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75" activeTab="0"/>
  </bookViews>
  <sheets>
    <sheet name="Retail Business Group" sheetId="1" r:id="rId1"/>
    <sheet name="Use Tax" sheetId="2" r:id="rId2"/>
    <sheet name="County and City-List" sheetId="3" r:id="rId3"/>
    <sheet name="County and Business Group-List " sheetId="4" r:id="rId4"/>
  </sheets>
  <definedNames>
    <definedName name="_xlnm._FilterDatabase" localSheetId="3" hidden="1">'County and Business Group-List '!$A$5:$F$1193</definedName>
    <definedName name="_xlnm._FilterDatabase" localSheetId="2" hidden="1">'County and City-List'!$A$5:$F$5</definedName>
    <definedName name="Groups">'County and Business Group-List '!$A$6:$F$1193</definedName>
    <definedName name="IDX" localSheetId="3">'County and Business Group-List '!#REF!</definedName>
    <definedName name="IDX" localSheetId="2">'County and City-List'!#REF!</definedName>
    <definedName name="_xlnm.Print_Area" localSheetId="3">'County and Business Group-List '!$A$1:$F$1199</definedName>
    <definedName name="_xlnm.Print_Area" localSheetId="2">'County and City-List'!$A$1:$F$922</definedName>
    <definedName name="_xlnm.Print_Area" localSheetId="0">'Retail Business Group'!$A$1:$M$25</definedName>
    <definedName name="_xlnm.Print_Area" localSheetId="1">'Use Tax'!$A$1:$K$40</definedName>
    <definedName name="_xlnm.Print_Titles" localSheetId="3">'County and Business Group-List '!$1:$5</definedName>
    <definedName name="_xlnm.Print_Titles" localSheetId="2">'County and City-List'!$1:$5</definedName>
  </definedNames>
  <calcPr fullCalcOnLoad="1"/>
</workbook>
</file>

<file path=xl/sharedStrings.xml><?xml version="1.0" encoding="utf-8"?>
<sst xmlns="http://schemas.openxmlformats.org/spreadsheetml/2006/main" count="4732" uniqueCount="813">
  <si>
    <t>Adair</t>
  </si>
  <si>
    <t>Bridgewater</t>
  </si>
  <si>
    <t>Fontanelle</t>
  </si>
  <si>
    <t>Greenfield</t>
  </si>
  <si>
    <t>Orient</t>
  </si>
  <si>
    <t>Stuart</t>
  </si>
  <si>
    <t>County Totals</t>
  </si>
  <si>
    <t>Adams</t>
  </si>
  <si>
    <t>Corning</t>
  </si>
  <si>
    <t>Allamakee</t>
  </si>
  <si>
    <t>Harpers Ferry</t>
  </si>
  <si>
    <t>Lansing</t>
  </si>
  <si>
    <t>New Albin</t>
  </si>
  <si>
    <t>Postville</t>
  </si>
  <si>
    <t>Waterville</t>
  </si>
  <si>
    <t>Waukon</t>
  </si>
  <si>
    <t>Appanoose</t>
  </si>
  <si>
    <t>Centerville</t>
  </si>
  <si>
    <t>Cincinnati</t>
  </si>
  <si>
    <t>Moravia</t>
  </si>
  <si>
    <t>Moulton</t>
  </si>
  <si>
    <t>Audubon</t>
  </si>
  <si>
    <t>Exira</t>
  </si>
  <si>
    <t>Benton</t>
  </si>
  <si>
    <t>Atkins</t>
  </si>
  <si>
    <t>Belle Plaine</t>
  </si>
  <si>
    <t>Blairstown</t>
  </si>
  <si>
    <t>Garrison</t>
  </si>
  <si>
    <t>Keystone</t>
  </si>
  <si>
    <t>Newhall</t>
  </si>
  <si>
    <t>Norway</t>
  </si>
  <si>
    <t>Shellsburg</t>
  </si>
  <si>
    <t>Urbana</t>
  </si>
  <si>
    <t>Van Horne</t>
  </si>
  <si>
    <t>Vinton</t>
  </si>
  <si>
    <t>Walford</t>
  </si>
  <si>
    <t>Black Hawk</t>
  </si>
  <si>
    <t>Cedar Falls</t>
  </si>
  <si>
    <t>Dunkerton</t>
  </si>
  <si>
    <t>Elk Run Heights</t>
  </si>
  <si>
    <t>Evansdale</t>
  </si>
  <si>
    <t>Gilbertville</t>
  </si>
  <si>
    <t>Hudson</t>
  </si>
  <si>
    <t>Janesville</t>
  </si>
  <si>
    <t>Jesup</t>
  </si>
  <si>
    <t>Laporte City</t>
  </si>
  <si>
    <t>Raymond</t>
  </si>
  <si>
    <t>Waterloo</t>
  </si>
  <si>
    <t>Boone</t>
  </si>
  <si>
    <t>Ames</t>
  </si>
  <si>
    <t>Madrid</t>
  </si>
  <si>
    <t>Ogden</t>
  </si>
  <si>
    <t>Pilot Mound</t>
  </si>
  <si>
    <t>Bremer</t>
  </si>
  <si>
    <t>Denver</t>
  </si>
  <si>
    <t>Plainfield</t>
  </si>
  <si>
    <t>Readlyn</t>
  </si>
  <si>
    <t>Sumner</t>
  </si>
  <si>
    <t>Tripoli</t>
  </si>
  <si>
    <t>Waverly</t>
  </si>
  <si>
    <t>Buchanan</t>
  </si>
  <si>
    <t>Aurora</t>
  </si>
  <si>
    <t>Brandon</t>
  </si>
  <si>
    <t>Fairbank</t>
  </si>
  <si>
    <t>Hazleton</t>
  </si>
  <si>
    <t>Independence</t>
  </si>
  <si>
    <t>Lamont</t>
  </si>
  <si>
    <t>Quasqueton</t>
  </si>
  <si>
    <t>Rowley</t>
  </si>
  <si>
    <t>Winthrop</t>
  </si>
  <si>
    <t>Buena Vista</t>
  </si>
  <si>
    <t>Albert City</t>
  </si>
  <si>
    <t>Alta</t>
  </si>
  <si>
    <t>Linn Grove</t>
  </si>
  <si>
    <t>Marathon</t>
  </si>
  <si>
    <t>Newell</t>
  </si>
  <si>
    <t>Rembrandt</t>
  </si>
  <si>
    <t>Sioux Rapids</t>
  </si>
  <si>
    <t>Storm Lake</t>
  </si>
  <si>
    <t>Butler</t>
  </si>
  <si>
    <t>Allison</t>
  </si>
  <si>
    <t>Aplington</t>
  </si>
  <si>
    <t>Clarksville</t>
  </si>
  <si>
    <t>Dumont</t>
  </si>
  <si>
    <t>Greene</t>
  </si>
  <si>
    <t>New Hartford</t>
  </si>
  <si>
    <t>Parkersburg</t>
  </si>
  <si>
    <t>Shell Rock</t>
  </si>
  <si>
    <t>Calhoun</t>
  </si>
  <si>
    <t>Farnhamville</t>
  </si>
  <si>
    <t>Lake City</t>
  </si>
  <si>
    <t>Lohrville</t>
  </si>
  <si>
    <t>Manson</t>
  </si>
  <si>
    <t>Pomeroy</t>
  </si>
  <si>
    <t>Rockwell City</t>
  </si>
  <si>
    <t>Carroll</t>
  </si>
  <si>
    <t>Arcadia</t>
  </si>
  <si>
    <t>Breda</t>
  </si>
  <si>
    <t>Coon Rapids</t>
  </si>
  <si>
    <t>Dedham</t>
  </si>
  <si>
    <t>Glidden</t>
  </si>
  <si>
    <t>Halbur</t>
  </si>
  <si>
    <t>Manning</t>
  </si>
  <si>
    <t>Templeton</t>
  </si>
  <si>
    <t>Cass</t>
  </si>
  <si>
    <t>Anita</t>
  </si>
  <si>
    <t>Atlantic</t>
  </si>
  <si>
    <t>Cumberland</t>
  </si>
  <si>
    <t>Griswold</t>
  </si>
  <si>
    <t>Lewis</t>
  </si>
  <si>
    <t>Massena</t>
  </si>
  <si>
    <t>Wiota</t>
  </si>
  <si>
    <t>Cedar</t>
  </si>
  <si>
    <t>Bennett</t>
  </si>
  <si>
    <t>Clarence</t>
  </si>
  <si>
    <t>Durant</t>
  </si>
  <si>
    <t>Lowden</t>
  </si>
  <si>
    <t>Mechanicsville</t>
  </si>
  <si>
    <t>Stanwood</t>
  </si>
  <si>
    <t>Tipton</t>
  </si>
  <si>
    <t>West Branch</t>
  </si>
  <si>
    <t>Wilton</t>
  </si>
  <si>
    <t>Cerro Gordo</t>
  </si>
  <si>
    <t>Clear Lake</t>
  </si>
  <si>
    <t>Mason City</t>
  </si>
  <si>
    <t>Meservey</t>
  </si>
  <si>
    <t>Plymouth</t>
  </si>
  <si>
    <t>Rockwell</t>
  </si>
  <si>
    <t>Swaledale</t>
  </si>
  <si>
    <t>Thornton</t>
  </si>
  <si>
    <t>Ventura</t>
  </si>
  <si>
    <t>Cherokee</t>
  </si>
  <si>
    <t>Aurelia</t>
  </si>
  <si>
    <t>Cleghorn</t>
  </si>
  <si>
    <t>Marcus</t>
  </si>
  <si>
    <t>Quimby</t>
  </si>
  <si>
    <t>Washta</t>
  </si>
  <si>
    <t>Chickasaw</t>
  </si>
  <si>
    <t>Alta Vista</t>
  </si>
  <si>
    <t>Fredericksburg</t>
  </si>
  <si>
    <t>Ionia</t>
  </si>
  <si>
    <t>Lawler</t>
  </si>
  <si>
    <t>Nashua</t>
  </si>
  <si>
    <t>New Hampton</t>
  </si>
  <si>
    <t>Clarke</t>
  </si>
  <si>
    <t>Murray</t>
  </si>
  <si>
    <t>Osceola</t>
  </si>
  <si>
    <t>Clay</t>
  </si>
  <si>
    <t>Dickens</t>
  </si>
  <si>
    <t>Everly</t>
  </si>
  <si>
    <t>Greenville</t>
  </si>
  <si>
    <t>Peterson</t>
  </si>
  <si>
    <t>Royal</t>
  </si>
  <si>
    <t>Spencer</t>
  </si>
  <si>
    <t>Webb</t>
  </si>
  <si>
    <t>Clayton</t>
  </si>
  <si>
    <t>Edgewood</t>
  </si>
  <si>
    <t>Elkader</t>
  </si>
  <si>
    <t>Garnavillo</t>
  </si>
  <si>
    <t>Guttenberg</t>
  </si>
  <si>
    <t>Luana</t>
  </si>
  <si>
    <t>Marquette</t>
  </si>
  <si>
    <t>Mcgregor</t>
  </si>
  <si>
    <t>Monona</t>
  </si>
  <si>
    <t>Strawberry Point</t>
  </si>
  <si>
    <t>Volga</t>
  </si>
  <si>
    <t>Clinton</t>
  </si>
  <si>
    <t>Calamus</t>
  </si>
  <si>
    <t>Camanche</t>
  </si>
  <si>
    <t>Charlotte</t>
  </si>
  <si>
    <t>Delmar</t>
  </si>
  <si>
    <t>Dewitt</t>
  </si>
  <si>
    <t>Goose Lake</t>
  </si>
  <si>
    <t>Grand Mound</t>
  </si>
  <si>
    <t>Lost Nation</t>
  </si>
  <si>
    <t>Low Moor</t>
  </si>
  <si>
    <t>Wheatland</t>
  </si>
  <si>
    <t>Crawford</t>
  </si>
  <si>
    <t>Charter Oak</t>
  </si>
  <si>
    <t>Denison</t>
  </si>
  <si>
    <t>Dow City</t>
  </si>
  <si>
    <t>Kiron</t>
  </si>
  <si>
    <t>Manilla</t>
  </si>
  <si>
    <t>Schleswig</t>
  </si>
  <si>
    <t>Vail</t>
  </si>
  <si>
    <t>Westside</t>
  </si>
  <si>
    <t>Dallas</t>
  </si>
  <si>
    <t>Adel</t>
  </si>
  <si>
    <t>Bouton</t>
  </si>
  <si>
    <t>Clive</t>
  </si>
  <si>
    <t>Dallas Center</t>
  </si>
  <si>
    <t>Desoto</t>
  </si>
  <si>
    <t>Dexter</t>
  </si>
  <si>
    <t>Granger</t>
  </si>
  <si>
    <t>Minburn</t>
  </si>
  <si>
    <t>Perry</t>
  </si>
  <si>
    <t>Redfield</t>
  </si>
  <si>
    <t>Urbandale</t>
  </si>
  <si>
    <t>Van Meter</t>
  </si>
  <si>
    <t>Waukee</t>
  </si>
  <si>
    <t>West Des Moines</t>
  </si>
  <si>
    <t>Woodward</t>
  </si>
  <si>
    <t>Davis</t>
  </si>
  <si>
    <t>Bloomfield</t>
  </si>
  <si>
    <t>Drakesville</t>
  </si>
  <si>
    <t>Pulaski</t>
  </si>
  <si>
    <t>Decatur</t>
  </si>
  <si>
    <t>Davis City</t>
  </si>
  <si>
    <t>Decatur City</t>
  </si>
  <si>
    <t>Grand River</t>
  </si>
  <si>
    <t>Lamoni</t>
  </si>
  <si>
    <t>Leon</t>
  </si>
  <si>
    <t>Delaware</t>
  </si>
  <si>
    <t>Colesburg</t>
  </si>
  <si>
    <t>Delhi</t>
  </si>
  <si>
    <t>Dundee</t>
  </si>
  <si>
    <t>Dyersville</t>
  </si>
  <si>
    <t>Earlville</t>
  </si>
  <si>
    <t>Greeley</t>
  </si>
  <si>
    <t>Hopkinton</t>
  </si>
  <si>
    <t>Manchester</t>
  </si>
  <si>
    <t>Ryan</t>
  </si>
  <si>
    <t>Des Moines</t>
  </si>
  <si>
    <t>Burlington</t>
  </si>
  <si>
    <t>Danville</t>
  </si>
  <si>
    <t>Mediapolis</t>
  </si>
  <si>
    <t>West Burlington</t>
  </si>
  <si>
    <t>Dickinson</t>
  </si>
  <si>
    <t>Arnolds Park</t>
  </si>
  <si>
    <t>Lake Park</t>
  </si>
  <si>
    <t>Milford</t>
  </si>
  <si>
    <t>Okoboji</t>
  </si>
  <si>
    <t>Spirit Lake</t>
  </si>
  <si>
    <t>Terril</t>
  </si>
  <si>
    <t>Dubuque</t>
  </si>
  <si>
    <t>Bernard</t>
  </si>
  <si>
    <t>Cascade</t>
  </si>
  <si>
    <t>Durango</t>
  </si>
  <si>
    <t>Epworth</t>
  </si>
  <si>
    <t>Farley</t>
  </si>
  <si>
    <t>Holy Cross</t>
  </si>
  <si>
    <t>New Vienna</t>
  </si>
  <si>
    <t>Peosta</t>
  </si>
  <si>
    <t>Sherrill</t>
  </si>
  <si>
    <t>Worthington</t>
  </si>
  <si>
    <t>Emmet</t>
  </si>
  <si>
    <t>Armstrong</t>
  </si>
  <si>
    <t>Estherville</t>
  </si>
  <si>
    <t>Ringsted</t>
  </si>
  <si>
    <t>Wallingford</t>
  </si>
  <si>
    <t>Fayette</t>
  </si>
  <si>
    <t>Arlington</t>
  </si>
  <si>
    <t>Clermont</t>
  </si>
  <si>
    <t>Elgin</t>
  </si>
  <si>
    <t>Hawkeye</t>
  </si>
  <si>
    <t>Maynard</t>
  </si>
  <si>
    <t>Oelwein</t>
  </si>
  <si>
    <t>Randalia</t>
  </si>
  <si>
    <t>Wadena</t>
  </si>
  <si>
    <t>Waucoma</t>
  </si>
  <si>
    <t>West Union</t>
  </si>
  <si>
    <t>Floyd</t>
  </si>
  <si>
    <t>Charles City</t>
  </si>
  <si>
    <t>Marble Rock</t>
  </si>
  <si>
    <t>Nora Springs</t>
  </si>
  <si>
    <t>Rockford</t>
  </si>
  <si>
    <t>Rudd</t>
  </si>
  <si>
    <t>Franklin</t>
  </si>
  <si>
    <t>Ackley</t>
  </si>
  <si>
    <t>Alexander</t>
  </si>
  <si>
    <t>Dows</t>
  </si>
  <si>
    <t>Geneva</t>
  </si>
  <si>
    <t>Hampton</t>
  </si>
  <si>
    <t>Latimer</t>
  </si>
  <si>
    <t>Sheffield</t>
  </si>
  <si>
    <t>Fremont</t>
  </si>
  <si>
    <t>Farragut</t>
  </si>
  <si>
    <t>Hamburg</t>
  </si>
  <si>
    <t>Shenandoah</t>
  </si>
  <si>
    <t>Sidney</t>
  </si>
  <si>
    <t>Tabor</t>
  </si>
  <si>
    <t>Churdan</t>
  </si>
  <si>
    <t>Grand Junction</t>
  </si>
  <si>
    <t>Jefferson</t>
  </si>
  <si>
    <t>Paton</t>
  </si>
  <si>
    <t>Rippey</t>
  </si>
  <si>
    <t>Scranton</t>
  </si>
  <si>
    <t>Grundy</t>
  </si>
  <si>
    <t>Beaman</t>
  </si>
  <si>
    <t>Conrad</t>
  </si>
  <si>
    <t>Dike</t>
  </si>
  <si>
    <t>Grundy Center</t>
  </si>
  <si>
    <t>Holland</t>
  </si>
  <si>
    <t>Reinbeck</t>
  </si>
  <si>
    <t>Wellsburg</t>
  </si>
  <si>
    <t>Guthrie</t>
  </si>
  <si>
    <t>Bayard</t>
  </si>
  <si>
    <t>Casey</t>
  </si>
  <si>
    <t>Guthrie Center</t>
  </si>
  <si>
    <t>Menlo</t>
  </si>
  <si>
    <t>Panora</t>
  </si>
  <si>
    <t>Yale</t>
  </si>
  <si>
    <t>Hamilton</t>
  </si>
  <si>
    <t>Blairsburg</t>
  </si>
  <si>
    <t>Ellsworth</t>
  </si>
  <si>
    <t>Jewell Junction</t>
  </si>
  <si>
    <t>Stanhope</t>
  </si>
  <si>
    <t>Stratford</t>
  </si>
  <si>
    <t>Webster City</t>
  </si>
  <si>
    <t>Williams</t>
  </si>
  <si>
    <t>Hancock</t>
  </si>
  <si>
    <t>Britt</t>
  </si>
  <si>
    <t>Corwith</t>
  </si>
  <si>
    <t>Forest City</t>
  </si>
  <si>
    <t>Garner</t>
  </si>
  <si>
    <t>Kanawha</t>
  </si>
  <si>
    <t>Klemme</t>
  </si>
  <si>
    <t>Woden</t>
  </si>
  <si>
    <t>Hardin</t>
  </si>
  <si>
    <t>Alden</t>
  </si>
  <si>
    <t>Eldora</t>
  </si>
  <si>
    <t>Hubbard</t>
  </si>
  <si>
    <t>Iowa Falls</t>
  </si>
  <si>
    <t>New Providence</t>
  </si>
  <si>
    <t>Radcliffe</t>
  </si>
  <si>
    <t>Steamboat Rock</t>
  </si>
  <si>
    <t>Union</t>
  </si>
  <si>
    <t>Harrison</t>
  </si>
  <si>
    <t>Dunlap</t>
  </si>
  <si>
    <t>Logan</t>
  </si>
  <si>
    <t>Missouri Valley</t>
  </si>
  <si>
    <t>Modale</t>
  </si>
  <si>
    <t>Mondamin</t>
  </si>
  <si>
    <t>Persia</t>
  </si>
  <si>
    <t>Pisgah</t>
  </si>
  <si>
    <t>Woodbine</t>
  </si>
  <si>
    <t>Henry</t>
  </si>
  <si>
    <t>Mount Pleasant</t>
  </si>
  <si>
    <t>Mount Union</t>
  </si>
  <si>
    <t>New London</t>
  </si>
  <si>
    <t>Olds</t>
  </si>
  <si>
    <t>Salem</t>
  </si>
  <si>
    <t>Wayland</t>
  </si>
  <si>
    <t>Winfield</t>
  </si>
  <si>
    <t>Howard</t>
  </si>
  <si>
    <t>Chester</t>
  </si>
  <si>
    <t>Cresco</t>
  </si>
  <si>
    <t>Elma</t>
  </si>
  <si>
    <t>Lime Springs</t>
  </si>
  <si>
    <t>Protivin</t>
  </si>
  <si>
    <t>Riceville</t>
  </si>
  <si>
    <t>Humboldt</t>
  </si>
  <si>
    <t>Dakota City</t>
  </si>
  <si>
    <t>Gilmore City</t>
  </si>
  <si>
    <t>Livermore</t>
  </si>
  <si>
    <t>Renwick</t>
  </si>
  <si>
    <t>Ida</t>
  </si>
  <si>
    <t>Arthur</t>
  </si>
  <si>
    <t>Battle Creek</t>
  </si>
  <si>
    <t>Galva</t>
  </si>
  <si>
    <t>Holstein</t>
  </si>
  <si>
    <t>Ida Grove</t>
  </si>
  <si>
    <t>Iowa</t>
  </si>
  <si>
    <t>Amana</t>
  </si>
  <si>
    <t>Ladora</t>
  </si>
  <si>
    <t>Marengo</t>
  </si>
  <si>
    <t>North English</t>
  </si>
  <si>
    <t>Parnell</t>
  </si>
  <si>
    <t>Victor</t>
  </si>
  <si>
    <t>Williamsburg</t>
  </si>
  <si>
    <t>Jackson</t>
  </si>
  <si>
    <t>Baldwin</t>
  </si>
  <si>
    <t>Bellevue</t>
  </si>
  <si>
    <t>Lamotte</t>
  </si>
  <si>
    <t>Maquoketa</t>
  </si>
  <si>
    <t>Miles</t>
  </si>
  <si>
    <t>Preston</t>
  </si>
  <si>
    <t>Sabula</t>
  </si>
  <si>
    <t>Springbrook</t>
  </si>
  <si>
    <t>St. Donatus</t>
  </si>
  <si>
    <t>Jasper</t>
  </si>
  <si>
    <t>Baxter</t>
  </si>
  <si>
    <t>Colfax</t>
  </si>
  <si>
    <t>Kellogg</t>
  </si>
  <si>
    <t>Lynnville</t>
  </si>
  <si>
    <t>Mingo</t>
  </si>
  <si>
    <t>Monroe</t>
  </si>
  <si>
    <t>Newton</t>
  </si>
  <si>
    <t>Prairie City</t>
  </si>
  <si>
    <t>Reasnor</t>
  </si>
  <si>
    <t>Sully</t>
  </si>
  <si>
    <t>Batavia</t>
  </si>
  <si>
    <t>Fairfield</t>
  </si>
  <si>
    <t>Libertyville</t>
  </si>
  <si>
    <t>Lockridge</t>
  </si>
  <si>
    <t>Packwood</t>
  </si>
  <si>
    <t>Johnson</t>
  </si>
  <si>
    <t>Coralville</t>
  </si>
  <si>
    <t>Hills</t>
  </si>
  <si>
    <t>Iowa City</t>
  </si>
  <si>
    <t>Joetown</t>
  </si>
  <si>
    <t>Lone Tree</t>
  </si>
  <si>
    <t>North Liberty</t>
  </si>
  <si>
    <t>Oxford</t>
  </si>
  <si>
    <t>Solon</t>
  </si>
  <si>
    <t>Swisher</t>
  </si>
  <si>
    <t>Tiffin</t>
  </si>
  <si>
    <t>Jones</t>
  </si>
  <si>
    <t>Anamosa</t>
  </si>
  <si>
    <t>Martelle</t>
  </si>
  <si>
    <t>Monticello</t>
  </si>
  <si>
    <t>Olin</t>
  </si>
  <si>
    <t>Onslow</t>
  </si>
  <si>
    <t>Oxford Junction</t>
  </si>
  <si>
    <t>Wyoming</t>
  </si>
  <si>
    <t>Keokuk</t>
  </si>
  <si>
    <t>Harper</t>
  </si>
  <si>
    <t>Hedrick</t>
  </si>
  <si>
    <t>Keota</t>
  </si>
  <si>
    <t>Keswick</t>
  </si>
  <si>
    <t>Ollie</t>
  </si>
  <si>
    <t>Richland</t>
  </si>
  <si>
    <t>Sigourney</t>
  </si>
  <si>
    <t>South English</t>
  </si>
  <si>
    <t>What Cheer</t>
  </si>
  <si>
    <t>Kossuth</t>
  </si>
  <si>
    <t>Algona</t>
  </si>
  <si>
    <t>Bancroft</t>
  </si>
  <si>
    <t>Burt</t>
  </si>
  <si>
    <t>Fenton</t>
  </si>
  <si>
    <t>Lakota</t>
  </si>
  <si>
    <t>Ledyard</t>
  </si>
  <si>
    <t>Lone Rock</t>
  </si>
  <si>
    <t>Luverne</t>
  </si>
  <si>
    <t>Swea City</t>
  </si>
  <si>
    <t>Titonka</t>
  </si>
  <si>
    <t>Wesley</t>
  </si>
  <si>
    <t>West Bend</t>
  </si>
  <si>
    <t>Whittemore</t>
  </si>
  <si>
    <t>Lee</t>
  </si>
  <si>
    <t>Donnellson</t>
  </si>
  <si>
    <t>Fort Madison</t>
  </si>
  <si>
    <t>Houghton</t>
  </si>
  <si>
    <t>Montrose</t>
  </si>
  <si>
    <t>St. Paul</t>
  </si>
  <si>
    <t>West Point</t>
  </si>
  <si>
    <t>Linn</t>
  </si>
  <si>
    <t>Alburnett</t>
  </si>
  <si>
    <t>Cedar Rapids</t>
  </si>
  <si>
    <t>Center Point</t>
  </si>
  <si>
    <t>Central City</t>
  </si>
  <si>
    <t>Coggon</t>
  </si>
  <si>
    <t>Ely</t>
  </si>
  <si>
    <t>Fairfax</t>
  </si>
  <si>
    <t>Hiawatha</t>
  </si>
  <si>
    <t>Lisbon</t>
  </si>
  <si>
    <t>Marion</t>
  </si>
  <si>
    <t>Mount Vernon</t>
  </si>
  <si>
    <t>Palo</t>
  </si>
  <si>
    <t>Robins</t>
  </si>
  <si>
    <t>Springville</t>
  </si>
  <si>
    <t>Walker</t>
  </si>
  <si>
    <t>Waubeek</t>
  </si>
  <si>
    <t>Louisa</t>
  </si>
  <si>
    <t>Columbus Junction</t>
  </si>
  <si>
    <t>Letts</t>
  </si>
  <si>
    <t>Morning Sun</t>
  </si>
  <si>
    <t>Wapello</t>
  </si>
  <si>
    <t>Lucas</t>
  </si>
  <si>
    <t>Chariton</t>
  </si>
  <si>
    <t>Russell</t>
  </si>
  <si>
    <t>Lyon</t>
  </si>
  <si>
    <t>Alvord</t>
  </si>
  <si>
    <t>Doon</t>
  </si>
  <si>
    <t>George</t>
  </si>
  <si>
    <t>Inwood</t>
  </si>
  <si>
    <t>Larchwood</t>
  </si>
  <si>
    <t>Lester</t>
  </si>
  <si>
    <t>Little Rock</t>
  </si>
  <si>
    <t>Rock Rapids</t>
  </si>
  <si>
    <t>Madison</t>
  </si>
  <si>
    <t>Earlham</t>
  </si>
  <si>
    <t>St. Charles</t>
  </si>
  <si>
    <t>Truro</t>
  </si>
  <si>
    <t>Winterset</t>
  </si>
  <si>
    <t>Mahaska</t>
  </si>
  <si>
    <t>Barnes City</t>
  </si>
  <si>
    <t>Eddyville</t>
  </si>
  <si>
    <t>Leighton</t>
  </si>
  <si>
    <t>New Sharon</t>
  </si>
  <si>
    <t>Oskaloosa</t>
  </si>
  <si>
    <t>Bussey</t>
  </si>
  <si>
    <t>Harvey</t>
  </si>
  <si>
    <t>Knoxville</t>
  </si>
  <si>
    <t>Melcher-Dallas</t>
  </si>
  <si>
    <t>Pella</t>
  </si>
  <si>
    <t>Pleasantville</t>
  </si>
  <si>
    <t>Marshall</t>
  </si>
  <si>
    <t>Albion</t>
  </si>
  <si>
    <t>Gilman</t>
  </si>
  <si>
    <t>Laurel</t>
  </si>
  <si>
    <t>Legrand</t>
  </si>
  <si>
    <t>Marshalltown</t>
  </si>
  <si>
    <t>Melbourne</t>
  </si>
  <si>
    <t>Rhodes</t>
  </si>
  <si>
    <t>State Center</t>
  </si>
  <si>
    <t>Mills</t>
  </si>
  <si>
    <t>Emerson</t>
  </si>
  <si>
    <t>Glenwood</t>
  </si>
  <si>
    <t>Malvern</t>
  </si>
  <si>
    <t>Pacific Junction</t>
  </si>
  <si>
    <t>Mitchell</t>
  </si>
  <si>
    <t>Mcintire</t>
  </si>
  <si>
    <t>Orchard</t>
  </si>
  <si>
    <t>Osage</t>
  </si>
  <si>
    <t>St. Ansgar</t>
  </si>
  <si>
    <t>Stacyville</t>
  </si>
  <si>
    <t>Blencoe</t>
  </si>
  <si>
    <t>Castana</t>
  </si>
  <si>
    <t>Mapleton</t>
  </si>
  <si>
    <t>Moorhead</t>
  </si>
  <si>
    <t>Onawa</t>
  </si>
  <si>
    <t>Soldier</t>
  </si>
  <si>
    <t>Ute</t>
  </si>
  <si>
    <t>Whiting</t>
  </si>
  <si>
    <t>Albia</t>
  </si>
  <si>
    <t>Lovilia</t>
  </si>
  <si>
    <t>Montgomery</t>
  </si>
  <si>
    <t>Red Oak</t>
  </si>
  <si>
    <t>Stanton</t>
  </si>
  <si>
    <t>Villisca</t>
  </si>
  <si>
    <t>Muscatine</t>
  </si>
  <si>
    <t>Atalissa</t>
  </si>
  <si>
    <t>Nichols</t>
  </si>
  <si>
    <t>West Liberty</t>
  </si>
  <si>
    <t>Hartley</t>
  </si>
  <si>
    <t>Paullina</t>
  </si>
  <si>
    <t>Primghar</t>
  </si>
  <si>
    <t>Sanborn</t>
  </si>
  <si>
    <t>Sheldon</t>
  </si>
  <si>
    <t>Sutherland</t>
  </si>
  <si>
    <t>Ashton</t>
  </si>
  <si>
    <t>Harris</t>
  </si>
  <si>
    <t>Melvin</t>
  </si>
  <si>
    <t>Ocheyedan</t>
  </si>
  <si>
    <t>Sibley</t>
  </si>
  <si>
    <t>Page</t>
  </si>
  <si>
    <t>Braddyville</t>
  </si>
  <si>
    <t>Clarinda</t>
  </si>
  <si>
    <t>Coin</t>
  </si>
  <si>
    <t>Essex</t>
  </si>
  <si>
    <t>Palo Alto</t>
  </si>
  <si>
    <t>Cylinder</t>
  </si>
  <si>
    <t>Emmetsburg</t>
  </si>
  <si>
    <t>Graettinger</t>
  </si>
  <si>
    <t>Mallard</t>
  </si>
  <si>
    <t>Ruthven</t>
  </si>
  <si>
    <t>Akron</t>
  </si>
  <si>
    <t>Hinton</t>
  </si>
  <si>
    <t>Kingsley</t>
  </si>
  <si>
    <t>Lemars</t>
  </si>
  <si>
    <t>Merrill</t>
  </si>
  <si>
    <t>Remsen</t>
  </si>
  <si>
    <t>Westfield</t>
  </si>
  <si>
    <t>Pocahontas</t>
  </si>
  <si>
    <t>Fonda</t>
  </si>
  <si>
    <t>Havelock</t>
  </si>
  <si>
    <t>Laurens</t>
  </si>
  <si>
    <t>Palmer</t>
  </si>
  <si>
    <t>Rolfe</t>
  </si>
  <si>
    <t>Polk</t>
  </si>
  <si>
    <t>Alleman</t>
  </si>
  <si>
    <t>Altoona</t>
  </si>
  <si>
    <t>Ankeny</t>
  </si>
  <si>
    <t>Bondurant</t>
  </si>
  <si>
    <t>Carlisle</t>
  </si>
  <si>
    <t>Elkhart</t>
  </si>
  <si>
    <t>Grimes</t>
  </si>
  <si>
    <t>Johnston</t>
  </si>
  <si>
    <t>Mitchellville</t>
  </si>
  <si>
    <t>Pleasant Hill</t>
  </si>
  <si>
    <t>Polk City</t>
  </si>
  <si>
    <t>Runnells</t>
  </si>
  <si>
    <t>Windsor Heights</t>
  </si>
  <si>
    <t>Pottawattamie</t>
  </si>
  <si>
    <t>Avoca</t>
  </si>
  <si>
    <t>Carson</t>
  </si>
  <si>
    <t>Carter Lake</t>
  </si>
  <si>
    <t>Council Bluffs</t>
  </si>
  <si>
    <t>Crescent</t>
  </si>
  <si>
    <t>Minden</t>
  </si>
  <si>
    <t>Neola</t>
  </si>
  <si>
    <t>Oakland</t>
  </si>
  <si>
    <t>Treynor</t>
  </si>
  <si>
    <t>Underwood</t>
  </si>
  <si>
    <t>Walnut</t>
  </si>
  <si>
    <t>Poweshiek</t>
  </si>
  <si>
    <t>Brooklyn</t>
  </si>
  <si>
    <t>Deep River</t>
  </si>
  <si>
    <t>Grinnell</t>
  </si>
  <si>
    <t>Malcom</t>
  </si>
  <si>
    <t>Montezuma</t>
  </si>
  <si>
    <t>Ringgold</t>
  </si>
  <si>
    <t>Diagonal</t>
  </si>
  <si>
    <t>Ellston</t>
  </si>
  <si>
    <t>Mount Ayr</t>
  </si>
  <si>
    <t>Sac</t>
  </si>
  <si>
    <t>Auburn</t>
  </si>
  <si>
    <t>Early</t>
  </si>
  <si>
    <t>Lake View</t>
  </si>
  <si>
    <t>Lytton</t>
  </si>
  <si>
    <t>Nemaha</t>
  </si>
  <si>
    <t>Odebolt</t>
  </si>
  <si>
    <t>Sac City</t>
  </si>
  <si>
    <t>Schaller</t>
  </si>
  <si>
    <t>Wall Lake</t>
  </si>
  <si>
    <t>Scott</t>
  </si>
  <si>
    <t>Bettendorf</t>
  </si>
  <si>
    <t>Blue Grass</t>
  </si>
  <si>
    <t>Buffalo</t>
  </si>
  <si>
    <t>Davenport</t>
  </si>
  <si>
    <t>Dixon</t>
  </si>
  <si>
    <t>Donahue</t>
  </si>
  <si>
    <t>Eldridge</t>
  </si>
  <si>
    <t>Leclaire</t>
  </si>
  <si>
    <t>Long Grove</t>
  </si>
  <si>
    <t>Mccausland</t>
  </si>
  <si>
    <t>Princeton</t>
  </si>
  <si>
    <t>Walcott</t>
  </si>
  <si>
    <t>Shelby</t>
  </si>
  <si>
    <t>Defiance</t>
  </si>
  <si>
    <t>Earling</t>
  </si>
  <si>
    <t>Elk Horn</t>
  </si>
  <si>
    <t>Harlan</t>
  </si>
  <si>
    <t>Irwin</t>
  </si>
  <si>
    <t>Panama</t>
  </si>
  <si>
    <t>Portsmouth</t>
  </si>
  <si>
    <t>Sioux</t>
  </si>
  <si>
    <t>Alton</t>
  </si>
  <si>
    <t>Boyden</t>
  </si>
  <si>
    <t>Granville</t>
  </si>
  <si>
    <t>Hawarden</t>
  </si>
  <si>
    <t>Hospers</t>
  </si>
  <si>
    <t>Hull</t>
  </si>
  <si>
    <t>Ireton</t>
  </si>
  <si>
    <t>Maurice</t>
  </si>
  <si>
    <t>Orange City</t>
  </si>
  <si>
    <t>Rock Valley</t>
  </si>
  <si>
    <t>Sioux Center</t>
  </si>
  <si>
    <t>Story</t>
  </si>
  <si>
    <t>Cambridge</t>
  </si>
  <si>
    <t>Collins</t>
  </si>
  <si>
    <t>Colo</t>
  </si>
  <si>
    <t>Gilbert</t>
  </si>
  <si>
    <t>Huxley</t>
  </si>
  <si>
    <t>Kelley</t>
  </si>
  <si>
    <t>Maxwell</t>
  </si>
  <si>
    <t>Nevada</t>
  </si>
  <si>
    <t>Roland</t>
  </si>
  <si>
    <t>Slater</t>
  </si>
  <si>
    <t>Story City</t>
  </si>
  <si>
    <t>Zearing</t>
  </si>
  <si>
    <t>Tama</t>
  </si>
  <si>
    <t>Chelsea</t>
  </si>
  <si>
    <t>Clutier</t>
  </si>
  <si>
    <t>Dysart</t>
  </si>
  <si>
    <t>Elberon</t>
  </si>
  <si>
    <t>Garwin</t>
  </si>
  <si>
    <t>Gladbrook</t>
  </si>
  <si>
    <t>Montour</t>
  </si>
  <si>
    <t>Toledo</t>
  </si>
  <si>
    <t>Traer</t>
  </si>
  <si>
    <t>Taylor</t>
  </si>
  <si>
    <t>Bedford</t>
  </si>
  <si>
    <t>Clearfield</t>
  </si>
  <si>
    <t>Lenox</t>
  </si>
  <si>
    <t>New Market</t>
  </si>
  <si>
    <t>Afton</t>
  </si>
  <si>
    <t>Creston</t>
  </si>
  <si>
    <t>Lorimor</t>
  </si>
  <si>
    <t>Van Buren</t>
  </si>
  <si>
    <t>Birmingham</t>
  </si>
  <si>
    <t>Bonaparte</t>
  </si>
  <si>
    <t>Cantril</t>
  </si>
  <si>
    <t>Farmington</t>
  </si>
  <si>
    <t>Keosauqua</t>
  </si>
  <si>
    <t>Milton</t>
  </si>
  <si>
    <t>Stockport</t>
  </si>
  <si>
    <t>Agency</t>
  </si>
  <si>
    <t>Blakesburg</t>
  </si>
  <si>
    <t>Eldon</t>
  </si>
  <si>
    <t>Ottumwa</t>
  </si>
  <si>
    <t>Warren</t>
  </si>
  <si>
    <t>Cumming</t>
  </si>
  <si>
    <t>Hartford</t>
  </si>
  <si>
    <t>Indianola</t>
  </si>
  <si>
    <t>Lacona</t>
  </si>
  <si>
    <t>Martensdale</t>
  </si>
  <si>
    <t>Milo</t>
  </si>
  <si>
    <t>New Virginia</t>
  </si>
  <si>
    <t>Norwalk</t>
  </si>
  <si>
    <t>Washington</t>
  </si>
  <si>
    <t>Ainsworth</t>
  </si>
  <si>
    <t>Brighton</t>
  </si>
  <si>
    <t>Crawfordsville</t>
  </si>
  <si>
    <t>Kalona</t>
  </si>
  <si>
    <t>Riverside</t>
  </si>
  <si>
    <t>Wellman</t>
  </si>
  <si>
    <t>Wayne</t>
  </si>
  <si>
    <t>Allerton</t>
  </si>
  <si>
    <t>Corydon</t>
  </si>
  <si>
    <t>Humeston</t>
  </si>
  <si>
    <t>Seymour</t>
  </si>
  <si>
    <t>Webster</t>
  </si>
  <si>
    <t>Badger</t>
  </si>
  <si>
    <t>Callender</t>
  </si>
  <si>
    <t>Clare</t>
  </si>
  <si>
    <t>Dayton</t>
  </si>
  <si>
    <t>Duncombe</t>
  </si>
  <si>
    <t>Fort Dodge</t>
  </si>
  <si>
    <t>Gowrie</t>
  </si>
  <si>
    <t>Harcourt</t>
  </si>
  <si>
    <t>Lehigh</t>
  </si>
  <si>
    <t>Otho</t>
  </si>
  <si>
    <t>Winnebago</t>
  </si>
  <si>
    <t>Buffalo Center</t>
  </si>
  <si>
    <t>Lake Mills</t>
  </si>
  <si>
    <t>Leland</t>
  </si>
  <si>
    <t>Rake</t>
  </si>
  <si>
    <t>Thompson</t>
  </si>
  <si>
    <t>Winneshiek</t>
  </si>
  <si>
    <t>Calmar</t>
  </si>
  <si>
    <t>Castalia</t>
  </si>
  <si>
    <t>Decorah</t>
  </si>
  <si>
    <t>Fort Atkinson</t>
  </si>
  <si>
    <t>Ossian</t>
  </si>
  <si>
    <t>Ridgeway</t>
  </si>
  <si>
    <t>Spillville</t>
  </si>
  <si>
    <t>Woodbury</t>
  </si>
  <si>
    <t>Anthon</t>
  </si>
  <si>
    <t>Bronson</t>
  </si>
  <si>
    <t>Correctionville</t>
  </si>
  <si>
    <t>Danbury</t>
  </si>
  <si>
    <t>Hornick</t>
  </si>
  <si>
    <t>Lawton</t>
  </si>
  <si>
    <t>Moville</t>
  </si>
  <si>
    <t>Pierson</t>
  </si>
  <si>
    <t>Salix</t>
  </si>
  <si>
    <t>Sergeant Bluff</t>
  </si>
  <si>
    <t>Sioux City</t>
  </si>
  <si>
    <t>Sloan</t>
  </si>
  <si>
    <t>Worth</t>
  </si>
  <si>
    <t>Fertile</t>
  </si>
  <si>
    <t>Grafton</t>
  </si>
  <si>
    <t>Hanlontown</t>
  </si>
  <si>
    <t>Kensett</t>
  </si>
  <si>
    <t>Manly</t>
  </si>
  <si>
    <t>Northwood</t>
  </si>
  <si>
    <t>Wright</t>
  </si>
  <si>
    <t>Belmond</t>
  </si>
  <si>
    <t>Clarion</t>
  </si>
  <si>
    <t>Eagle Grove</t>
  </si>
  <si>
    <t>Goldfield</t>
  </si>
  <si>
    <t>Woolstock</t>
  </si>
  <si>
    <t>State Totals</t>
  </si>
  <si>
    <t>Retail Sales Tax</t>
  </si>
  <si>
    <t>By County and City</t>
  </si>
  <si>
    <t>County</t>
  </si>
  <si>
    <t>City</t>
  </si>
  <si>
    <t>Number of Returns</t>
  </si>
  <si>
    <t>Taxable Sales</t>
  </si>
  <si>
    <t>Computed Tax</t>
  </si>
  <si>
    <t>Percent of Tax</t>
  </si>
  <si>
    <t>Other</t>
  </si>
  <si>
    <t>Wholesale</t>
  </si>
  <si>
    <t>Utilities and Transportation</t>
  </si>
  <si>
    <t>Specialty Retail</t>
  </si>
  <si>
    <t>Services</t>
  </si>
  <si>
    <t>Motor Vehicle</t>
  </si>
  <si>
    <t>Miscellaneous</t>
  </si>
  <si>
    <t>Home Furnishings</t>
  </si>
  <si>
    <t>General Merchandise</t>
  </si>
  <si>
    <t>Food Dealers</t>
  </si>
  <si>
    <t>Eating and Drinking</t>
  </si>
  <si>
    <t>Building Materials</t>
  </si>
  <si>
    <t>Apparel</t>
  </si>
  <si>
    <t>Business Group</t>
  </si>
  <si>
    <t>Percent Change</t>
  </si>
  <si>
    <t>Consumer's</t>
  </si>
  <si>
    <t>Number of Registrations</t>
  </si>
  <si>
    <t>Retailer's</t>
  </si>
  <si>
    <t>Use Tax</t>
  </si>
  <si>
    <t>Comparison of Use Taxes for the Quarter Ending</t>
  </si>
  <si>
    <t>Percent of Returns</t>
  </si>
  <si>
    <t>Retailer's Use Tax by Business Group</t>
  </si>
  <si>
    <t>Use Taxes</t>
  </si>
  <si>
    <t>by County and Business Group</t>
  </si>
  <si>
    <t>S</t>
  </si>
  <si>
    <t>Service</t>
  </si>
  <si>
    <t>Percentages may not sum to totals due to rounding</t>
  </si>
  <si>
    <t>There must be a minimum of five returns filed in a business group for the transaction data to be shown.</t>
  </si>
  <si>
    <t xml:space="preserve"> If a county has only one business group suppressed than the next lowest return count is also suppressed.</t>
  </si>
  <si>
    <t>O'Brien</t>
  </si>
  <si>
    <t>by Business Group for 2012 and 2013</t>
  </si>
  <si>
    <t>Quarter Ending March 31, 2013</t>
  </si>
  <si>
    <t>Retail Sales Tax by Business Group</t>
  </si>
  <si>
    <t>of Returns</t>
  </si>
  <si>
    <t>Of tax</t>
  </si>
  <si>
    <t>March 31, 2012 and 2013</t>
  </si>
  <si>
    <t>To protect the confidentiality of the businesses, if there are less than five returns filed an S (S=Suppressed) is displayed</t>
  </si>
  <si>
    <t xml:space="preserve">Within each county, Other includes all businesses located in rural portions of the county and those cities with less </t>
  </si>
  <si>
    <t>than 10 returns filed for the quarter.</t>
  </si>
  <si>
    <t>Iowa Retail Sales Tax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</si>
</sst>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mm\ yyyy"/>
    <numFmt numFmtId="170" formatCode="&quot;$&quot;#,##0.0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32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32" borderId="0">
      <alignment/>
      <protection/>
    </xf>
    <xf numFmtId="0" fontId="5" fillId="3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NumberFormat="1" applyFont="1" applyFill="1">
      <alignment/>
      <protection/>
    </xf>
    <xf numFmtId="5" fontId="3" fillId="0" borderId="0" xfId="60" applyNumberFormat="1" applyFont="1" applyFill="1">
      <alignment/>
      <protection/>
    </xf>
    <xf numFmtId="168" fontId="3" fillId="0" borderId="0" xfId="60" applyNumberFormat="1" applyFont="1" applyFill="1">
      <alignment/>
      <protection/>
    </xf>
    <xf numFmtId="10" fontId="3" fillId="0" borderId="0" xfId="60" applyNumberFormat="1" applyFont="1" applyFill="1" applyAlignment="1">
      <alignment horizontal="right"/>
      <protection/>
    </xf>
    <xf numFmtId="5" fontId="3" fillId="0" borderId="0" xfId="60" applyNumberFormat="1" applyFont="1" applyFill="1" applyAlignment="1">
      <alignment horizontal="right"/>
      <protection/>
    </xf>
    <xf numFmtId="37" fontId="3" fillId="0" borderId="0" xfId="60" applyNumberFormat="1" applyFont="1" applyFill="1" applyAlignment="1">
      <alignment horizontal="right"/>
      <protection/>
    </xf>
    <xf numFmtId="3" fontId="3" fillId="0" borderId="0" xfId="60" applyNumberFormat="1" applyFont="1" applyFill="1">
      <alignment/>
      <protection/>
    </xf>
    <xf numFmtId="0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center"/>
      <protection/>
    </xf>
    <xf numFmtId="0" fontId="2" fillId="0" borderId="0" xfId="60" applyNumberFormat="1" applyFont="1" applyFill="1">
      <alignment/>
      <protection/>
    </xf>
    <xf numFmtId="0" fontId="2" fillId="0" borderId="0" xfId="60" applyNumberFormat="1" applyFont="1" applyFill="1" applyAlignment="1">
      <alignment horizontal="right"/>
      <protection/>
    </xf>
    <xf numFmtId="169" fontId="2" fillId="0" borderId="0" xfId="60" applyNumberFormat="1" applyFont="1" applyFill="1" applyAlignment="1">
      <alignment horizontal="right"/>
      <protection/>
    </xf>
    <xf numFmtId="0" fontId="2" fillId="0" borderId="0" xfId="60" applyNumberFormat="1" applyFont="1" applyFill="1" applyAlignment="1">
      <alignment horizontal="right" wrapText="1"/>
      <protection/>
    </xf>
    <xf numFmtId="0" fontId="4" fillId="0" borderId="0" xfId="60" applyNumberFormat="1" applyFont="1" applyFill="1">
      <alignment/>
      <protection/>
    </xf>
    <xf numFmtId="0" fontId="1" fillId="0" borderId="0" xfId="60" applyNumberFormat="1" applyFont="1" applyFill="1">
      <alignment/>
      <protection/>
    </xf>
    <xf numFmtId="10" fontId="1" fillId="0" borderId="0" xfId="60" applyNumberFormat="1" applyFont="1" applyFill="1">
      <alignment/>
      <protection/>
    </xf>
    <xf numFmtId="5" fontId="1" fillId="0" borderId="0" xfId="60" applyNumberFormat="1" applyFont="1" applyFill="1">
      <alignment/>
      <protection/>
    </xf>
    <xf numFmtId="37" fontId="1" fillId="0" borderId="0" xfId="60" applyNumberFormat="1" applyFont="1" applyFill="1">
      <alignment/>
      <protection/>
    </xf>
    <xf numFmtId="0" fontId="4" fillId="0" borderId="0" xfId="60" applyNumberFormat="1" applyFont="1" applyFill="1" applyAlignment="1">
      <alignment horizontal="right"/>
      <protection/>
    </xf>
    <xf numFmtId="0" fontId="1" fillId="0" borderId="0" xfId="60" applyNumberFormat="1" applyFont="1" applyFill="1" applyAlignment="1">
      <alignment horizontal="right"/>
      <protection/>
    </xf>
    <xf numFmtId="10" fontId="1" fillId="0" borderId="0" xfId="60" applyNumberFormat="1" applyFont="1" applyFill="1" applyAlignment="1">
      <alignment horizontal="right"/>
      <protection/>
    </xf>
    <xf numFmtId="5" fontId="1" fillId="0" borderId="0" xfId="60" applyNumberFormat="1" applyFont="1" applyFill="1" applyAlignment="1">
      <alignment horizontal="right"/>
      <protection/>
    </xf>
    <xf numFmtId="0" fontId="3" fillId="0" borderId="0" xfId="60" applyFont="1" applyFill="1">
      <alignment/>
      <protection/>
    </xf>
    <xf numFmtId="0" fontId="4" fillId="0" borderId="0" xfId="60" applyNumberFormat="1" applyFont="1" applyFill="1" applyAlignment="1">
      <alignment horizontal="right" wrapText="1"/>
      <protection/>
    </xf>
    <xf numFmtId="0" fontId="4" fillId="0" borderId="0" xfId="60" applyNumberFormat="1" applyFont="1" applyFill="1" applyAlignment="1">
      <alignment horizontal="left" wrapText="1"/>
      <protection/>
    </xf>
    <xf numFmtId="0" fontId="4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60" applyNumberFormat="1" applyFont="1" applyFill="1" applyAlignment="1">
      <alignment vertical="top" wrapText="1"/>
      <protection/>
    </xf>
    <xf numFmtId="0" fontId="3" fillId="0" borderId="0" xfId="60" applyNumberFormat="1" applyFont="1" applyFill="1" applyAlignment="1">
      <alignment wrapText="1"/>
      <protection/>
    </xf>
    <xf numFmtId="0" fontId="3" fillId="0" borderId="0" xfId="61" applyFont="1" applyFill="1">
      <alignment/>
      <protection/>
    </xf>
    <xf numFmtId="0" fontId="3" fillId="0" borderId="0" xfId="61" applyFont="1" applyAlignment="1">
      <alignment horizontal="left"/>
      <protection/>
    </xf>
    <xf numFmtId="0" fontId="2" fillId="0" borderId="0" xfId="60" applyFont="1" applyFill="1" applyAlignment="1">
      <alignment/>
      <protection/>
    </xf>
    <xf numFmtId="0" fontId="2" fillId="0" borderId="0" xfId="56" applyNumberFormat="1" applyFont="1" applyFill="1">
      <alignment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56" applyNumberFormat="1" applyFont="1" applyFill="1">
      <alignment/>
      <protection/>
    </xf>
    <xf numFmtId="5" fontId="3" fillId="0" borderId="0" xfId="56" applyNumberFormat="1" applyFont="1" applyFill="1">
      <alignment/>
      <protection/>
    </xf>
    <xf numFmtId="0" fontId="4" fillId="0" borderId="0" xfId="56" applyNumberFormat="1" applyFont="1" applyFill="1">
      <alignment/>
      <protection/>
    </xf>
    <xf numFmtId="0" fontId="1" fillId="0" borderId="0" xfId="56" applyNumberFormat="1" applyFont="1" applyFill="1">
      <alignment/>
      <protection/>
    </xf>
    <xf numFmtId="0" fontId="3" fillId="0" borderId="0" xfId="62" applyFont="1" applyAlignment="1">
      <alignment horizontal="left"/>
      <protection/>
    </xf>
    <xf numFmtId="0" fontId="3" fillId="0" borderId="0" xfId="63" applyFont="1">
      <alignment/>
      <protection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left" wrapText="1"/>
    </xf>
    <xf numFmtId="168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ill="1" applyAlignment="1">
      <alignment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 horizontal="left" wrapText="1"/>
    </xf>
    <xf numFmtId="0" fontId="2" fillId="0" borderId="0" xfId="59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NumberFormat="1" applyFont="1" applyFill="1" applyAlignment="1">
      <alignment horizontal="left"/>
      <protection/>
    </xf>
    <xf numFmtId="0" fontId="4" fillId="0" borderId="0" xfId="60" applyNumberFormat="1" applyFont="1" applyFill="1" applyAlignment="1">
      <alignment horizontal="center"/>
      <protection/>
    </xf>
    <xf numFmtId="0" fontId="3" fillId="0" borderId="0" xfId="60" applyNumberFormat="1" applyFont="1" applyFill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 quotePrefix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1-Output  Business Groups June 2011" xfId="59"/>
    <cellStyle name="Normal_1-Output Business Groups March 2012" xfId="60"/>
    <cellStyle name="Normal_2-Output County and City December 2011 2" xfId="61"/>
    <cellStyle name="Normal_2-Output County and City December 2011 2 2" xfId="62"/>
    <cellStyle name="Normal_3-Output County by Business Group Sept 2011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showOutlineSymbols="0" zoomScalePageLayoutView="0" workbookViewId="0" topLeftCell="A1">
      <selection activeCell="M5" sqref="M5"/>
    </sheetView>
  </sheetViews>
  <sheetFormatPr defaultColWidth="12.875" defaultRowHeight="14.25"/>
  <cols>
    <col min="1" max="1" width="23.375" style="6" customWidth="1"/>
    <col min="2" max="2" width="1.4921875" style="6" customWidth="1"/>
    <col min="3" max="3" width="15.25390625" style="6" bestFit="1" customWidth="1"/>
    <col min="4" max="4" width="1.4921875" style="6" customWidth="1"/>
    <col min="5" max="5" width="15.25390625" style="6" bestFit="1" customWidth="1"/>
    <col min="6" max="6" width="1.4921875" style="6" customWidth="1"/>
    <col min="7" max="7" width="9.875" style="6" customWidth="1"/>
    <col min="8" max="8" width="1.4921875" style="6" customWidth="1"/>
    <col min="9" max="9" width="14.875" style="6" customWidth="1"/>
    <col min="10" max="10" width="1.4921875" style="6" customWidth="1"/>
    <col min="11" max="11" width="14.875" style="6" customWidth="1"/>
    <col min="12" max="12" width="1.4921875" style="6" customWidth="1"/>
    <col min="13" max="13" width="9.875" style="6" customWidth="1"/>
    <col min="14" max="16384" width="12.875" style="6" customWidth="1"/>
  </cols>
  <sheetData>
    <row r="1" spans="1:13" s="15" customFormat="1" ht="15">
      <c r="A1" s="56" t="s">
        <v>765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5" customFormat="1" ht="15">
      <c r="A2" s="56" t="s">
        <v>803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5" customFormat="1" ht="15">
      <c r="A3" s="56" t="s">
        <v>804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1:12" ht="14.25">
      <c r="K4" s="7"/>
      <c r="L4" s="7"/>
    </row>
    <row r="5" spans="1:13" ht="14.25" customHeight="1">
      <c r="A5" s="19" t="s">
        <v>805</v>
      </c>
      <c r="B5" s="19"/>
      <c r="C5" s="34"/>
      <c r="D5" s="34"/>
      <c r="E5" s="34"/>
      <c r="F5" s="34"/>
      <c r="G5" s="34"/>
      <c r="H5" s="34"/>
      <c r="I5" s="34"/>
      <c r="J5" s="34"/>
      <c r="K5" s="35"/>
      <c r="L5" s="35"/>
      <c r="M5" s="35"/>
    </row>
    <row r="6" spans="5:13" s="15" customFormat="1" ht="15">
      <c r="E6" s="16"/>
      <c r="F6" s="16"/>
      <c r="G6" s="16"/>
      <c r="H6" s="16"/>
      <c r="I6" s="16"/>
      <c r="J6" s="16"/>
      <c r="K6" s="16"/>
      <c r="L6" s="16"/>
      <c r="M6" s="16"/>
    </row>
    <row r="7" spans="3:13" s="15" customFormat="1" ht="30">
      <c r="C7" s="18" t="s">
        <v>769</v>
      </c>
      <c r="D7" s="18"/>
      <c r="E7" s="18" t="s">
        <v>769</v>
      </c>
      <c r="F7" s="18"/>
      <c r="G7" s="18" t="s">
        <v>787</v>
      </c>
      <c r="H7" s="18"/>
      <c r="I7" s="18" t="s">
        <v>771</v>
      </c>
      <c r="J7" s="18"/>
      <c r="K7" s="18" t="s">
        <v>771</v>
      </c>
      <c r="L7" s="18"/>
      <c r="M7" s="18" t="s">
        <v>787</v>
      </c>
    </row>
    <row r="8" spans="1:13" s="15" customFormat="1" ht="15">
      <c r="A8" s="15" t="s">
        <v>786</v>
      </c>
      <c r="C8" s="17">
        <v>40999</v>
      </c>
      <c r="D8" s="17"/>
      <c r="E8" s="17">
        <v>41364</v>
      </c>
      <c r="F8" s="17"/>
      <c r="G8" s="16" t="s">
        <v>806</v>
      </c>
      <c r="H8" s="16"/>
      <c r="I8" s="17">
        <v>40999</v>
      </c>
      <c r="J8" s="17"/>
      <c r="K8" s="17">
        <v>41364</v>
      </c>
      <c r="L8" s="17"/>
      <c r="M8" s="16" t="s">
        <v>807</v>
      </c>
    </row>
    <row r="9" spans="3:10" ht="14.25">
      <c r="C9" s="14"/>
      <c r="D9" s="14"/>
      <c r="E9" s="14"/>
      <c r="F9" s="14"/>
      <c r="G9" s="14"/>
      <c r="H9" s="14"/>
      <c r="I9" s="13"/>
      <c r="J9" s="13"/>
    </row>
    <row r="10" spans="1:13" ht="14.25">
      <c r="A10" s="6" t="s">
        <v>785</v>
      </c>
      <c r="C10" s="12">
        <v>1467</v>
      </c>
      <c r="D10" s="12"/>
      <c r="E10" s="12">
        <v>1509</v>
      </c>
      <c r="F10" s="12"/>
      <c r="G10" s="9">
        <f aca="true" t="shared" si="0" ref="G10:G21">(E10/C10)-1</f>
        <v>0.02862985685071573</v>
      </c>
      <c r="H10" s="9"/>
      <c r="I10" s="10">
        <v>13324314.84</v>
      </c>
      <c r="J10" s="10"/>
      <c r="K10" s="10">
        <v>13568830.32</v>
      </c>
      <c r="L10" s="10"/>
      <c r="M10" s="9">
        <f aca="true" t="shared" si="1" ref="M10:M21">(K10/I10)-1</f>
        <v>0.01835107342750253</v>
      </c>
    </row>
    <row r="11" spans="1:13" ht="14.25">
      <c r="A11" s="6" t="s">
        <v>784</v>
      </c>
      <c r="C11" s="12">
        <v>1551</v>
      </c>
      <c r="D11" s="12"/>
      <c r="E11" s="12">
        <v>1540</v>
      </c>
      <c r="F11" s="12"/>
      <c r="G11" s="9">
        <f t="shared" si="0"/>
        <v>-0.007092198581560294</v>
      </c>
      <c r="H11" s="9"/>
      <c r="I11" s="10">
        <v>33004078.02</v>
      </c>
      <c r="J11" s="10"/>
      <c r="K11" s="10">
        <v>30990949.62</v>
      </c>
      <c r="L11" s="10"/>
      <c r="M11" s="9">
        <f t="shared" si="1"/>
        <v>-0.060996353201567155</v>
      </c>
    </row>
    <row r="12" spans="1:13" ht="14.25">
      <c r="A12" s="6" t="s">
        <v>783</v>
      </c>
      <c r="C12" s="12">
        <v>7451</v>
      </c>
      <c r="D12" s="12"/>
      <c r="E12" s="12">
        <v>7440</v>
      </c>
      <c r="F12" s="12"/>
      <c r="G12" s="9">
        <f t="shared" si="0"/>
        <v>-0.0014763119044423068</v>
      </c>
      <c r="H12" s="9"/>
      <c r="I12" s="10">
        <v>52883707.92</v>
      </c>
      <c r="J12" s="10"/>
      <c r="K12" s="10">
        <v>53108554.88</v>
      </c>
      <c r="L12" s="10"/>
      <c r="M12" s="9">
        <f t="shared" si="1"/>
        <v>0.004251724564021453</v>
      </c>
    </row>
    <row r="13" spans="1:13" ht="14.25">
      <c r="A13" s="6" t="s">
        <v>782</v>
      </c>
      <c r="C13" s="12">
        <v>1615</v>
      </c>
      <c r="D13" s="12"/>
      <c r="E13" s="12">
        <v>1601</v>
      </c>
      <c r="F13" s="12"/>
      <c r="G13" s="9">
        <f t="shared" si="0"/>
        <v>-0.008668730650154832</v>
      </c>
      <c r="H13" s="9"/>
      <c r="I13" s="10">
        <v>24533487</v>
      </c>
      <c r="J13" s="10"/>
      <c r="K13" s="10">
        <v>24668794.14</v>
      </c>
      <c r="L13" s="10"/>
      <c r="M13" s="9">
        <f t="shared" si="1"/>
        <v>0.005515202139834363</v>
      </c>
    </row>
    <row r="14" spans="1:13" ht="14.25">
      <c r="A14" s="6" t="s">
        <v>781</v>
      </c>
      <c r="C14" s="12">
        <v>1520</v>
      </c>
      <c r="D14" s="12"/>
      <c r="E14" s="12">
        <v>1494</v>
      </c>
      <c r="F14" s="12"/>
      <c r="G14" s="9">
        <f t="shared" si="0"/>
        <v>-0.017105263157894735</v>
      </c>
      <c r="H14" s="9"/>
      <c r="I14" s="10">
        <v>74597480.16</v>
      </c>
      <c r="J14" s="10"/>
      <c r="K14" s="10">
        <v>73648749.42</v>
      </c>
      <c r="L14" s="10"/>
      <c r="M14" s="9">
        <f t="shared" si="1"/>
        <v>-0.012717999830089588</v>
      </c>
    </row>
    <row r="15" spans="1:13" ht="14.25">
      <c r="A15" s="6" t="s">
        <v>780</v>
      </c>
      <c r="C15" s="12">
        <v>1769</v>
      </c>
      <c r="D15" s="12"/>
      <c r="E15" s="12">
        <v>1776</v>
      </c>
      <c r="F15" s="12"/>
      <c r="G15" s="9">
        <f t="shared" si="0"/>
        <v>0.003957037874505298</v>
      </c>
      <c r="H15" s="9"/>
      <c r="I15" s="10">
        <v>17787389.16</v>
      </c>
      <c r="J15" s="10"/>
      <c r="K15" s="10">
        <v>17170191.18</v>
      </c>
      <c r="L15" s="10"/>
      <c r="M15" s="9">
        <f t="shared" si="1"/>
        <v>-0.03469862690067782</v>
      </c>
    </row>
    <row r="16" spans="1:13" ht="14.25">
      <c r="A16" s="6" t="s">
        <v>779</v>
      </c>
      <c r="C16" s="12">
        <v>11947</v>
      </c>
      <c r="D16" s="12"/>
      <c r="E16" s="12">
        <v>11852</v>
      </c>
      <c r="F16" s="12"/>
      <c r="G16" s="9">
        <f t="shared" si="0"/>
        <v>-0.007951787059512827</v>
      </c>
      <c r="H16" s="9"/>
      <c r="I16" s="10">
        <v>34966351.42</v>
      </c>
      <c r="J16" s="10"/>
      <c r="K16" s="10">
        <v>33311692.26</v>
      </c>
      <c r="L16" s="10"/>
      <c r="M16" s="9">
        <f t="shared" si="1"/>
        <v>-0.04732147029368272</v>
      </c>
    </row>
    <row r="17" spans="1:13" ht="14.25">
      <c r="A17" s="6" t="s">
        <v>778</v>
      </c>
      <c r="C17" s="12">
        <v>3283</v>
      </c>
      <c r="D17" s="12"/>
      <c r="E17" s="12">
        <v>3242</v>
      </c>
      <c r="F17" s="12"/>
      <c r="G17" s="9">
        <f t="shared" si="0"/>
        <v>-0.012488577520560429</v>
      </c>
      <c r="H17" s="9"/>
      <c r="I17" s="10">
        <v>29598696.67</v>
      </c>
      <c r="J17" s="10"/>
      <c r="K17" s="10">
        <v>28833202.07</v>
      </c>
      <c r="L17" s="10"/>
      <c r="M17" s="9">
        <f t="shared" si="1"/>
        <v>-0.025862442814107878</v>
      </c>
    </row>
    <row r="18" spans="1:13" ht="14.25">
      <c r="A18" s="6" t="s">
        <v>777</v>
      </c>
      <c r="C18" s="12">
        <v>29451</v>
      </c>
      <c r="D18" s="12"/>
      <c r="E18" s="12">
        <v>29613</v>
      </c>
      <c r="F18" s="12"/>
      <c r="G18" s="9">
        <f t="shared" si="0"/>
        <v>0.005500662116736166</v>
      </c>
      <c r="H18" s="9"/>
      <c r="I18" s="10">
        <v>66801644.54</v>
      </c>
      <c r="J18" s="10"/>
      <c r="K18" s="10">
        <v>65353617.45</v>
      </c>
      <c r="L18" s="10"/>
      <c r="M18" s="9">
        <f t="shared" si="1"/>
        <v>-0.02167651859428299</v>
      </c>
    </row>
    <row r="19" spans="1:13" ht="14.25">
      <c r="A19" s="6" t="s">
        <v>776</v>
      </c>
      <c r="C19" s="12">
        <v>11961</v>
      </c>
      <c r="D19" s="12"/>
      <c r="E19" s="12">
        <v>12002</v>
      </c>
      <c r="F19" s="12"/>
      <c r="G19" s="9">
        <f t="shared" si="0"/>
        <v>0.003427807039545261</v>
      </c>
      <c r="H19" s="9"/>
      <c r="I19" s="10">
        <v>36928510.67</v>
      </c>
      <c r="J19" s="10"/>
      <c r="K19" s="10">
        <v>39048198.69</v>
      </c>
      <c r="L19" s="10"/>
      <c r="M19" s="9">
        <f t="shared" si="1"/>
        <v>0.05739977002977237</v>
      </c>
    </row>
    <row r="20" spans="1:13" ht="14.25">
      <c r="A20" s="6" t="s">
        <v>775</v>
      </c>
      <c r="C20" s="12">
        <v>3603</v>
      </c>
      <c r="D20" s="12"/>
      <c r="E20" s="12">
        <v>3677</v>
      </c>
      <c r="F20" s="12"/>
      <c r="G20" s="9">
        <f t="shared" si="0"/>
        <v>0.020538440188731633</v>
      </c>
      <c r="H20" s="9"/>
      <c r="I20" s="10">
        <v>50793315.78</v>
      </c>
      <c r="J20" s="10"/>
      <c r="K20" s="10">
        <v>49928767.8</v>
      </c>
      <c r="L20" s="10"/>
      <c r="M20" s="9">
        <f t="shared" si="1"/>
        <v>-0.017020900618983092</v>
      </c>
    </row>
    <row r="21" spans="1:13" ht="14.25">
      <c r="A21" s="6" t="s">
        <v>774</v>
      </c>
      <c r="C21" s="12">
        <v>3980</v>
      </c>
      <c r="D21" s="12"/>
      <c r="E21" s="12">
        <v>3913</v>
      </c>
      <c r="F21" s="12"/>
      <c r="G21" s="9">
        <f t="shared" si="0"/>
        <v>-0.016834170854271302</v>
      </c>
      <c r="H21" s="9"/>
      <c r="I21" s="10">
        <v>33570033.93</v>
      </c>
      <c r="J21" s="10"/>
      <c r="K21" s="10">
        <v>32050511.49</v>
      </c>
      <c r="L21" s="10"/>
      <c r="M21" s="9">
        <f t="shared" si="1"/>
        <v>-0.04526425094381792</v>
      </c>
    </row>
    <row r="22" spans="3:13" ht="14.25">
      <c r="C22" s="12"/>
      <c r="D22" s="12"/>
      <c r="E22" s="12"/>
      <c r="F22" s="12"/>
      <c r="G22" s="9"/>
      <c r="H22" s="9"/>
      <c r="K22" s="10"/>
      <c r="L22" s="10"/>
      <c r="M22" s="9"/>
    </row>
    <row r="23" spans="1:13" ht="14.25">
      <c r="A23" s="36" t="s">
        <v>764</v>
      </c>
      <c r="B23" s="36"/>
      <c r="C23" s="12">
        <f>SUM(C10:C21)</f>
        <v>79598</v>
      </c>
      <c r="D23" s="12"/>
      <c r="E23" s="12">
        <f>SUM(E10:E21)</f>
        <v>79659</v>
      </c>
      <c r="F23" s="12"/>
      <c r="G23" s="9">
        <f>(E23/C23)-1</f>
        <v>0.0007663509133395419</v>
      </c>
      <c r="H23" s="9"/>
      <c r="I23" s="10">
        <f>SUM(I10:I21)</f>
        <v>468789010.1100001</v>
      </c>
      <c r="J23" s="10"/>
      <c r="K23" s="10">
        <f>SUM(K10:K21)</f>
        <v>461682059.32</v>
      </c>
      <c r="L23" s="10"/>
      <c r="M23" s="9">
        <f>(K23/I23)-1</f>
        <v>-0.015160233360275388</v>
      </c>
    </row>
    <row r="24" spans="3:13" ht="14.25">
      <c r="C24" s="11"/>
      <c r="D24" s="11"/>
      <c r="E24" s="11"/>
      <c r="F24" s="11"/>
      <c r="G24" s="9"/>
      <c r="H24" s="9"/>
      <c r="I24" s="10"/>
      <c r="J24" s="10"/>
      <c r="K24" s="10"/>
      <c r="L24" s="10"/>
      <c r="M24" s="9"/>
    </row>
    <row r="25" spans="1:12" ht="14.25">
      <c r="A25" s="37"/>
      <c r="B25" s="37"/>
      <c r="K25" s="8"/>
      <c r="L25" s="8"/>
    </row>
    <row r="26" spans="11:12" ht="14.25">
      <c r="K26" s="7"/>
      <c r="L26" s="7"/>
    </row>
    <row r="27" spans="11:12" ht="14.25">
      <c r="K27" s="7"/>
      <c r="L27" s="7"/>
    </row>
    <row r="29" spans="11:12" ht="14.25">
      <c r="K29" s="7"/>
      <c r="L29" s="7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="87" zoomScaleNormal="87" zoomScalePageLayoutView="0" workbookViewId="0" topLeftCell="A1">
      <selection activeCell="G26" sqref="G26"/>
    </sheetView>
  </sheetViews>
  <sheetFormatPr defaultColWidth="12.875" defaultRowHeight="14.25"/>
  <cols>
    <col min="1" max="1" width="22.25390625" style="6" customWidth="1"/>
    <col min="2" max="2" width="1.25" style="6" customWidth="1"/>
    <col min="3" max="3" width="16.625" style="6" customWidth="1"/>
    <col min="4" max="4" width="1.25" style="6" customWidth="1"/>
    <col min="5" max="5" width="17.875" style="6" customWidth="1"/>
    <col min="6" max="6" width="1.25" style="6" customWidth="1"/>
    <col min="7" max="7" width="14.375" style="6" customWidth="1"/>
    <col min="8" max="8" width="1.25" style="6" customWidth="1"/>
    <col min="9" max="9" width="14.375" style="6" customWidth="1"/>
    <col min="10" max="10" width="1.25" style="6" customWidth="1"/>
    <col min="11" max="16384" width="12.875" style="41" customWidth="1"/>
  </cols>
  <sheetData>
    <row r="1" spans="1:256" s="39" customFormat="1" ht="15">
      <c r="A1" s="57" t="s">
        <v>795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8"/>
      <c r="M1" s="38"/>
      <c r="N1" s="38"/>
      <c r="O1" s="38"/>
      <c r="P1" s="38"/>
      <c r="Q1" s="38"/>
      <c r="R1" s="38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s="39" customFormat="1" ht="15">
      <c r="A2" s="57" t="s">
        <v>804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38"/>
      <c r="M2" s="38"/>
      <c r="N2" s="38"/>
      <c r="O2" s="38"/>
      <c r="P2" s="38"/>
      <c r="Q2" s="38"/>
      <c r="R2" s="38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39" customFormat="1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9" customFormat="1" ht="15">
      <c r="A4" s="58" t="s">
        <v>794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40"/>
      <c r="M4" s="40"/>
      <c r="N4" s="40"/>
      <c r="O4" s="40"/>
      <c r="P4" s="40"/>
      <c r="Q4" s="40"/>
      <c r="R4" s="40"/>
      <c r="S4" s="59"/>
      <c r="T4" s="60"/>
      <c r="U4" s="60"/>
      <c r="V4" s="60"/>
      <c r="W4" s="60"/>
      <c r="X4" s="60"/>
      <c r="Y4" s="60"/>
      <c r="Z4" s="60"/>
      <c r="AA4" s="60"/>
      <c r="AB4" s="59"/>
      <c r="AC4" s="60"/>
      <c r="AD4" s="60"/>
      <c r="AE4" s="60"/>
      <c r="AF4" s="60"/>
      <c r="AG4" s="60"/>
      <c r="AH4" s="60"/>
      <c r="AI4" s="60"/>
      <c r="AJ4" s="60"/>
      <c r="AK4" s="59"/>
      <c r="AL4" s="60"/>
      <c r="AM4" s="60"/>
      <c r="AN4" s="60"/>
      <c r="AO4" s="60"/>
      <c r="AP4" s="60"/>
      <c r="AQ4" s="60"/>
      <c r="AR4" s="60"/>
      <c r="AS4" s="60"/>
      <c r="AT4" s="59"/>
      <c r="AU4" s="60"/>
      <c r="AV4" s="60"/>
      <c r="AW4" s="60"/>
      <c r="AX4" s="60"/>
      <c r="AY4" s="60"/>
      <c r="AZ4" s="60"/>
      <c r="BA4" s="60"/>
      <c r="BB4" s="60"/>
      <c r="BC4" s="59"/>
      <c r="BD4" s="60"/>
      <c r="BE4" s="60"/>
      <c r="BF4" s="60"/>
      <c r="BG4" s="60"/>
      <c r="BH4" s="60"/>
      <c r="BI4" s="60"/>
      <c r="BJ4" s="60"/>
      <c r="BK4" s="60"/>
      <c r="BL4" s="59"/>
      <c r="BM4" s="60"/>
      <c r="BN4" s="60"/>
      <c r="BO4" s="60"/>
      <c r="BP4" s="60"/>
      <c r="BQ4" s="60"/>
      <c r="BR4" s="60"/>
      <c r="BS4" s="60"/>
      <c r="BT4" s="60"/>
      <c r="BU4" s="59"/>
      <c r="BV4" s="60"/>
      <c r="BW4" s="60"/>
      <c r="BX4" s="60"/>
      <c r="BY4" s="60"/>
      <c r="BZ4" s="60"/>
      <c r="CA4" s="60"/>
      <c r="CB4" s="60"/>
      <c r="CC4" s="60"/>
      <c r="CD4" s="59"/>
      <c r="CE4" s="60"/>
      <c r="CF4" s="60"/>
      <c r="CG4" s="60"/>
      <c r="CH4" s="60"/>
      <c r="CI4" s="60"/>
      <c r="CJ4" s="60"/>
      <c r="CK4" s="60"/>
      <c r="CL4" s="60"/>
      <c r="CM4" s="59"/>
      <c r="CN4" s="60"/>
      <c r="CO4" s="60"/>
      <c r="CP4" s="60"/>
      <c r="CQ4" s="60"/>
      <c r="CR4" s="60"/>
      <c r="CS4" s="60"/>
      <c r="CT4" s="60"/>
      <c r="CU4" s="60"/>
      <c r="CV4" s="59"/>
      <c r="CW4" s="60"/>
      <c r="CX4" s="60"/>
      <c r="CY4" s="60"/>
      <c r="CZ4" s="60"/>
      <c r="DA4" s="60"/>
      <c r="DB4" s="60"/>
      <c r="DC4" s="60"/>
      <c r="DD4" s="60"/>
      <c r="DE4" s="59"/>
      <c r="DF4" s="60"/>
      <c r="DG4" s="60"/>
      <c r="DH4" s="60"/>
      <c r="DI4" s="60"/>
      <c r="DJ4" s="60"/>
      <c r="DK4" s="60"/>
      <c r="DL4" s="60"/>
      <c r="DM4" s="60"/>
      <c r="DN4" s="59"/>
      <c r="DO4" s="60"/>
      <c r="DP4" s="60"/>
      <c r="DQ4" s="60"/>
      <c r="DR4" s="60"/>
      <c r="DS4" s="60"/>
      <c r="DT4" s="60"/>
      <c r="DU4" s="60"/>
      <c r="DV4" s="60"/>
      <c r="DW4" s="59"/>
      <c r="DX4" s="60"/>
      <c r="DY4" s="60"/>
      <c r="DZ4" s="60"/>
      <c r="EA4" s="60"/>
      <c r="EB4" s="60"/>
      <c r="EC4" s="60"/>
      <c r="ED4" s="60"/>
      <c r="EE4" s="60"/>
      <c r="EF4" s="59"/>
      <c r="EG4" s="60"/>
      <c r="EH4" s="60"/>
      <c r="EI4" s="60"/>
      <c r="EJ4" s="60"/>
      <c r="EK4" s="60"/>
      <c r="EL4" s="60"/>
      <c r="EM4" s="60"/>
      <c r="EN4" s="60"/>
      <c r="EO4" s="59"/>
      <c r="EP4" s="60"/>
      <c r="EQ4" s="60"/>
      <c r="ER4" s="60"/>
      <c r="ES4" s="60"/>
      <c r="ET4" s="60"/>
      <c r="EU4" s="60"/>
      <c r="EV4" s="60"/>
      <c r="EW4" s="60"/>
      <c r="EX4" s="59"/>
      <c r="EY4" s="60"/>
      <c r="EZ4" s="60"/>
      <c r="FA4" s="60"/>
      <c r="FB4" s="60"/>
      <c r="FC4" s="60"/>
      <c r="FD4" s="60"/>
      <c r="FE4" s="60"/>
      <c r="FF4" s="60"/>
      <c r="FG4" s="59"/>
      <c r="FH4" s="60"/>
      <c r="FI4" s="60"/>
      <c r="FJ4" s="60"/>
      <c r="FK4" s="60"/>
      <c r="FL4" s="60"/>
      <c r="FM4" s="60"/>
      <c r="FN4" s="60"/>
      <c r="FO4" s="60"/>
      <c r="FP4" s="59"/>
      <c r="FQ4" s="60"/>
      <c r="FR4" s="60"/>
      <c r="FS4" s="60"/>
      <c r="FT4" s="60"/>
      <c r="FU4" s="60"/>
      <c r="FV4" s="60"/>
      <c r="FW4" s="60"/>
      <c r="FX4" s="60"/>
      <c r="FY4" s="59"/>
      <c r="FZ4" s="60"/>
      <c r="GA4" s="60"/>
      <c r="GB4" s="60"/>
      <c r="GC4" s="60"/>
      <c r="GD4" s="60"/>
      <c r="GE4" s="60"/>
      <c r="GF4" s="60"/>
      <c r="GG4" s="60"/>
      <c r="GH4" s="59"/>
      <c r="GI4" s="60"/>
      <c r="GJ4" s="60"/>
      <c r="GK4" s="60"/>
      <c r="GL4" s="60"/>
      <c r="GM4" s="60"/>
      <c r="GN4" s="60"/>
      <c r="GO4" s="60"/>
      <c r="GP4" s="60"/>
      <c r="GQ4" s="59"/>
      <c r="GR4" s="60"/>
      <c r="GS4" s="60"/>
      <c r="GT4" s="60"/>
      <c r="GU4" s="60"/>
      <c r="GV4" s="60"/>
      <c r="GW4" s="60"/>
      <c r="GX4" s="60"/>
      <c r="GY4" s="60"/>
      <c r="GZ4" s="59"/>
      <c r="HA4" s="60"/>
      <c r="HB4" s="60"/>
      <c r="HC4" s="60"/>
      <c r="HD4" s="60"/>
      <c r="HE4" s="60"/>
      <c r="HF4" s="60"/>
      <c r="HG4" s="60"/>
      <c r="HH4" s="60"/>
      <c r="HI4" s="59"/>
      <c r="HJ4" s="60"/>
      <c r="HK4" s="60"/>
      <c r="HL4" s="60"/>
      <c r="HM4" s="60"/>
      <c r="HN4" s="60"/>
      <c r="HO4" s="60"/>
      <c r="HP4" s="60"/>
      <c r="HQ4" s="60"/>
      <c r="HR4" s="59"/>
      <c r="HS4" s="60"/>
      <c r="HT4" s="60"/>
      <c r="HU4" s="60"/>
      <c r="HV4" s="60"/>
      <c r="HW4" s="60"/>
      <c r="HX4" s="60"/>
      <c r="HY4" s="60"/>
      <c r="HZ4" s="60"/>
      <c r="IA4" s="59"/>
      <c r="IB4" s="60"/>
      <c r="IC4" s="60"/>
      <c r="ID4" s="60"/>
      <c r="IE4" s="60"/>
      <c r="IF4" s="60"/>
      <c r="IG4" s="60"/>
      <c r="IH4" s="60"/>
      <c r="II4" s="60"/>
      <c r="IJ4" s="59"/>
      <c r="IK4" s="60"/>
      <c r="IL4" s="60"/>
      <c r="IM4" s="60"/>
      <c r="IN4" s="60"/>
      <c r="IO4" s="60"/>
      <c r="IP4" s="60"/>
      <c r="IQ4" s="60"/>
      <c r="IR4" s="60"/>
      <c r="IS4" s="59"/>
      <c r="IT4" s="60"/>
      <c r="IU4" s="60"/>
      <c r="IV4" s="60"/>
    </row>
    <row r="5" spans="11:256" ht="14.25"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11" s="39" customFormat="1" ht="30">
      <c r="A6" s="31" t="s">
        <v>786</v>
      </c>
      <c r="B6" s="31"/>
      <c r="C6" s="29" t="s">
        <v>769</v>
      </c>
      <c r="D6" s="30"/>
      <c r="E6" s="29" t="s">
        <v>793</v>
      </c>
      <c r="F6" s="30"/>
      <c r="G6" s="29" t="s">
        <v>770</v>
      </c>
      <c r="H6" s="30"/>
      <c r="I6" s="29" t="s">
        <v>771</v>
      </c>
      <c r="J6" s="30"/>
      <c r="K6" s="29" t="s">
        <v>772</v>
      </c>
    </row>
    <row r="7" spans="1:11" ht="14.25">
      <c r="A7" s="20"/>
      <c r="B7" s="20"/>
      <c r="C7" s="20"/>
      <c r="D7" s="20"/>
      <c r="E7" s="20"/>
      <c r="F7" s="20"/>
      <c r="G7" s="20"/>
      <c r="H7" s="20"/>
      <c r="I7" s="25"/>
      <c r="J7" s="20"/>
      <c r="K7" s="25"/>
    </row>
    <row r="8" spans="1:12" ht="14.25">
      <c r="A8" s="28" t="s">
        <v>785</v>
      </c>
      <c r="B8" s="20"/>
      <c r="C8" s="23">
        <v>128</v>
      </c>
      <c r="D8" s="20"/>
      <c r="E8" s="21">
        <f>C8/$C$21</f>
        <v>0.010771690650509131</v>
      </c>
      <c r="F8" s="20"/>
      <c r="G8" s="27">
        <v>21162058</v>
      </c>
      <c r="H8" s="20"/>
      <c r="I8" s="27">
        <v>1269723.48</v>
      </c>
      <c r="J8" s="20"/>
      <c r="K8" s="26">
        <f>I8/$I$21</f>
        <v>0.01592917103150855</v>
      </c>
      <c r="L8" s="42"/>
    </row>
    <row r="9" spans="1:12" ht="14.25">
      <c r="A9" s="28" t="s">
        <v>784</v>
      </c>
      <c r="B9" s="20"/>
      <c r="C9" s="23">
        <v>253</v>
      </c>
      <c r="D9" s="20"/>
      <c r="E9" s="21">
        <f aca="true" t="shared" si="0" ref="E9:E19">C9/$C$21</f>
        <v>0.021290919801396954</v>
      </c>
      <c r="F9" s="20"/>
      <c r="G9" s="27">
        <v>22750430</v>
      </c>
      <c r="H9" s="20"/>
      <c r="I9" s="27">
        <v>1365025.8</v>
      </c>
      <c r="J9" s="20"/>
      <c r="K9" s="26">
        <f aca="true" t="shared" si="1" ref="K9:K21">I9/$I$21</f>
        <v>0.017124775412219507</v>
      </c>
      <c r="L9" s="42"/>
    </row>
    <row r="10" spans="1:12" ht="14.25">
      <c r="A10" s="28" t="s">
        <v>783</v>
      </c>
      <c r="B10" s="20"/>
      <c r="C10" s="23">
        <v>66</v>
      </c>
      <c r="D10" s="20"/>
      <c r="E10" s="21">
        <f t="shared" si="0"/>
        <v>0.00555415299166877</v>
      </c>
      <c r="F10" s="20"/>
      <c r="G10" s="27">
        <v>4138657</v>
      </c>
      <c r="H10" s="20"/>
      <c r="I10" s="27">
        <v>248319.42</v>
      </c>
      <c r="J10" s="20"/>
      <c r="K10" s="26">
        <f t="shared" si="1"/>
        <v>0.00311526294813813</v>
      </c>
      <c r="L10" s="42"/>
    </row>
    <row r="11" spans="1:12" ht="14.25">
      <c r="A11" s="28" t="s">
        <v>782</v>
      </c>
      <c r="B11" s="20"/>
      <c r="C11" s="23">
        <v>65</v>
      </c>
      <c r="D11" s="20"/>
      <c r="E11" s="21">
        <f t="shared" si="0"/>
        <v>0.005469999158461668</v>
      </c>
      <c r="F11" s="20"/>
      <c r="G11" s="27">
        <v>10403905</v>
      </c>
      <c r="H11" s="20"/>
      <c r="I11" s="27">
        <v>624234.3</v>
      </c>
      <c r="J11" s="20"/>
      <c r="K11" s="26">
        <f t="shared" si="1"/>
        <v>0.00783126017992045</v>
      </c>
      <c r="L11" s="42"/>
    </row>
    <row r="12" spans="1:12" ht="14.25">
      <c r="A12" s="28" t="s">
        <v>781</v>
      </c>
      <c r="B12" s="20"/>
      <c r="C12" s="23">
        <v>27</v>
      </c>
      <c r="D12" s="20"/>
      <c r="E12" s="21">
        <f t="shared" si="0"/>
        <v>0.0022721534965917697</v>
      </c>
      <c r="F12" s="20"/>
      <c r="G12" s="27">
        <v>19822880</v>
      </c>
      <c r="H12" s="20"/>
      <c r="I12" s="27">
        <v>1189372.8</v>
      </c>
      <c r="J12" s="20"/>
      <c r="K12" s="26">
        <f t="shared" si="1"/>
        <v>0.014921140744301441</v>
      </c>
      <c r="L12" s="42"/>
    </row>
    <row r="13" spans="1:12" ht="14.25">
      <c r="A13" s="28" t="s">
        <v>780</v>
      </c>
      <c r="B13" s="20"/>
      <c r="C13" s="23">
        <v>293</v>
      </c>
      <c r="D13" s="20"/>
      <c r="E13" s="21">
        <f t="shared" si="0"/>
        <v>0.024657073129681056</v>
      </c>
      <c r="F13" s="20"/>
      <c r="G13" s="27">
        <v>19782053</v>
      </c>
      <c r="H13" s="20"/>
      <c r="I13" s="27">
        <v>1186923.18</v>
      </c>
      <c r="J13" s="20"/>
      <c r="K13" s="26">
        <f t="shared" si="1"/>
        <v>0.01489040931611504</v>
      </c>
      <c r="L13" s="42"/>
    </row>
    <row r="14" spans="1:12" ht="14.25">
      <c r="A14" s="28" t="s">
        <v>779</v>
      </c>
      <c r="B14" s="20"/>
      <c r="C14" s="23">
        <v>3058</v>
      </c>
      <c r="D14" s="20"/>
      <c r="E14" s="21">
        <f t="shared" si="0"/>
        <v>0.2573424219473197</v>
      </c>
      <c r="F14" s="20"/>
      <c r="G14" s="27">
        <v>222379290</v>
      </c>
      <c r="H14" s="20"/>
      <c r="I14" s="27">
        <v>13342757.4</v>
      </c>
      <c r="J14" s="20"/>
      <c r="K14" s="26">
        <f t="shared" si="1"/>
        <v>0.1673900404334701</v>
      </c>
      <c r="L14" s="42"/>
    </row>
    <row r="15" spans="1:12" ht="14.25">
      <c r="A15" s="28" t="s">
        <v>778</v>
      </c>
      <c r="B15" s="20"/>
      <c r="C15" s="23">
        <v>159</v>
      </c>
      <c r="D15" s="20"/>
      <c r="E15" s="21">
        <f t="shared" si="0"/>
        <v>0.01338045947992931</v>
      </c>
      <c r="F15" s="20"/>
      <c r="G15" s="27">
        <v>12226795</v>
      </c>
      <c r="H15" s="20"/>
      <c r="I15" s="27">
        <v>733607.7</v>
      </c>
      <c r="J15" s="20"/>
      <c r="K15" s="26">
        <f t="shared" si="1"/>
        <v>0.009203391689135035</v>
      </c>
      <c r="L15" s="42"/>
    </row>
    <row r="16" spans="1:12" ht="14.25">
      <c r="A16" s="28" t="s">
        <v>777</v>
      </c>
      <c r="B16" s="20"/>
      <c r="C16" s="23">
        <v>2969</v>
      </c>
      <c r="D16" s="20"/>
      <c r="E16" s="21">
        <f t="shared" si="0"/>
        <v>0.24985273079188758</v>
      </c>
      <c r="F16" s="20"/>
      <c r="G16" s="27">
        <v>204158727</v>
      </c>
      <c r="H16" s="20"/>
      <c r="I16" s="27">
        <v>12244254.72</v>
      </c>
      <c r="J16" s="20"/>
      <c r="K16" s="26">
        <f t="shared" si="1"/>
        <v>0.15360890041053338</v>
      </c>
      <c r="L16" s="42"/>
    </row>
    <row r="17" spans="1:12" ht="14.25">
      <c r="A17" s="28" t="s">
        <v>776</v>
      </c>
      <c r="B17" s="20"/>
      <c r="C17" s="23">
        <v>2045</v>
      </c>
      <c r="D17" s="20"/>
      <c r="E17" s="21">
        <f t="shared" si="0"/>
        <v>0.17209458890852478</v>
      </c>
      <c r="F17" s="20"/>
      <c r="G17" s="27">
        <v>175319361</v>
      </c>
      <c r="H17" s="20"/>
      <c r="I17" s="27">
        <v>10514755.71</v>
      </c>
      <c r="J17" s="20"/>
      <c r="K17" s="26">
        <f t="shared" si="1"/>
        <v>0.13191166793191944</v>
      </c>
      <c r="L17" s="42"/>
    </row>
    <row r="18" spans="1:12" ht="14.25">
      <c r="A18" s="28" t="s">
        <v>775</v>
      </c>
      <c r="B18" s="20"/>
      <c r="C18" s="23">
        <v>641</v>
      </c>
      <c r="D18" s="20"/>
      <c r="E18" s="21">
        <f t="shared" si="0"/>
        <v>0.053942607085752756</v>
      </c>
      <c r="F18" s="20"/>
      <c r="G18" s="27">
        <v>346094277</v>
      </c>
      <c r="H18" s="20"/>
      <c r="I18" s="27">
        <v>20765656.62</v>
      </c>
      <c r="J18" s="20"/>
      <c r="K18" s="26">
        <f t="shared" si="1"/>
        <v>0.26051317557863685</v>
      </c>
      <c r="L18" s="42"/>
    </row>
    <row r="19" spans="1:12" ht="14.25">
      <c r="A19" s="28" t="s">
        <v>774</v>
      </c>
      <c r="B19" s="20"/>
      <c r="C19" s="23">
        <v>2179</v>
      </c>
      <c r="D19" s="20"/>
      <c r="E19" s="21">
        <f t="shared" si="0"/>
        <v>0.18337120255827652</v>
      </c>
      <c r="F19" s="20"/>
      <c r="G19" s="27">
        <v>270766630</v>
      </c>
      <c r="H19" s="20"/>
      <c r="I19" s="27">
        <v>16225950.01</v>
      </c>
      <c r="J19" s="20"/>
      <c r="K19" s="26">
        <f t="shared" si="1"/>
        <v>0.20356080432410206</v>
      </c>
      <c r="L19" s="42"/>
    </row>
    <row r="20" spans="1:12" ht="14.25">
      <c r="A20" s="28"/>
      <c r="B20" s="20"/>
      <c r="C20" s="23"/>
      <c r="D20" s="20"/>
      <c r="E20" s="21"/>
      <c r="F20" s="20"/>
      <c r="G20" s="27"/>
      <c r="H20" s="20"/>
      <c r="I20" s="27"/>
      <c r="J20" s="20"/>
      <c r="K20" s="26"/>
      <c r="L20" s="42"/>
    </row>
    <row r="21" spans="1:12" ht="14.25">
      <c r="A21" s="28" t="s">
        <v>764</v>
      </c>
      <c r="B21" s="20"/>
      <c r="C21" s="23">
        <f>SUM(C8:C20)</f>
        <v>11883</v>
      </c>
      <c r="D21" s="23"/>
      <c r="E21" s="21">
        <f>C21/$C$21</f>
        <v>1</v>
      </c>
      <c r="F21" s="20"/>
      <c r="G21" s="27">
        <f>SUM(G8:G20)</f>
        <v>1329005063</v>
      </c>
      <c r="H21" s="20"/>
      <c r="I21" s="27">
        <f>SUM(I8:I20)</f>
        <v>79710581.14</v>
      </c>
      <c r="J21" s="20"/>
      <c r="K21" s="26">
        <f t="shared" si="1"/>
        <v>1</v>
      </c>
      <c r="L21" s="42"/>
    </row>
    <row r="22" spans="1:10" ht="14.25">
      <c r="A22" s="20"/>
      <c r="B22" s="20"/>
      <c r="C22" s="20"/>
      <c r="D22" s="20"/>
      <c r="E22" s="20"/>
      <c r="F22" s="20"/>
      <c r="G22" s="25"/>
      <c r="H22" s="20"/>
      <c r="I22" s="25"/>
      <c r="J22" s="20"/>
    </row>
    <row r="23" spans="1:10" s="39" customFormat="1" ht="15">
      <c r="A23" s="19" t="s">
        <v>792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s="39" customFormat="1" ht="15">
      <c r="A24" s="19" t="s">
        <v>808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39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39" customFormat="1" ht="15">
      <c r="A26" s="43" t="s">
        <v>791</v>
      </c>
      <c r="B26" s="19"/>
      <c r="C26" s="17">
        <v>40999</v>
      </c>
      <c r="D26" s="24"/>
      <c r="E26" s="17">
        <v>41364</v>
      </c>
      <c r="F26" s="24"/>
      <c r="G26" s="24" t="s">
        <v>787</v>
      </c>
      <c r="H26" s="19"/>
      <c r="I26" s="19"/>
      <c r="J26" s="19"/>
    </row>
    <row r="27" spans="1:10" ht="14.25">
      <c r="A27" s="20"/>
      <c r="B27" s="20"/>
      <c r="C27" s="20"/>
      <c r="D27" s="20"/>
      <c r="F27" s="20"/>
      <c r="G27" s="20"/>
      <c r="H27" s="20"/>
      <c r="I27" s="20"/>
      <c r="J27" s="20"/>
    </row>
    <row r="28" spans="1:10" ht="15">
      <c r="A28" s="19" t="s">
        <v>790</v>
      </c>
      <c r="B28" s="20"/>
      <c r="F28" s="20"/>
      <c r="H28" s="20"/>
      <c r="I28" s="20"/>
      <c r="J28" s="20"/>
    </row>
    <row r="29" spans="1:10" ht="14.25">
      <c r="A29" s="20" t="s">
        <v>769</v>
      </c>
      <c r="B29" s="20"/>
      <c r="C29" s="23">
        <v>11495</v>
      </c>
      <c r="D29" s="20"/>
      <c r="E29" s="23">
        <v>11883</v>
      </c>
      <c r="F29" s="20"/>
      <c r="G29" s="21">
        <f>+(E29/C29)-1</f>
        <v>0.03375380600260991</v>
      </c>
      <c r="H29" s="20"/>
      <c r="I29" s="20"/>
      <c r="J29" s="20"/>
    </row>
    <row r="30" spans="1:10" ht="14.25">
      <c r="A30" s="20" t="s">
        <v>770</v>
      </c>
      <c r="B30" s="20"/>
      <c r="C30" s="22">
        <v>1301638851</v>
      </c>
      <c r="D30" s="20"/>
      <c r="E30" s="22">
        <v>1329005063</v>
      </c>
      <c r="F30" s="20"/>
      <c r="G30" s="21">
        <f>+(E30/C30)-1</f>
        <v>0.021024427765793607</v>
      </c>
      <c r="H30" s="20"/>
      <c r="I30" s="21"/>
      <c r="J30" s="20"/>
    </row>
    <row r="31" spans="1:10" ht="14.25">
      <c r="A31" s="20" t="s">
        <v>771</v>
      </c>
      <c r="B31" s="20"/>
      <c r="C31" s="22">
        <v>78056654.52</v>
      </c>
      <c r="D31" s="20"/>
      <c r="E31" s="22">
        <v>79710581.14</v>
      </c>
      <c r="F31" s="20"/>
      <c r="G31" s="21">
        <f>+(E31/C31)-1</f>
        <v>0.02118879716496469</v>
      </c>
      <c r="H31" s="20"/>
      <c r="I31" s="21"/>
      <c r="J31" s="20"/>
    </row>
    <row r="32" spans="1:10" ht="14.25">
      <c r="A32" s="20"/>
      <c r="B32" s="20"/>
      <c r="C32" s="23"/>
      <c r="D32" s="20"/>
      <c r="E32" s="20"/>
      <c r="F32" s="20"/>
      <c r="G32" s="21"/>
      <c r="H32" s="20"/>
      <c r="I32" s="20"/>
      <c r="J32" s="20"/>
    </row>
    <row r="33" spans="1:10" ht="15">
      <c r="A33" s="19" t="s">
        <v>778</v>
      </c>
      <c r="B33" s="20"/>
      <c r="C33" s="23"/>
      <c r="D33" s="20"/>
      <c r="E33" s="20"/>
      <c r="F33" s="20"/>
      <c r="G33" s="21"/>
      <c r="H33" s="20"/>
      <c r="I33" s="20"/>
      <c r="J33" s="20"/>
    </row>
    <row r="34" spans="1:10" ht="14.25">
      <c r="A34" s="44" t="s">
        <v>789</v>
      </c>
      <c r="B34" s="20"/>
      <c r="C34" s="23">
        <v>234519</v>
      </c>
      <c r="D34" s="20"/>
      <c r="E34" s="23">
        <v>218658</v>
      </c>
      <c r="F34" s="20"/>
      <c r="G34" s="21">
        <f>(E34/C34)-1</f>
        <v>-0.0676320468704028</v>
      </c>
      <c r="H34" s="20"/>
      <c r="I34" s="20"/>
      <c r="J34" s="20"/>
    </row>
    <row r="35" spans="1:10" ht="14.25">
      <c r="A35" s="20" t="s">
        <v>771</v>
      </c>
      <c r="B35" s="20"/>
      <c r="C35" s="22">
        <v>68444024</v>
      </c>
      <c r="D35" s="20"/>
      <c r="E35" s="22">
        <v>69596352</v>
      </c>
      <c r="F35" s="20"/>
      <c r="G35" s="21">
        <f>(E35/C35)-1</f>
        <v>0.0168360644604999</v>
      </c>
      <c r="H35" s="20"/>
      <c r="I35" s="20"/>
      <c r="J35" s="20"/>
    </row>
    <row r="36" spans="1:10" ht="14.25">
      <c r="A36" s="20"/>
      <c r="B36" s="20"/>
      <c r="C36" s="23"/>
      <c r="D36" s="20"/>
      <c r="E36" s="23"/>
      <c r="F36" s="20"/>
      <c r="G36" s="21"/>
      <c r="H36" s="20"/>
      <c r="I36" s="20"/>
      <c r="J36" s="20"/>
    </row>
    <row r="37" spans="1:10" ht="15">
      <c r="A37" s="19" t="s">
        <v>788</v>
      </c>
      <c r="B37" s="20"/>
      <c r="C37" s="23"/>
      <c r="D37" s="20"/>
      <c r="E37" s="20"/>
      <c r="F37" s="20"/>
      <c r="G37" s="21"/>
      <c r="H37" s="20"/>
      <c r="I37" s="20"/>
      <c r="J37" s="20"/>
    </row>
    <row r="38" spans="1:10" ht="14.25">
      <c r="A38" s="20" t="s">
        <v>769</v>
      </c>
      <c r="B38" s="20"/>
      <c r="C38" s="23">
        <v>5513</v>
      </c>
      <c r="D38" s="20"/>
      <c r="E38" s="23">
        <v>5698</v>
      </c>
      <c r="F38" s="20"/>
      <c r="G38" s="21">
        <f>(E38/C38)-1</f>
        <v>0.033557046979865834</v>
      </c>
      <c r="H38" s="20"/>
      <c r="I38" s="20"/>
      <c r="J38" s="20"/>
    </row>
    <row r="39" spans="1:10" ht="14.25">
      <c r="A39" s="20" t="s">
        <v>770</v>
      </c>
      <c r="B39" s="20"/>
      <c r="C39" s="22">
        <v>255900832</v>
      </c>
      <c r="D39" s="20"/>
      <c r="E39" s="22">
        <v>247784900</v>
      </c>
      <c r="F39" s="20"/>
      <c r="G39" s="21">
        <f>(E39/C39)-1</f>
        <v>-0.031715145029305725</v>
      </c>
      <c r="H39" s="20"/>
      <c r="I39" s="20"/>
      <c r="J39" s="20"/>
    </row>
    <row r="40" spans="1:10" ht="14.25">
      <c r="A40" s="20" t="s">
        <v>771</v>
      </c>
      <c r="B40" s="20"/>
      <c r="C40" s="22">
        <v>15352163.23</v>
      </c>
      <c r="D40" s="20"/>
      <c r="E40" s="22">
        <v>14865495.280000001</v>
      </c>
      <c r="F40" s="20"/>
      <c r="G40" s="21">
        <f>(E40/C40)-1</f>
        <v>-0.03170028501579447</v>
      </c>
      <c r="H40" s="20"/>
      <c r="I40" s="20"/>
      <c r="J40" s="20"/>
    </row>
    <row r="42" ht="14.25">
      <c r="A42" s="45"/>
    </row>
  </sheetData>
  <sheetProtection/>
  <mergeCells count="84">
    <mergeCell ref="HR4:HZ4"/>
    <mergeCell ref="IA4:II4"/>
    <mergeCell ref="IJ4:IR4"/>
    <mergeCell ref="IS4:IV4"/>
    <mergeCell ref="FP4:FX4"/>
    <mergeCell ref="FY4:GG4"/>
    <mergeCell ref="GH4:GP4"/>
    <mergeCell ref="GQ4:GY4"/>
    <mergeCell ref="GZ4:HH4"/>
    <mergeCell ref="HI4:HQ4"/>
    <mergeCell ref="DN4:DV4"/>
    <mergeCell ref="DW4:EE4"/>
    <mergeCell ref="EF4:EN4"/>
    <mergeCell ref="EO4:EW4"/>
    <mergeCell ref="EX4:FF4"/>
    <mergeCell ref="FG4:FO4"/>
    <mergeCell ref="BL4:BT4"/>
    <mergeCell ref="BU4:CC4"/>
    <mergeCell ref="CD4:CL4"/>
    <mergeCell ref="CM4:CU4"/>
    <mergeCell ref="CV4:DD4"/>
    <mergeCell ref="DE4:DM4"/>
    <mergeCell ref="HR2:HZ2"/>
    <mergeCell ref="IA2:II2"/>
    <mergeCell ref="IJ2:IR2"/>
    <mergeCell ref="IS2:IV2"/>
    <mergeCell ref="A4:K4"/>
    <mergeCell ref="S4:AA4"/>
    <mergeCell ref="AB4:AJ4"/>
    <mergeCell ref="AK4:AS4"/>
    <mergeCell ref="AT4:BB4"/>
    <mergeCell ref="BC4:BK4"/>
    <mergeCell ref="FP2:FX2"/>
    <mergeCell ref="FY2:GG2"/>
    <mergeCell ref="GH2:GP2"/>
    <mergeCell ref="GQ2:GY2"/>
    <mergeCell ref="GZ2:HH2"/>
    <mergeCell ref="HI2:HQ2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HR1:HZ1"/>
    <mergeCell ref="IA1:II1"/>
    <mergeCell ref="IJ1:IR1"/>
    <mergeCell ref="IS1:IV1"/>
    <mergeCell ref="A2:K2"/>
    <mergeCell ref="S2:AA2"/>
    <mergeCell ref="AB2:AJ2"/>
    <mergeCell ref="AK2:AS2"/>
    <mergeCell ref="AT2:BB2"/>
    <mergeCell ref="BC2:BK2"/>
    <mergeCell ref="FP1:FX1"/>
    <mergeCell ref="FY1:GG1"/>
    <mergeCell ref="GH1:GP1"/>
    <mergeCell ref="GQ1:GY1"/>
    <mergeCell ref="GZ1:HH1"/>
    <mergeCell ref="HI1:HQ1"/>
    <mergeCell ref="DN1:DV1"/>
    <mergeCell ref="DW1:EE1"/>
    <mergeCell ref="EF1:EN1"/>
    <mergeCell ref="EO1:EW1"/>
    <mergeCell ref="EX1:FF1"/>
    <mergeCell ref="FG1:FO1"/>
    <mergeCell ref="BL1:BT1"/>
    <mergeCell ref="BU1:CC1"/>
    <mergeCell ref="CD1:CL1"/>
    <mergeCell ref="CM1:CU1"/>
    <mergeCell ref="CV1:DD1"/>
    <mergeCell ref="DE1:DM1"/>
    <mergeCell ref="A1:K1"/>
    <mergeCell ref="S1:AA1"/>
    <mergeCell ref="AB1:AJ1"/>
    <mergeCell ref="AK1:AS1"/>
    <mergeCell ref="AT1:BB1"/>
    <mergeCell ref="BC1:BK1"/>
  </mergeCells>
  <printOptions horizontalCentered="1"/>
  <pageMargins left="0.5" right="0.5" top="1" bottom="1" header="0.5" footer="0.5"/>
  <pageSetup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6"/>
  <sheetViews>
    <sheetView workbookViewId="0" topLeftCell="A1">
      <selection activeCell="J3" sqref="J3"/>
    </sheetView>
  </sheetViews>
  <sheetFormatPr defaultColWidth="9.00390625" defaultRowHeight="14.25"/>
  <cols>
    <col min="1" max="1" width="16.625" style="0" customWidth="1"/>
    <col min="2" max="2" width="25.625" style="0" customWidth="1"/>
    <col min="3" max="6" width="15.625" style="0" customWidth="1"/>
  </cols>
  <sheetData>
    <row r="1" spans="1:6" ht="15">
      <c r="A1" s="61" t="s">
        <v>812</v>
      </c>
      <c r="B1" s="61"/>
      <c r="C1" s="61"/>
      <c r="D1" s="61"/>
      <c r="E1" s="61"/>
      <c r="F1" s="61"/>
    </row>
    <row r="2" spans="1:6" ht="15">
      <c r="A2" s="62" t="s">
        <v>766</v>
      </c>
      <c r="B2" s="62"/>
      <c r="C2" s="62"/>
      <c r="D2" s="62"/>
      <c r="E2" s="62"/>
      <c r="F2" s="62"/>
    </row>
    <row r="3" spans="1:6" ht="15">
      <c r="A3" s="62" t="s">
        <v>804</v>
      </c>
      <c r="B3" s="62"/>
      <c r="C3" s="62"/>
      <c r="D3" s="62"/>
      <c r="E3" s="62"/>
      <c r="F3" s="62"/>
    </row>
    <row r="4" spans="1:6" ht="15">
      <c r="A4" s="1"/>
      <c r="B4" s="1"/>
      <c r="C4" s="1"/>
      <c r="D4" s="1"/>
      <c r="E4" s="1"/>
      <c r="F4" s="1"/>
    </row>
    <row r="5" spans="1:6" ht="33" customHeight="1">
      <c r="A5" s="2" t="s">
        <v>767</v>
      </c>
      <c r="B5" s="2" t="s">
        <v>768</v>
      </c>
      <c r="C5" s="50" t="s">
        <v>769</v>
      </c>
      <c r="D5" s="51" t="s">
        <v>770</v>
      </c>
      <c r="E5" s="51" t="s">
        <v>771</v>
      </c>
      <c r="F5" s="52" t="s">
        <v>772</v>
      </c>
    </row>
    <row r="6" spans="1:6" ht="14.25">
      <c r="A6" t="s">
        <v>0</v>
      </c>
      <c r="B6" t="s">
        <v>0</v>
      </c>
      <c r="C6" s="5">
        <v>54</v>
      </c>
      <c r="D6" s="4">
        <v>1977753</v>
      </c>
      <c r="E6" s="4">
        <v>117933.37</v>
      </c>
      <c r="F6" s="3">
        <v>0.0003</v>
      </c>
    </row>
    <row r="7" spans="1:6" ht="14.25">
      <c r="A7" t="s">
        <v>0</v>
      </c>
      <c r="B7" t="s">
        <v>1</v>
      </c>
      <c r="C7" s="5">
        <v>11</v>
      </c>
      <c r="D7" s="4">
        <v>317042</v>
      </c>
      <c r="E7" s="4">
        <v>19022.52</v>
      </c>
      <c r="F7" s="3">
        <v>0</v>
      </c>
    </row>
    <row r="8" spans="1:6" ht="14.25">
      <c r="A8" t="s">
        <v>0</v>
      </c>
      <c r="B8" t="s">
        <v>2</v>
      </c>
      <c r="C8" s="5">
        <v>37</v>
      </c>
      <c r="D8" s="4">
        <v>779108</v>
      </c>
      <c r="E8" s="4">
        <v>46746.48</v>
      </c>
      <c r="F8" s="3">
        <v>0.0001</v>
      </c>
    </row>
    <row r="9" spans="1:6" ht="14.25">
      <c r="A9" t="s">
        <v>0</v>
      </c>
      <c r="B9" t="s">
        <v>3</v>
      </c>
      <c r="C9" s="5">
        <v>107</v>
      </c>
      <c r="D9" s="4">
        <v>5436620</v>
      </c>
      <c r="E9" s="4">
        <v>325846.52</v>
      </c>
      <c r="F9" s="3">
        <v>0.0007</v>
      </c>
    </row>
    <row r="10" spans="1:6" ht="14.25">
      <c r="A10" t="s">
        <v>0</v>
      </c>
      <c r="B10" t="s">
        <v>4</v>
      </c>
      <c r="C10" s="5">
        <v>18</v>
      </c>
      <c r="D10" s="4">
        <v>225595</v>
      </c>
      <c r="E10" s="4">
        <v>13535.7</v>
      </c>
      <c r="F10" s="3">
        <v>0</v>
      </c>
    </row>
    <row r="11" spans="1:6" ht="14.25">
      <c r="A11" t="s">
        <v>0</v>
      </c>
      <c r="B11" t="s">
        <v>5</v>
      </c>
      <c r="C11" s="5">
        <v>35</v>
      </c>
      <c r="D11" s="4">
        <v>2127062</v>
      </c>
      <c r="E11" s="4">
        <v>124708.39</v>
      </c>
      <c r="F11" s="3">
        <v>0.0003</v>
      </c>
    </row>
    <row r="12" spans="1:6" ht="14.25">
      <c r="A12" t="s">
        <v>0</v>
      </c>
      <c r="B12" t="s">
        <v>773</v>
      </c>
      <c r="C12" s="5">
        <v>11</v>
      </c>
      <c r="D12" s="4">
        <v>575626</v>
      </c>
      <c r="E12" s="4">
        <v>34537.56</v>
      </c>
      <c r="F12" s="3">
        <v>0.0001</v>
      </c>
    </row>
    <row r="13" spans="1:6" ht="14.25">
      <c r="A13" t="s">
        <v>0</v>
      </c>
      <c r="B13" t="s">
        <v>6</v>
      </c>
      <c r="C13" s="5">
        <v>273</v>
      </c>
      <c r="D13" s="4">
        <v>11438806</v>
      </c>
      <c r="E13" s="4">
        <v>682330.54</v>
      </c>
      <c r="F13" s="3">
        <v>0.0015</v>
      </c>
    </row>
    <row r="14" spans="1:6" ht="14.25">
      <c r="A14" t="s">
        <v>7</v>
      </c>
      <c r="B14" t="s">
        <v>8</v>
      </c>
      <c r="C14" s="5">
        <v>126</v>
      </c>
      <c r="D14" s="4">
        <v>7038323</v>
      </c>
      <c r="E14" s="4">
        <v>421782.47</v>
      </c>
      <c r="F14" s="3">
        <v>0.0009</v>
      </c>
    </row>
    <row r="15" spans="1:6" ht="14.25">
      <c r="A15" t="s">
        <v>7</v>
      </c>
      <c r="B15" t="s">
        <v>773</v>
      </c>
      <c r="C15" s="5">
        <v>29</v>
      </c>
      <c r="D15" s="4">
        <v>269420</v>
      </c>
      <c r="E15" s="4">
        <v>16165.2</v>
      </c>
      <c r="F15" s="3">
        <v>0</v>
      </c>
    </row>
    <row r="16" spans="1:6" ht="14.25">
      <c r="A16" t="s">
        <v>7</v>
      </c>
      <c r="B16" t="s">
        <v>6</v>
      </c>
      <c r="C16" s="5">
        <v>155</v>
      </c>
      <c r="D16" s="4">
        <v>7307743</v>
      </c>
      <c r="E16" s="4">
        <v>437947.67</v>
      </c>
      <c r="F16" s="3">
        <v>0.0009</v>
      </c>
    </row>
    <row r="17" spans="1:6" ht="14.25">
      <c r="A17" t="s">
        <v>9</v>
      </c>
      <c r="B17" t="s">
        <v>10</v>
      </c>
      <c r="C17" s="5">
        <v>33</v>
      </c>
      <c r="D17" s="4">
        <v>335841</v>
      </c>
      <c r="E17" s="4">
        <v>20093.54</v>
      </c>
      <c r="F17" s="3">
        <v>0</v>
      </c>
    </row>
    <row r="18" spans="1:6" ht="14.25">
      <c r="A18" t="s">
        <v>9</v>
      </c>
      <c r="B18" t="s">
        <v>11</v>
      </c>
      <c r="C18" s="5">
        <v>81</v>
      </c>
      <c r="D18" s="4">
        <v>2225049</v>
      </c>
      <c r="E18" s="4">
        <v>133287.33</v>
      </c>
      <c r="F18" s="3">
        <v>0.0003</v>
      </c>
    </row>
    <row r="19" spans="1:6" ht="14.25">
      <c r="A19" t="s">
        <v>9</v>
      </c>
      <c r="B19" t="s">
        <v>12</v>
      </c>
      <c r="C19" s="5">
        <v>30</v>
      </c>
      <c r="D19" s="4">
        <v>468732</v>
      </c>
      <c r="E19" s="4">
        <v>28123.92</v>
      </c>
      <c r="F19" s="3">
        <v>0.0001</v>
      </c>
    </row>
    <row r="20" spans="1:6" ht="14.25">
      <c r="A20" t="s">
        <v>9</v>
      </c>
      <c r="B20" t="s">
        <v>13</v>
      </c>
      <c r="C20" s="5">
        <v>78</v>
      </c>
      <c r="D20" s="4">
        <v>3746294</v>
      </c>
      <c r="E20" s="4">
        <v>224767.75</v>
      </c>
      <c r="F20" s="3">
        <v>0.0005</v>
      </c>
    </row>
    <row r="21" spans="1:6" ht="14.25">
      <c r="A21" t="s">
        <v>9</v>
      </c>
      <c r="B21" t="s">
        <v>14</v>
      </c>
      <c r="C21" s="5">
        <v>11</v>
      </c>
      <c r="D21" s="4">
        <v>112934</v>
      </c>
      <c r="E21" s="4">
        <v>6776.04</v>
      </c>
      <c r="F21" s="3">
        <v>0</v>
      </c>
    </row>
    <row r="22" spans="1:6" ht="14.25">
      <c r="A22" t="s">
        <v>9</v>
      </c>
      <c r="B22" t="s">
        <v>15</v>
      </c>
      <c r="C22" s="5">
        <v>227</v>
      </c>
      <c r="D22" s="4">
        <v>12760892</v>
      </c>
      <c r="E22" s="4">
        <v>763787.1</v>
      </c>
      <c r="F22" s="3">
        <v>0.0017</v>
      </c>
    </row>
    <row r="23" spans="1:6" ht="14.25">
      <c r="A23" t="s">
        <v>9</v>
      </c>
      <c r="B23" t="s">
        <v>773</v>
      </c>
      <c r="C23" s="5">
        <v>34</v>
      </c>
      <c r="D23" s="4">
        <v>265998</v>
      </c>
      <c r="E23" s="4">
        <v>15959.88</v>
      </c>
      <c r="F23" s="3">
        <v>0</v>
      </c>
    </row>
    <row r="24" spans="1:6" ht="14.25">
      <c r="A24" t="s">
        <v>9</v>
      </c>
      <c r="B24" t="s">
        <v>6</v>
      </c>
      <c r="C24" s="5">
        <v>494</v>
      </c>
      <c r="D24" s="4">
        <v>19915740</v>
      </c>
      <c r="E24" s="4">
        <v>1192795.56</v>
      </c>
      <c r="F24" s="3">
        <v>0.0026</v>
      </c>
    </row>
    <row r="25" spans="1:6" ht="14.25">
      <c r="A25" t="s">
        <v>16</v>
      </c>
      <c r="B25" t="s">
        <v>17</v>
      </c>
      <c r="C25" s="5">
        <v>266</v>
      </c>
      <c r="D25" s="4">
        <v>18243370</v>
      </c>
      <c r="E25" s="4">
        <v>1092525.32</v>
      </c>
      <c r="F25" s="3">
        <v>0.0024</v>
      </c>
    </row>
    <row r="26" spans="1:6" ht="14.25">
      <c r="A26" t="s">
        <v>16</v>
      </c>
      <c r="B26" t="s">
        <v>18</v>
      </c>
      <c r="C26" s="5">
        <v>18</v>
      </c>
      <c r="D26" s="4">
        <v>147176</v>
      </c>
      <c r="E26" s="4">
        <v>8830.56</v>
      </c>
      <c r="F26" s="3">
        <v>0</v>
      </c>
    </row>
    <row r="27" spans="1:6" ht="14.25">
      <c r="A27" t="s">
        <v>16</v>
      </c>
      <c r="B27" t="s">
        <v>19</v>
      </c>
      <c r="C27" s="5">
        <v>48</v>
      </c>
      <c r="D27" s="4">
        <v>1358731</v>
      </c>
      <c r="E27" s="4">
        <v>76892.24</v>
      </c>
      <c r="F27" s="3">
        <v>0.0002</v>
      </c>
    </row>
    <row r="28" spans="1:6" ht="14.25">
      <c r="A28" t="s">
        <v>16</v>
      </c>
      <c r="B28" t="s">
        <v>20</v>
      </c>
      <c r="C28" s="5">
        <v>26</v>
      </c>
      <c r="D28" s="4">
        <v>235185</v>
      </c>
      <c r="E28" s="4">
        <v>14111.1</v>
      </c>
      <c r="F28" s="3">
        <v>0</v>
      </c>
    </row>
    <row r="29" spans="1:6" ht="14.25">
      <c r="A29" t="s">
        <v>16</v>
      </c>
      <c r="B29" t="s">
        <v>773</v>
      </c>
      <c r="C29" s="5">
        <v>34</v>
      </c>
      <c r="D29" s="4">
        <v>233098</v>
      </c>
      <c r="E29" s="4">
        <v>13984.28</v>
      </c>
      <c r="F29" s="3">
        <v>0</v>
      </c>
    </row>
    <row r="30" spans="1:6" ht="14.25">
      <c r="A30" t="s">
        <v>16</v>
      </c>
      <c r="B30" t="s">
        <v>6</v>
      </c>
      <c r="C30" s="5">
        <v>392</v>
      </c>
      <c r="D30" s="4">
        <v>20217560</v>
      </c>
      <c r="E30" s="4">
        <v>1206343.5</v>
      </c>
      <c r="F30" s="3">
        <v>0.0026</v>
      </c>
    </row>
    <row r="31" spans="1:6" ht="14.25">
      <c r="A31" t="s">
        <v>21</v>
      </c>
      <c r="B31" t="s">
        <v>21</v>
      </c>
      <c r="C31" s="5">
        <v>156</v>
      </c>
      <c r="D31" s="4">
        <v>5911325</v>
      </c>
      <c r="E31" s="4">
        <v>354563.27</v>
      </c>
      <c r="F31" s="3">
        <v>0.0008</v>
      </c>
    </row>
    <row r="32" spans="1:6" ht="14.25">
      <c r="A32" t="s">
        <v>21</v>
      </c>
      <c r="B32" t="s">
        <v>22</v>
      </c>
      <c r="C32" s="5">
        <v>40</v>
      </c>
      <c r="D32" s="4">
        <v>898767</v>
      </c>
      <c r="E32" s="4">
        <v>53926.02</v>
      </c>
      <c r="F32" s="3">
        <v>0.0001</v>
      </c>
    </row>
    <row r="33" spans="1:6" ht="14.25">
      <c r="A33" t="s">
        <v>21</v>
      </c>
      <c r="B33" t="s">
        <v>773</v>
      </c>
      <c r="C33" s="5">
        <v>26</v>
      </c>
      <c r="D33" s="4">
        <v>333790</v>
      </c>
      <c r="E33" s="4">
        <v>20027.4</v>
      </c>
      <c r="F33" s="3">
        <v>0</v>
      </c>
    </row>
    <row r="34" spans="1:6" ht="14.25">
      <c r="A34" t="s">
        <v>21</v>
      </c>
      <c r="B34" t="s">
        <v>6</v>
      </c>
      <c r="C34" s="5">
        <v>222</v>
      </c>
      <c r="D34" s="4">
        <v>7143882</v>
      </c>
      <c r="E34" s="4">
        <v>428516.69</v>
      </c>
      <c r="F34" s="3">
        <v>0.0009</v>
      </c>
    </row>
    <row r="35" spans="1:6" ht="14.25">
      <c r="A35" t="s">
        <v>23</v>
      </c>
      <c r="B35" t="s">
        <v>24</v>
      </c>
      <c r="C35" s="5">
        <v>47</v>
      </c>
      <c r="D35" s="4">
        <v>1579599</v>
      </c>
      <c r="E35" s="4">
        <v>94775.94</v>
      </c>
      <c r="F35" s="3">
        <v>0.0002</v>
      </c>
    </row>
    <row r="36" spans="1:6" ht="14.25">
      <c r="A36" t="s">
        <v>23</v>
      </c>
      <c r="B36" t="s">
        <v>25</v>
      </c>
      <c r="C36" s="5">
        <v>102</v>
      </c>
      <c r="D36" s="4">
        <v>4107006</v>
      </c>
      <c r="E36" s="4">
        <v>246418.16</v>
      </c>
      <c r="F36" s="3">
        <v>0.0005</v>
      </c>
    </row>
    <row r="37" spans="1:6" ht="14.25">
      <c r="A37" t="s">
        <v>23</v>
      </c>
      <c r="B37" t="s">
        <v>26</v>
      </c>
      <c r="C37" s="5">
        <v>44</v>
      </c>
      <c r="D37" s="4">
        <v>1940681</v>
      </c>
      <c r="E37" s="4">
        <v>116346.97</v>
      </c>
      <c r="F37" s="3">
        <v>0.0003</v>
      </c>
    </row>
    <row r="38" spans="1:6" ht="14.25">
      <c r="A38" t="s">
        <v>23</v>
      </c>
      <c r="B38" t="s">
        <v>27</v>
      </c>
      <c r="C38" s="5">
        <v>12</v>
      </c>
      <c r="D38" s="4">
        <v>127369</v>
      </c>
      <c r="E38" s="4">
        <v>7642.14</v>
      </c>
      <c r="F38" s="3">
        <v>0</v>
      </c>
    </row>
    <row r="39" spans="1:6" ht="14.25">
      <c r="A39" t="s">
        <v>23</v>
      </c>
      <c r="B39" t="s">
        <v>28</v>
      </c>
      <c r="C39" s="5">
        <v>29</v>
      </c>
      <c r="D39" s="4">
        <v>823444</v>
      </c>
      <c r="E39" s="4">
        <v>49406.64</v>
      </c>
      <c r="F39" s="3">
        <v>0.0001</v>
      </c>
    </row>
    <row r="40" spans="1:6" ht="14.25">
      <c r="A40" t="s">
        <v>23</v>
      </c>
      <c r="B40" t="s">
        <v>29</v>
      </c>
      <c r="C40" s="5">
        <v>24</v>
      </c>
      <c r="D40" s="4">
        <v>670224</v>
      </c>
      <c r="E40" s="4">
        <v>40213.44</v>
      </c>
      <c r="F40" s="3">
        <v>0.0001</v>
      </c>
    </row>
    <row r="41" spans="1:6" ht="14.25">
      <c r="A41" t="s">
        <v>23</v>
      </c>
      <c r="B41" t="s">
        <v>30</v>
      </c>
      <c r="C41" s="5">
        <v>21</v>
      </c>
      <c r="D41" s="4">
        <v>591300</v>
      </c>
      <c r="E41" s="4">
        <v>35478</v>
      </c>
      <c r="F41" s="3">
        <v>0.0001</v>
      </c>
    </row>
    <row r="42" spans="1:6" ht="14.25">
      <c r="A42" t="s">
        <v>23</v>
      </c>
      <c r="B42" t="s">
        <v>31</v>
      </c>
      <c r="C42" s="5">
        <v>43</v>
      </c>
      <c r="D42" s="4">
        <v>1586226</v>
      </c>
      <c r="E42" s="4">
        <v>95173.56</v>
      </c>
      <c r="F42" s="3">
        <v>0.0002</v>
      </c>
    </row>
    <row r="43" spans="1:6" ht="14.25">
      <c r="A43" t="s">
        <v>23</v>
      </c>
      <c r="B43" t="s">
        <v>32</v>
      </c>
      <c r="C43" s="5">
        <v>27</v>
      </c>
      <c r="D43" s="4">
        <v>3010822</v>
      </c>
      <c r="E43" s="4">
        <v>180333.52</v>
      </c>
      <c r="F43" s="3">
        <v>0.0004</v>
      </c>
    </row>
    <row r="44" spans="1:6" ht="14.25">
      <c r="A44" t="s">
        <v>23</v>
      </c>
      <c r="B44" t="s">
        <v>33</v>
      </c>
      <c r="C44" s="5">
        <v>31</v>
      </c>
      <c r="D44" s="4">
        <v>1004259</v>
      </c>
      <c r="E44" s="4">
        <v>60255.54</v>
      </c>
      <c r="F44" s="3">
        <v>0.0001</v>
      </c>
    </row>
    <row r="45" spans="1:6" ht="14.25">
      <c r="A45" t="s">
        <v>23</v>
      </c>
      <c r="B45" t="s">
        <v>34</v>
      </c>
      <c r="C45" s="5">
        <v>217</v>
      </c>
      <c r="D45" s="4">
        <v>9799427</v>
      </c>
      <c r="E45" s="4">
        <v>587048.71</v>
      </c>
      <c r="F45" s="3">
        <v>0.0013</v>
      </c>
    </row>
    <row r="46" spans="1:6" ht="14.25">
      <c r="A46" t="s">
        <v>23</v>
      </c>
      <c r="B46" t="s">
        <v>35</v>
      </c>
      <c r="C46" s="5">
        <v>20</v>
      </c>
      <c r="D46" s="4">
        <v>188605</v>
      </c>
      <c r="E46" s="4">
        <v>11316.3</v>
      </c>
      <c r="F46" s="3">
        <v>0</v>
      </c>
    </row>
    <row r="47" spans="1:6" ht="14.25">
      <c r="A47" t="s">
        <v>23</v>
      </c>
      <c r="B47" t="s">
        <v>773</v>
      </c>
      <c r="C47" s="5">
        <v>33</v>
      </c>
      <c r="D47" s="4">
        <v>347057</v>
      </c>
      <c r="E47" s="4">
        <v>20823.42</v>
      </c>
      <c r="F47" s="3">
        <v>0</v>
      </c>
    </row>
    <row r="48" spans="1:6" ht="14.25">
      <c r="A48" t="s">
        <v>23</v>
      </c>
      <c r="B48" t="s">
        <v>6</v>
      </c>
      <c r="C48" s="5">
        <v>650</v>
      </c>
      <c r="D48" s="4">
        <v>25776019</v>
      </c>
      <c r="E48" s="4">
        <v>1545232.34</v>
      </c>
      <c r="F48" s="3">
        <v>0.0033</v>
      </c>
    </row>
    <row r="49" spans="1:6" ht="14.25">
      <c r="A49" t="s">
        <v>36</v>
      </c>
      <c r="B49" t="s">
        <v>37</v>
      </c>
      <c r="C49" s="5">
        <v>929</v>
      </c>
      <c r="D49" s="4">
        <v>129537537</v>
      </c>
      <c r="E49" s="4">
        <v>7751074.21</v>
      </c>
      <c r="F49" s="3">
        <v>0.0168</v>
      </c>
    </row>
    <row r="50" spans="1:6" ht="14.25">
      <c r="A50" t="s">
        <v>36</v>
      </c>
      <c r="B50" t="s">
        <v>38</v>
      </c>
      <c r="C50" s="5">
        <v>36</v>
      </c>
      <c r="D50" s="4">
        <v>1530026</v>
      </c>
      <c r="E50" s="4">
        <v>91801.56</v>
      </c>
      <c r="F50" s="3">
        <v>0.0002</v>
      </c>
    </row>
    <row r="51" spans="1:6" ht="14.25">
      <c r="A51" t="s">
        <v>36</v>
      </c>
      <c r="B51" t="s">
        <v>39</v>
      </c>
      <c r="C51" s="5">
        <v>19</v>
      </c>
      <c r="D51" s="4">
        <v>3964189</v>
      </c>
      <c r="E51" s="4">
        <v>237851.34</v>
      </c>
      <c r="F51" s="3">
        <v>0.0005</v>
      </c>
    </row>
    <row r="52" spans="1:6" ht="14.25">
      <c r="A52" t="s">
        <v>36</v>
      </c>
      <c r="B52" t="s">
        <v>40</v>
      </c>
      <c r="C52" s="5">
        <v>91</v>
      </c>
      <c r="D52" s="4">
        <v>5743330</v>
      </c>
      <c r="E52" s="4">
        <v>343090.35</v>
      </c>
      <c r="F52" s="3">
        <v>0.0007</v>
      </c>
    </row>
    <row r="53" spans="1:6" ht="14.25">
      <c r="A53" t="s">
        <v>36</v>
      </c>
      <c r="B53" t="s">
        <v>41</v>
      </c>
      <c r="C53" s="5">
        <v>19</v>
      </c>
      <c r="D53" s="4">
        <v>325446</v>
      </c>
      <c r="E53" s="4">
        <v>19526.76</v>
      </c>
      <c r="F53" s="3">
        <v>0</v>
      </c>
    </row>
    <row r="54" spans="1:6" ht="14.25">
      <c r="A54" t="s">
        <v>36</v>
      </c>
      <c r="B54" t="s">
        <v>42</v>
      </c>
      <c r="C54" s="5">
        <v>81</v>
      </c>
      <c r="D54" s="4">
        <v>2529429</v>
      </c>
      <c r="E54" s="4">
        <v>151765.74</v>
      </c>
      <c r="F54" s="3">
        <v>0.0003</v>
      </c>
    </row>
    <row r="55" spans="1:6" ht="14.25">
      <c r="A55" t="s">
        <v>36</v>
      </c>
      <c r="B55" t="s">
        <v>43</v>
      </c>
      <c r="C55" s="5">
        <v>22</v>
      </c>
      <c r="D55" s="4">
        <v>340644</v>
      </c>
      <c r="E55" s="4">
        <v>20438.64</v>
      </c>
      <c r="F55" s="3">
        <v>0</v>
      </c>
    </row>
    <row r="56" spans="1:6" ht="14.25">
      <c r="A56" t="s">
        <v>36</v>
      </c>
      <c r="B56" t="s">
        <v>45</v>
      </c>
      <c r="C56" s="5">
        <v>84</v>
      </c>
      <c r="D56" s="4">
        <v>2264979</v>
      </c>
      <c r="E56" s="4">
        <v>135883</v>
      </c>
      <c r="F56" s="3">
        <v>0.0003</v>
      </c>
    </row>
    <row r="57" spans="1:6" ht="14.25">
      <c r="A57" t="s">
        <v>36</v>
      </c>
      <c r="B57" t="s">
        <v>46</v>
      </c>
      <c r="C57" s="5">
        <v>21</v>
      </c>
      <c r="D57" s="4">
        <v>711927</v>
      </c>
      <c r="E57" s="4">
        <v>42715.62</v>
      </c>
      <c r="F57" s="3">
        <v>0.0001</v>
      </c>
    </row>
    <row r="58" spans="1:6" ht="14.25">
      <c r="A58" t="s">
        <v>36</v>
      </c>
      <c r="B58" t="s">
        <v>47</v>
      </c>
      <c r="C58" s="5">
        <v>1595</v>
      </c>
      <c r="D58" s="4">
        <v>258569621</v>
      </c>
      <c r="E58" s="4">
        <v>15468142.35</v>
      </c>
      <c r="F58" s="3">
        <v>0.0335</v>
      </c>
    </row>
    <row r="59" spans="1:6" ht="14.25">
      <c r="A59" t="s">
        <v>36</v>
      </c>
      <c r="B59" t="s">
        <v>773</v>
      </c>
      <c r="C59" s="5">
        <v>32</v>
      </c>
      <c r="D59" s="4">
        <v>538767</v>
      </c>
      <c r="E59" s="4">
        <v>32326.02</v>
      </c>
      <c r="F59" s="3">
        <v>0.0001</v>
      </c>
    </row>
    <row r="60" spans="1:6" ht="14.25">
      <c r="A60" t="s">
        <v>36</v>
      </c>
      <c r="B60" t="s">
        <v>6</v>
      </c>
      <c r="C60" s="5">
        <v>2929</v>
      </c>
      <c r="D60" s="4">
        <v>406055895</v>
      </c>
      <c r="E60" s="4">
        <v>24294615.59</v>
      </c>
      <c r="F60" s="3">
        <v>0.0526</v>
      </c>
    </row>
    <row r="61" spans="1:6" ht="14.25">
      <c r="A61" t="s">
        <v>48</v>
      </c>
      <c r="B61" t="s">
        <v>49</v>
      </c>
      <c r="C61" s="5">
        <v>11</v>
      </c>
      <c r="D61" s="4">
        <v>273402</v>
      </c>
      <c r="E61" s="4">
        <v>16404.12</v>
      </c>
      <c r="F61" s="3">
        <v>0</v>
      </c>
    </row>
    <row r="62" spans="1:6" ht="14.25">
      <c r="A62" t="s">
        <v>48</v>
      </c>
      <c r="B62" t="s">
        <v>48</v>
      </c>
      <c r="C62" s="5">
        <v>423</v>
      </c>
      <c r="D62" s="4">
        <v>32871211</v>
      </c>
      <c r="E62" s="4">
        <v>1969550.97</v>
      </c>
      <c r="F62" s="3">
        <v>0.0043</v>
      </c>
    </row>
    <row r="63" spans="1:6" ht="14.25">
      <c r="A63" t="s">
        <v>48</v>
      </c>
      <c r="B63" t="s">
        <v>50</v>
      </c>
      <c r="C63" s="5">
        <v>74</v>
      </c>
      <c r="D63" s="4">
        <v>2270534</v>
      </c>
      <c r="E63" s="4">
        <v>136218.19</v>
      </c>
      <c r="F63" s="3">
        <v>0.0003</v>
      </c>
    </row>
    <row r="64" spans="1:6" ht="14.25">
      <c r="A64" t="s">
        <v>48</v>
      </c>
      <c r="B64" t="s">
        <v>51</v>
      </c>
      <c r="C64" s="5">
        <v>80</v>
      </c>
      <c r="D64" s="4">
        <v>1616885</v>
      </c>
      <c r="E64" s="4">
        <v>96942.94</v>
      </c>
      <c r="F64" s="3">
        <v>0.0002</v>
      </c>
    </row>
    <row r="65" spans="1:6" ht="14.25">
      <c r="A65" t="s">
        <v>48</v>
      </c>
      <c r="B65" t="s">
        <v>52</v>
      </c>
      <c r="C65" s="5">
        <v>10</v>
      </c>
      <c r="D65" s="4">
        <v>50607</v>
      </c>
      <c r="E65" s="4">
        <v>3036.42</v>
      </c>
      <c r="F65" s="3">
        <v>0</v>
      </c>
    </row>
    <row r="66" spans="1:6" ht="14.25">
      <c r="A66" t="s">
        <v>48</v>
      </c>
      <c r="B66" t="s">
        <v>773</v>
      </c>
      <c r="C66" s="5">
        <v>36</v>
      </c>
      <c r="D66" s="4">
        <v>956278</v>
      </c>
      <c r="E66" s="4">
        <v>57376.68</v>
      </c>
      <c r="F66" s="3">
        <v>0.0001</v>
      </c>
    </row>
    <row r="67" spans="1:6" ht="14.25">
      <c r="A67" t="s">
        <v>48</v>
      </c>
      <c r="B67" t="s">
        <v>6</v>
      </c>
      <c r="C67" s="5">
        <v>634</v>
      </c>
      <c r="D67" s="4">
        <v>38038917</v>
      </c>
      <c r="E67" s="4">
        <v>2279529.32</v>
      </c>
      <c r="F67" s="3">
        <v>0.0049</v>
      </c>
    </row>
    <row r="68" spans="1:6" ht="14.25">
      <c r="A68" t="s">
        <v>53</v>
      </c>
      <c r="B68" t="s">
        <v>54</v>
      </c>
      <c r="C68" s="5">
        <v>78</v>
      </c>
      <c r="D68" s="4">
        <v>3291024</v>
      </c>
      <c r="E68" s="4">
        <v>197461.44</v>
      </c>
      <c r="F68" s="3">
        <v>0.0004</v>
      </c>
    </row>
    <row r="69" spans="1:6" ht="14.25">
      <c r="A69" t="s">
        <v>53</v>
      </c>
      <c r="B69" t="s">
        <v>43</v>
      </c>
      <c r="C69" s="5">
        <v>29</v>
      </c>
      <c r="D69" s="4">
        <v>1006117</v>
      </c>
      <c r="E69" s="4">
        <v>60367.02</v>
      </c>
      <c r="F69" s="3">
        <v>0.0001</v>
      </c>
    </row>
    <row r="70" spans="1:6" ht="14.25">
      <c r="A70" t="s">
        <v>53</v>
      </c>
      <c r="B70" t="s">
        <v>55</v>
      </c>
      <c r="C70" s="5">
        <v>26</v>
      </c>
      <c r="D70" s="4">
        <v>936834</v>
      </c>
      <c r="E70" s="4">
        <v>56210.04</v>
      </c>
      <c r="F70" s="3">
        <v>0.0001</v>
      </c>
    </row>
    <row r="71" spans="1:6" ht="14.25">
      <c r="A71" t="s">
        <v>53</v>
      </c>
      <c r="B71" t="s">
        <v>56</v>
      </c>
      <c r="C71" s="5">
        <v>38</v>
      </c>
      <c r="D71" s="4">
        <v>1132753</v>
      </c>
      <c r="E71" s="4">
        <v>67965.18</v>
      </c>
      <c r="F71" s="3">
        <v>0.0001</v>
      </c>
    </row>
    <row r="72" spans="1:6" ht="14.25">
      <c r="A72" t="s">
        <v>53</v>
      </c>
      <c r="B72" t="s">
        <v>57</v>
      </c>
      <c r="C72" s="5">
        <v>110</v>
      </c>
      <c r="D72" s="4">
        <v>3468669</v>
      </c>
      <c r="E72" s="4">
        <v>208050.76</v>
      </c>
      <c r="F72" s="3">
        <v>0.0005</v>
      </c>
    </row>
    <row r="73" spans="1:6" ht="14.25">
      <c r="A73" t="s">
        <v>53</v>
      </c>
      <c r="B73" t="s">
        <v>58</v>
      </c>
      <c r="C73" s="5">
        <v>53</v>
      </c>
      <c r="D73" s="4">
        <v>1139152</v>
      </c>
      <c r="E73" s="4">
        <v>68349.12</v>
      </c>
      <c r="F73" s="3">
        <v>0.0001</v>
      </c>
    </row>
    <row r="74" spans="1:6" ht="14.25">
      <c r="A74" t="s">
        <v>53</v>
      </c>
      <c r="B74" t="s">
        <v>59</v>
      </c>
      <c r="C74" s="5">
        <v>304</v>
      </c>
      <c r="D74" s="4">
        <v>28217933</v>
      </c>
      <c r="E74" s="4">
        <v>1689081.97</v>
      </c>
      <c r="F74" s="3">
        <v>0.0037</v>
      </c>
    </row>
    <row r="75" spans="1:6" ht="14.25">
      <c r="A75" t="s">
        <v>53</v>
      </c>
      <c r="B75" t="s">
        <v>773</v>
      </c>
      <c r="C75" s="5">
        <v>13</v>
      </c>
      <c r="D75" s="4">
        <v>99024</v>
      </c>
      <c r="E75" s="4">
        <v>5941.44</v>
      </c>
      <c r="F75" s="3">
        <v>0</v>
      </c>
    </row>
    <row r="76" spans="1:6" ht="14.25">
      <c r="A76" t="s">
        <v>53</v>
      </c>
      <c r="B76" t="s">
        <v>6</v>
      </c>
      <c r="C76" s="5">
        <v>651</v>
      </c>
      <c r="D76" s="4">
        <v>39291506</v>
      </c>
      <c r="E76" s="4">
        <v>2353426.97</v>
      </c>
      <c r="F76" s="3">
        <v>0.0051</v>
      </c>
    </row>
    <row r="77" spans="1:6" ht="14.25">
      <c r="A77" t="s">
        <v>60</v>
      </c>
      <c r="B77" t="s">
        <v>61</v>
      </c>
      <c r="C77" s="5">
        <v>16</v>
      </c>
      <c r="D77" s="4">
        <v>143783</v>
      </c>
      <c r="E77" s="4">
        <v>8626.98</v>
      </c>
      <c r="F77" s="3">
        <v>0</v>
      </c>
    </row>
    <row r="78" spans="1:6" ht="14.25">
      <c r="A78" t="s">
        <v>60</v>
      </c>
      <c r="B78" t="s">
        <v>62</v>
      </c>
      <c r="C78" s="5">
        <v>17</v>
      </c>
      <c r="D78" s="4">
        <v>155999</v>
      </c>
      <c r="E78" s="4">
        <v>9359.94</v>
      </c>
      <c r="F78" s="3">
        <v>0</v>
      </c>
    </row>
    <row r="79" spans="1:6" ht="14.25">
      <c r="A79" t="s">
        <v>60</v>
      </c>
      <c r="B79" t="s">
        <v>63</v>
      </c>
      <c r="C79" s="5">
        <v>49</v>
      </c>
      <c r="D79" s="4">
        <v>2503216</v>
      </c>
      <c r="E79" s="4">
        <v>150192.96</v>
      </c>
      <c r="F79" s="3">
        <v>0.0003</v>
      </c>
    </row>
    <row r="80" spans="1:6" ht="14.25">
      <c r="A80" t="s">
        <v>60</v>
      </c>
      <c r="B80" t="s">
        <v>64</v>
      </c>
      <c r="C80" s="5">
        <v>50</v>
      </c>
      <c r="D80" s="4">
        <v>992789</v>
      </c>
      <c r="E80" s="4">
        <v>59547.09</v>
      </c>
      <c r="F80" s="3">
        <v>0.0001</v>
      </c>
    </row>
    <row r="81" spans="1:6" ht="14.25">
      <c r="A81" t="s">
        <v>60</v>
      </c>
      <c r="B81" t="s">
        <v>65</v>
      </c>
      <c r="C81" s="5">
        <v>259</v>
      </c>
      <c r="D81" s="4">
        <v>21589937</v>
      </c>
      <c r="E81" s="4">
        <v>1292914.14</v>
      </c>
      <c r="F81" s="3">
        <v>0.0028</v>
      </c>
    </row>
    <row r="82" spans="1:6" ht="14.25">
      <c r="A82" t="s">
        <v>60</v>
      </c>
      <c r="B82" t="s">
        <v>44</v>
      </c>
      <c r="C82" s="5">
        <v>84</v>
      </c>
      <c r="D82" s="4">
        <v>4756916</v>
      </c>
      <c r="E82" s="4">
        <v>285406.56</v>
      </c>
      <c r="F82" s="3">
        <v>0.0006</v>
      </c>
    </row>
    <row r="83" spans="1:6" ht="14.25">
      <c r="A83" t="s">
        <v>60</v>
      </c>
      <c r="B83" t="s">
        <v>66</v>
      </c>
      <c r="C83" s="5">
        <v>17</v>
      </c>
      <c r="D83" s="4">
        <v>499039</v>
      </c>
      <c r="E83" s="4">
        <v>29942.34</v>
      </c>
      <c r="F83" s="3">
        <v>0.0001</v>
      </c>
    </row>
    <row r="84" spans="1:6" ht="14.25">
      <c r="A84" t="s">
        <v>60</v>
      </c>
      <c r="B84" t="s">
        <v>67</v>
      </c>
      <c r="C84" s="5">
        <v>14</v>
      </c>
      <c r="D84" s="4">
        <v>415032</v>
      </c>
      <c r="E84" s="4">
        <v>24901.92</v>
      </c>
      <c r="F84" s="3">
        <v>0.0001</v>
      </c>
    </row>
    <row r="85" spans="1:6" ht="14.25">
      <c r="A85" t="s">
        <v>60</v>
      </c>
      <c r="B85" t="s">
        <v>68</v>
      </c>
      <c r="C85" s="5">
        <v>23</v>
      </c>
      <c r="D85" s="4">
        <v>758754</v>
      </c>
      <c r="E85" s="4">
        <v>45525.24</v>
      </c>
      <c r="F85" s="3">
        <v>0.0001</v>
      </c>
    </row>
    <row r="86" spans="1:6" ht="14.25">
      <c r="A86" t="s">
        <v>60</v>
      </c>
      <c r="B86" t="s">
        <v>69</v>
      </c>
      <c r="C86" s="5">
        <v>48</v>
      </c>
      <c r="D86" s="4">
        <v>1431681</v>
      </c>
      <c r="E86" s="4">
        <v>85900.86</v>
      </c>
      <c r="F86" s="3">
        <v>0.0002</v>
      </c>
    </row>
    <row r="87" spans="1:6" ht="14.25">
      <c r="A87" t="s">
        <v>60</v>
      </c>
      <c r="B87" t="s">
        <v>773</v>
      </c>
      <c r="C87" s="5">
        <v>21</v>
      </c>
      <c r="D87" s="4">
        <v>220141</v>
      </c>
      <c r="E87" s="4">
        <v>13208.46</v>
      </c>
      <c r="F87" s="3">
        <v>0</v>
      </c>
    </row>
    <row r="88" spans="1:6" ht="14.25">
      <c r="A88" t="s">
        <v>60</v>
      </c>
      <c r="B88" t="s">
        <v>6</v>
      </c>
      <c r="C88" s="5">
        <v>598</v>
      </c>
      <c r="D88" s="4">
        <v>33467287</v>
      </c>
      <c r="E88" s="4">
        <v>2005526.49</v>
      </c>
      <c r="F88" s="3">
        <v>0.0043</v>
      </c>
    </row>
    <row r="89" spans="1:6" ht="14.25">
      <c r="A89" t="s">
        <v>70</v>
      </c>
      <c r="B89" t="s">
        <v>71</v>
      </c>
      <c r="C89" s="5">
        <v>30</v>
      </c>
      <c r="D89" s="4">
        <v>526501</v>
      </c>
      <c r="E89" s="4">
        <v>31590.06</v>
      </c>
      <c r="F89" s="3">
        <v>0.0001</v>
      </c>
    </row>
    <row r="90" spans="1:6" ht="14.25">
      <c r="A90" t="s">
        <v>70</v>
      </c>
      <c r="B90" t="s">
        <v>72</v>
      </c>
      <c r="C90" s="5">
        <v>65</v>
      </c>
      <c r="D90" s="4">
        <v>1744415</v>
      </c>
      <c r="E90" s="4">
        <v>104664.9</v>
      </c>
      <c r="F90" s="3">
        <v>0.0002</v>
      </c>
    </row>
    <row r="91" spans="1:6" ht="14.25">
      <c r="A91" t="s">
        <v>70</v>
      </c>
      <c r="B91" t="s">
        <v>73</v>
      </c>
      <c r="C91" s="5">
        <v>19</v>
      </c>
      <c r="D91" s="4">
        <v>175050</v>
      </c>
      <c r="E91" s="4">
        <v>10488.46</v>
      </c>
      <c r="F91" s="3">
        <v>0</v>
      </c>
    </row>
    <row r="92" spans="1:6" ht="14.25">
      <c r="A92" t="s">
        <v>70</v>
      </c>
      <c r="B92" t="s">
        <v>74</v>
      </c>
      <c r="C92" s="5">
        <v>12</v>
      </c>
      <c r="D92" s="4">
        <v>189978</v>
      </c>
      <c r="E92" s="4">
        <v>11398.68</v>
      </c>
      <c r="F92" s="3">
        <v>0</v>
      </c>
    </row>
    <row r="93" spans="1:6" ht="14.25">
      <c r="A93" t="s">
        <v>70</v>
      </c>
      <c r="B93" t="s">
        <v>75</v>
      </c>
      <c r="C93" s="5">
        <v>30</v>
      </c>
      <c r="D93" s="4">
        <v>693569</v>
      </c>
      <c r="E93" s="4">
        <v>41614.14</v>
      </c>
      <c r="F93" s="3">
        <v>0.0001</v>
      </c>
    </row>
    <row r="94" spans="1:6" ht="14.25">
      <c r="A94" t="s">
        <v>70</v>
      </c>
      <c r="B94" t="s">
        <v>76</v>
      </c>
      <c r="C94" s="5">
        <v>10</v>
      </c>
      <c r="D94" s="4">
        <v>95305</v>
      </c>
      <c r="E94" s="4">
        <v>5718.3</v>
      </c>
      <c r="F94" s="3">
        <v>0</v>
      </c>
    </row>
    <row r="95" spans="1:6" ht="14.25">
      <c r="A95" t="s">
        <v>70</v>
      </c>
      <c r="B95" t="s">
        <v>77</v>
      </c>
      <c r="C95" s="5">
        <v>41</v>
      </c>
      <c r="D95" s="4">
        <v>1669570</v>
      </c>
      <c r="E95" s="4">
        <v>100174.2</v>
      </c>
      <c r="F95" s="3">
        <v>0.0002</v>
      </c>
    </row>
    <row r="96" spans="1:6" ht="14.25">
      <c r="A96" t="s">
        <v>70</v>
      </c>
      <c r="B96" t="s">
        <v>78</v>
      </c>
      <c r="C96" s="5">
        <v>369</v>
      </c>
      <c r="D96" s="4">
        <v>35980837</v>
      </c>
      <c r="E96" s="4">
        <v>2151191.59</v>
      </c>
      <c r="F96" s="3">
        <v>0.0047</v>
      </c>
    </row>
    <row r="97" spans="1:6" ht="14.25">
      <c r="A97" t="s">
        <v>70</v>
      </c>
      <c r="B97" t="s">
        <v>773</v>
      </c>
      <c r="C97" s="5">
        <v>12</v>
      </c>
      <c r="D97" s="4">
        <v>102092</v>
      </c>
      <c r="E97" s="4">
        <v>6125.52</v>
      </c>
      <c r="F97" s="3">
        <v>0</v>
      </c>
    </row>
    <row r="98" spans="1:6" ht="14.25">
      <c r="A98" t="s">
        <v>70</v>
      </c>
      <c r="B98" t="s">
        <v>6</v>
      </c>
      <c r="C98" s="5">
        <v>588</v>
      </c>
      <c r="D98" s="4">
        <v>41177317</v>
      </c>
      <c r="E98" s="4">
        <v>2462965.85</v>
      </c>
      <c r="F98" s="3">
        <v>0.0053</v>
      </c>
    </row>
    <row r="99" spans="1:6" ht="14.25">
      <c r="A99" t="s">
        <v>79</v>
      </c>
      <c r="B99" t="s">
        <v>80</v>
      </c>
      <c r="C99" s="5">
        <v>56</v>
      </c>
      <c r="D99" s="4">
        <v>1289222</v>
      </c>
      <c r="E99" s="4">
        <v>77297.02</v>
      </c>
      <c r="F99" s="3">
        <v>0.0002</v>
      </c>
    </row>
    <row r="100" spans="1:6" ht="14.25">
      <c r="A100" t="s">
        <v>79</v>
      </c>
      <c r="B100" t="s">
        <v>81</v>
      </c>
      <c r="C100" s="5">
        <v>36</v>
      </c>
      <c r="D100" s="4">
        <v>825189</v>
      </c>
      <c r="E100" s="4">
        <v>49511.34</v>
      </c>
      <c r="F100" s="3">
        <v>0.0001</v>
      </c>
    </row>
    <row r="101" spans="1:6" ht="14.25">
      <c r="A101" t="s">
        <v>79</v>
      </c>
      <c r="B101" t="s">
        <v>82</v>
      </c>
      <c r="C101" s="5">
        <v>66</v>
      </c>
      <c r="D101" s="4">
        <v>1147037</v>
      </c>
      <c r="E101" s="4">
        <v>68822.22</v>
      </c>
      <c r="F101" s="3">
        <v>0.0001</v>
      </c>
    </row>
    <row r="102" spans="1:6" ht="14.25">
      <c r="A102" t="s">
        <v>79</v>
      </c>
      <c r="B102" t="s">
        <v>83</v>
      </c>
      <c r="C102" s="5">
        <v>32</v>
      </c>
      <c r="D102" s="4">
        <v>1135743</v>
      </c>
      <c r="E102" s="4">
        <v>68144.58</v>
      </c>
      <c r="F102" s="3">
        <v>0.0001</v>
      </c>
    </row>
    <row r="103" spans="1:6" ht="14.25">
      <c r="A103" t="s">
        <v>79</v>
      </c>
      <c r="B103" t="s">
        <v>84</v>
      </c>
      <c r="C103" s="5">
        <v>61</v>
      </c>
      <c r="D103" s="4">
        <v>1856436</v>
      </c>
      <c r="E103" s="4">
        <v>111386.16</v>
      </c>
      <c r="F103" s="3">
        <v>0.0002</v>
      </c>
    </row>
    <row r="104" spans="1:6" ht="14.25">
      <c r="A104" t="s">
        <v>79</v>
      </c>
      <c r="B104" t="s">
        <v>85</v>
      </c>
      <c r="C104" s="5">
        <v>25</v>
      </c>
      <c r="D104" s="4">
        <v>431275</v>
      </c>
      <c r="E104" s="4">
        <v>25876.5</v>
      </c>
      <c r="F104" s="3">
        <v>0.0001</v>
      </c>
    </row>
    <row r="105" spans="1:6" ht="14.25">
      <c r="A105" t="s">
        <v>79</v>
      </c>
      <c r="B105" t="s">
        <v>86</v>
      </c>
      <c r="C105" s="5">
        <v>73</v>
      </c>
      <c r="D105" s="4">
        <v>2571084</v>
      </c>
      <c r="E105" s="4">
        <v>154265.04</v>
      </c>
      <c r="F105" s="3">
        <v>0.0003</v>
      </c>
    </row>
    <row r="106" spans="1:6" ht="14.25">
      <c r="A106" t="s">
        <v>79</v>
      </c>
      <c r="B106" t="s">
        <v>87</v>
      </c>
      <c r="C106" s="5">
        <v>44</v>
      </c>
      <c r="D106" s="4">
        <v>1181894</v>
      </c>
      <c r="E106" s="4">
        <v>70913.64</v>
      </c>
      <c r="F106" s="3">
        <v>0.0002</v>
      </c>
    </row>
    <row r="107" spans="1:6" ht="14.25">
      <c r="A107" t="s">
        <v>79</v>
      </c>
      <c r="B107" t="s">
        <v>773</v>
      </c>
      <c r="C107" s="5">
        <v>27</v>
      </c>
      <c r="D107" s="4">
        <v>773829</v>
      </c>
      <c r="E107" s="4">
        <v>46429.74</v>
      </c>
      <c r="F107" s="3">
        <v>0.0001</v>
      </c>
    </row>
    <row r="108" spans="1:6" ht="14.25">
      <c r="A108" t="s">
        <v>79</v>
      </c>
      <c r="B108" t="s">
        <v>6</v>
      </c>
      <c r="C108" s="5">
        <v>420</v>
      </c>
      <c r="D108" s="4">
        <v>11211709</v>
      </c>
      <c r="E108" s="4">
        <v>672646.24</v>
      </c>
      <c r="F108" s="3">
        <v>0.0015</v>
      </c>
    </row>
    <row r="109" spans="1:6" ht="14.25">
      <c r="A109" t="s">
        <v>88</v>
      </c>
      <c r="B109" t="s">
        <v>89</v>
      </c>
      <c r="C109" s="5">
        <v>16</v>
      </c>
      <c r="D109" s="4">
        <v>274045</v>
      </c>
      <c r="E109" s="4">
        <v>16442.7</v>
      </c>
      <c r="F109" s="3">
        <v>0</v>
      </c>
    </row>
    <row r="110" spans="1:6" ht="14.25">
      <c r="A110" t="s">
        <v>88</v>
      </c>
      <c r="B110" t="s">
        <v>90</v>
      </c>
      <c r="C110" s="5">
        <v>74</v>
      </c>
      <c r="D110" s="4">
        <v>2174789</v>
      </c>
      <c r="E110" s="4">
        <v>130428.1</v>
      </c>
      <c r="F110" s="3">
        <v>0.0003</v>
      </c>
    </row>
    <row r="111" spans="1:6" ht="14.25">
      <c r="A111" t="s">
        <v>88</v>
      </c>
      <c r="B111" t="s">
        <v>91</v>
      </c>
      <c r="C111" s="5">
        <v>19</v>
      </c>
      <c r="D111" s="4">
        <v>320259</v>
      </c>
      <c r="E111" s="4">
        <v>19215.54</v>
      </c>
      <c r="F111" s="3">
        <v>0</v>
      </c>
    </row>
    <row r="112" spans="1:6" ht="14.25">
      <c r="A112" t="s">
        <v>88</v>
      </c>
      <c r="B112" t="s">
        <v>92</v>
      </c>
      <c r="C112" s="5">
        <v>76</v>
      </c>
      <c r="D112" s="4">
        <v>3320339</v>
      </c>
      <c r="E112" s="4">
        <v>199220.34</v>
      </c>
      <c r="F112" s="3">
        <v>0.0004</v>
      </c>
    </row>
    <row r="113" spans="1:6" ht="14.25">
      <c r="A113" t="s">
        <v>88</v>
      </c>
      <c r="B113" t="s">
        <v>93</v>
      </c>
      <c r="C113" s="5">
        <v>20</v>
      </c>
      <c r="D113" s="4">
        <v>452091</v>
      </c>
      <c r="E113" s="4">
        <v>27125.46</v>
      </c>
      <c r="F113" s="3">
        <v>0.0001</v>
      </c>
    </row>
    <row r="114" spans="1:6" ht="14.25">
      <c r="A114" t="s">
        <v>88</v>
      </c>
      <c r="B114" t="s">
        <v>94</v>
      </c>
      <c r="C114" s="5">
        <v>80</v>
      </c>
      <c r="D114" s="4">
        <v>3591755</v>
      </c>
      <c r="E114" s="4">
        <v>215505.3</v>
      </c>
      <c r="F114" s="3">
        <v>0.0005</v>
      </c>
    </row>
    <row r="115" spans="1:6" ht="14.25">
      <c r="A115" t="s">
        <v>88</v>
      </c>
      <c r="B115" t="s">
        <v>773</v>
      </c>
      <c r="C115" s="5">
        <v>35</v>
      </c>
      <c r="D115" s="4">
        <v>386844</v>
      </c>
      <c r="E115" s="4">
        <v>23210.64</v>
      </c>
      <c r="F115" s="3">
        <v>0.0001</v>
      </c>
    </row>
    <row r="116" spans="1:6" ht="14.25">
      <c r="A116" t="s">
        <v>88</v>
      </c>
      <c r="B116" t="s">
        <v>6</v>
      </c>
      <c r="C116" s="5">
        <v>320</v>
      </c>
      <c r="D116" s="4">
        <v>10520122</v>
      </c>
      <c r="E116" s="4">
        <v>631148.08</v>
      </c>
      <c r="F116" s="3">
        <v>0.0014</v>
      </c>
    </row>
    <row r="117" spans="1:6" ht="14.25">
      <c r="A117" t="s">
        <v>95</v>
      </c>
      <c r="B117" t="s">
        <v>96</v>
      </c>
      <c r="C117" s="5">
        <v>23</v>
      </c>
      <c r="D117" s="4">
        <v>1297471</v>
      </c>
      <c r="E117" s="4">
        <v>77848.26</v>
      </c>
      <c r="F117" s="3">
        <v>0.0002</v>
      </c>
    </row>
    <row r="118" spans="1:6" ht="14.25">
      <c r="A118" t="s">
        <v>95</v>
      </c>
      <c r="B118" t="s">
        <v>97</v>
      </c>
      <c r="C118" s="5">
        <v>35</v>
      </c>
      <c r="D118" s="4">
        <v>1329102</v>
      </c>
      <c r="E118" s="4">
        <v>79746.12</v>
      </c>
      <c r="F118" s="3">
        <v>0.0002</v>
      </c>
    </row>
    <row r="119" spans="1:6" ht="14.25">
      <c r="A119" t="s">
        <v>95</v>
      </c>
      <c r="B119" t="s">
        <v>95</v>
      </c>
      <c r="C119" s="5">
        <v>491</v>
      </c>
      <c r="D119" s="4">
        <v>48958385</v>
      </c>
      <c r="E119" s="4">
        <v>2932644.31</v>
      </c>
      <c r="F119" s="3">
        <v>0.0064</v>
      </c>
    </row>
    <row r="120" spans="1:6" ht="14.25">
      <c r="A120" t="s">
        <v>95</v>
      </c>
      <c r="B120" t="s">
        <v>98</v>
      </c>
      <c r="C120" s="5">
        <v>64</v>
      </c>
      <c r="D120" s="4">
        <v>2442867</v>
      </c>
      <c r="E120" s="4">
        <v>146568.77</v>
      </c>
      <c r="F120" s="3">
        <v>0.0003</v>
      </c>
    </row>
    <row r="121" spans="1:6" ht="14.25">
      <c r="A121" t="s">
        <v>95</v>
      </c>
      <c r="B121" t="s">
        <v>99</v>
      </c>
      <c r="C121" s="5">
        <v>22</v>
      </c>
      <c r="D121" s="4">
        <v>218539</v>
      </c>
      <c r="E121" s="4">
        <v>13112.34</v>
      </c>
      <c r="F121" s="3">
        <v>0</v>
      </c>
    </row>
    <row r="122" spans="1:6" ht="14.25">
      <c r="A122" t="s">
        <v>95</v>
      </c>
      <c r="B122" t="s">
        <v>100</v>
      </c>
      <c r="C122" s="5">
        <v>45</v>
      </c>
      <c r="D122" s="4">
        <v>1877137</v>
      </c>
      <c r="E122" s="4">
        <v>112628.22</v>
      </c>
      <c r="F122" s="3">
        <v>0.0002</v>
      </c>
    </row>
    <row r="123" spans="1:6" ht="14.25">
      <c r="A123" t="s">
        <v>95</v>
      </c>
      <c r="B123" t="s">
        <v>101</v>
      </c>
      <c r="C123" s="5">
        <v>20</v>
      </c>
      <c r="D123" s="4">
        <v>585952</v>
      </c>
      <c r="E123" s="4">
        <v>35157.12</v>
      </c>
      <c r="F123" s="3">
        <v>0.0001</v>
      </c>
    </row>
    <row r="124" spans="1:6" ht="14.25">
      <c r="A124" t="s">
        <v>95</v>
      </c>
      <c r="B124" t="s">
        <v>102</v>
      </c>
      <c r="C124" s="5">
        <v>81</v>
      </c>
      <c r="D124" s="4">
        <v>2924458</v>
      </c>
      <c r="E124" s="4">
        <v>175467.48</v>
      </c>
      <c r="F124" s="3">
        <v>0.0004</v>
      </c>
    </row>
    <row r="125" spans="1:6" ht="14.25">
      <c r="A125" t="s">
        <v>95</v>
      </c>
      <c r="B125" t="s">
        <v>103</v>
      </c>
      <c r="C125" s="5">
        <v>32</v>
      </c>
      <c r="D125" s="4">
        <v>1052736</v>
      </c>
      <c r="E125" s="4">
        <v>63164.16</v>
      </c>
      <c r="F125" s="3">
        <v>0.0001</v>
      </c>
    </row>
    <row r="126" spans="1:6" ht="14.25">
      <c r="A126" t="s">
        <v>95</v>
      </c>
      <c r="B126" t="s">
        <v>773</v>
      </c>
      <c r="C126" s="5">
        <v>23</v>
      </c>
      <c r="D126" s="4">
        <v>761169</v>
      </c>
      <c r="E126" s="4">
        <v>45670.14</v>
      </c>
      <c r="F126" s="3">
        <v>0.0001</v>
      </c>
    </row>
    <row r="127" spans="1:6" ht="14.25">
      <c r="A127" t="s">
        <v>95</v>
      </c>
      <c r="B127" t="s">
        <v>6</v>
      </c>
      <c r="C127" s="5">
        <v>836</v>
      </c>
      <c r="D127" s="4">
        <v>61447816</v>
      </c>
      <c r="E127" s="4">
        <v>3682006.92</v>
      </c>
      <c r="F127" s="3">
        <v>0.008</v>
      </c>
    </row>
    <row r="128" spans="1:6" ht="14.25">
      <c r="A128" t="s">
        <v>104</v>
      </c>
      <c r="B128" t="s">
        <v>105</v>
      </c>
      <c r="C128" s="5">
        <v>53</v>
      </c>
      <c r="D128" s="4">
        <v>1362473</v>
      </c>
      <c r="E128" s="4">
        <v>81744.42</v>
      </c>
      <c r="F128" s="3">
        <v>0.0002</v>
      </c>
    </row>
    <row r="129" spans="1:6" ht="14.25">
      <c r="A129" t="s">
        <v>104</v>
      </c>
      <c r="B129" t="s">
        <v>106</v>
      </c>
      <c r="C129" s="5">
        <v>331</v>
      </c>
      <c r="D129" s="4">
        <v>25309368</v>
      </c>
      <c r="E129" s="4">
        <v>1515366.7</v>
      </c>
      <c r="F129" s="3">
        <v>0.0033</v>
      </c>
    </row>
    <row r="130" spans="1:6" ht="14.25">
      <c r="A130" t="s">
        <v>104</v>
      </c>
      <c r="B130" t="s">
        <v>107</v>
      </c>
      <c r="C130" s="5">
        <v>14</v>
      </c>
      <c r="D130" s="4">
        <v>106757</v>
      </c>
      <c r="E130" s="4">
        <v>6405.42</v>
      </c>
      <c r="F130" s="3">
        <v>0</v>
      </c>
    </row>
    <row r="131" spans="1:6" ht="14.25">
      <c r="A131" t="s">
        <v>104</v>
      </c>
      <c r="B131" t="s">
        <v>108</v>
      </c>
      <c r="C131" s="5">
        <v>55</v>
      </c>
      <c r="D131" s="4">
        <v>1710031</v>
      </c>
      <c r="E131" s="4">
        <v>102601.86</v>
      </c>
      <c r="F131" s="3">
        <v>0.0002</v>
      </c>
    </row>
    <row r="132" spans="1:6" ht="14.25">
      <c r="A132" t="s">
        <v>104</v>
      </c>
      <c r="B132" t="s">
        <v>109</v>
      </c>
      <c r="C132" s="5">
        <v>11</v>
      </c>
      <c r="D132" s="4">
        <v>54556</v>
      </c>
      <c r="E132" s="4">
        <v>3273.36</v>
      </c>
      <c r="F132" s="3">
        <v>0</v>
      </c>
    </row>
    <row r="133" spans="1:6" ht="14.25">
      <c r="A133" t="s">
        <v>104</v>
      </c>
      <c r="B133" t="s">
        <v>110</v>
      </c>
      <c r="C133" s="5">
        <v>27</v>
      </c>
      <c r="D133" s="4">
        <v>984741</v>
      </c>
      <c r="E133" s="4">
        <v>59084.46</v>
      </c>
      <c r="F133" s="3">
        <v>0.0001</v>
      </c>
    </row>
    <row r="134" spans="1:6" ht="14.25">
      <c r="A134" t="s">
        <v>104</v>
      </c>
      <c r="B134" t="s">
        <v>111</v>
      </c>
      <c r="C134" s="5">
        <v>12</v>
      </c>
      <c r="D134" s="4">
        <v>252456</v>
      </c>
      <c r="E134" s="4">
        <v>15127.36</v>
      </c>
      <c r="F134" s="3">
        <v>0</v>
      </c>
    </row>
    <row r="135" spans="1:6" ht="14.25">
      <c r="A135" t="s">
        <v>104</v>
      </c>
      <c r="B135" t="s">
        <v>773</v>
      </c>
      <c r="C135" s="5">
        <v>17</v>
      </c>
      <c r="D135" s="4">
        <v>466400</v>
      </c>
      <c r="E135" s="4">
        <v>27984</v>
      </c>
      <c r="F135" s="3">
        <v>0.0001</v>
      </c>
    </row>
    <row r="136" spans="1:6" ht="14.25">
      <c r="A136" t="s">
        <v>104</v>
      </c>
      <c r="B136" t="s">
        <v>6</v>
      </c>
      <c r="C136" s="5">
        <v>520</v>
      </c>
      <c r="D136" s="4">
        <v>30246782</v>
      </c>
      <c r="E136" s="4">
        <v>1811587.58</v>
      </c>
      <c r="F136" s="3">
        <v>0.0039</v>
      </c>
    </row>
    <row r="137" spans="1:6" ht="14.25">
      <c r="A137" t="s">
        <v>112</v>
      </c>
      <c r="B137" t="s">
        <v>113</v>
      </c>
      <c r="C137" s="5">
        <v>10</v>
      </c>
      <c r="D137" s="4">
        <v>174934</v>
      </c>
      <c r="E137" s="4">
        <v>10496.04</v>
      </c>
      <c r="F137" s="3">
        <v>0</v>
      </c>
    </row>
    <row r="138" spans="1:6" ht="14.25">
      <c r="A138" t="s">
        <v>112</v>
      </c>
      <c r="B138" t="s">
        <v>114</v>
      </c>
      <c r="C138" s="5">
        <v>45</v>
      </c>
      <c r="D138" s="4">
        <v>904018</v>
      </c>
      <c r="E138" s="4">
        <v>54241.08</v>
      </c>
      <c r="F138" s="3">
        <v>0.0001</v>
      </c>
    </row>
    <row r="139" spans="1:6" ht="14.25">
      <c r="A139" t="s">
        <v>112</v>
      </c>
      <c r="B139" t="s">
        <v>115</v>
      </c>
      <c r="C139" s="5">
        <v>69</v>
      </c>
      <c r="D139" s="4">
        <v>2919216</v>
      </c>
      <c r="E139" s="4">
        <v>175152.96</v>
      </c>
      <c r="F139" s="3">
        <v>0.0004</v>
      </c>
    </row>
    <row r="140" spans="1:6" ht="14.25">
      <c r="A140" t="s">
        <v>112</v>
      </c>
      <c r="B140" t="s">
        <v>116</v>
      </c>
      <c r="C140" s="5">
        <v>44</v>
      </c>
      <c r="D140" s="4">
        <v>1719232</v>
      </c>
      <c r="E140" s="4">
        <v>103141.9</v>
      </c>
      <c r="F140" s="3">
        <v>0.0002</v>
      </c>
    </row>
    <row r="141" spans="1:6" ht="14.25">
      <c r="A141" t="s">
        <v>112</v>
      </c>
      <c r="B141" t="s">
        <v>117</v>
      </c>
      <c r="C141" s="5">
        <v>30</v>
      </c>
      <c r="D141" s="4">
        <v>776658</v>
      </c>
      <c r="E141" s="4">
        <v>46599.48</v>
      </c>
      <c r="F141" s="3">
        <v>0.0001</v>
      </c>
    </row>
    <row r="142" spans="1:6" ht="14.25">
      <c r="A142" t="s">
        <v>112</v>
      </c>
      <c r="B142" t="s">
        <v>118</v>
      </c>
      <c r="C142" s="5">
        <v>18</v>
      </c>
      <c r="D142" s="4">
        <v>496782</v>
      </c>
      <c r="E142" s="4">
        <v>29806.92</v>
      </c>
      <c r="F142" s="3">
        <v>0.0001</v>
      </c>
    </row>
    <row r="143" spans="1:6" ht="14.25">
      <c r="A143" t="s">
        <v>112</v>
      </c>
      <c r="B143" t="s">
        <v>119</v>
      </c>
      <c r="C143" s="5">
        <v>184</v>
      </c>
      <c r="D143" s="4">
        <v>9148868</v>
      </c>
      <c r="E143" s="4">
        <v>548635.27</v>
      </c>
      <c r="F143" s="3">
        <v>0.0012</v>
      </c>
    </row>
    <row r="144" spans="1:6" ht="14.25">
      <c r="A144" t="s">
        <v>112</v>
      </c>
      <c r="B144" t="s">
        <v>120</v>
      </c>
      <c r="C144" s="5">
        <v>93</v>
      </c>
      <c r="D144" s="4">
        <v>2850444</v>
      </c>
      <c r="E144" s="4">
        <v>170754.6</v>
      </c>
      <c r="F144" s="3">
        <v>0.0004</v>
      </c>
    </row>
    <row r="145" spans="1:6" ht="14.25">
      <c r="A145" t="s">
        <v>112</v>
      </c>
      <c r="B145" t="s">
        <v>773</v>
      </c>
      <c r="C145" s="5">
        <v>25</v>
      </c>
      <c r="D145" s="4">
        <v>643911</v>
      </c>
      <c r="E145" s="4">
        <v>38634.66</v>
      </c>
      <c r="F145" s="3">
        <v>0.0001</v>
      </c>
    </row>
    <row r="146" spans="1:6" ht="14.25">
      <c r="A146" t="s">
        <v>112</v>
      </c>
      <c r="B146" t="s">
        <v>6</v>
      </c>
      <c r="C146" s="5">
        <v>518</v>
      </c>
      <c r="D146" s="4">
        <v>19634063</v>
      </c>
      <c r="E146" s="4">
        <v>1177462.91</v>
      </c>
      <c r="F146" s="3">
        <v>0.0026</v>
      </c>
    </row>
    <row r="147" spans="1:6" ht="14.25">
      <c r="A147" t="s">
        <v>122</v>
      </c>
      <c r="B147" t="s">
        <v>123</v>
      </c>
      <c r="C147" s="5">
        <v>363</v>
      </c>
      <c r="D147" s="4">
        <v>18244242</v>
      </c>
      <c r="E147" s="4">
        <v>1083152.26</v>
      </c>
      <c r="F147" s="3">
        <v>0.0023</v>
      </c>
    </row>
    <row r="148" spans="1:6" ht="14.25">
      <c r="A148" t="s">
        <v>122</v>
      </c>
      <c r="B148" t="s">
        <v>124</v>
      </c>
      <c r="C148" s="5">
        <v>919</v>
      </c>
      <c r="D148" s="4">
        <v>126084610</v>
      </c>
      <c r="E148" s="4">
        <v>7547933.62</v>
      </c>
      <c r="F148" s="3">
        <v>0.0163</v>
      </c>
    </row>
    <row r="149" spans="1:6" ht="14.25">
      <c r="A149" t="s">
        <v>122</v>
      </c>
      <c r="B149" t="s">
        <v>125</v>
      </c>
      <c r="C149" s="5">
        <v>10</v>
      </c>
      <c r="D149" s="4">
        <v>38722</v>
      </c>
      <c r="E149" s="4">
        <v>2323.32</v>
      </c>
      <c r="F149" s="3">
        <v>0</v>
      </c>
    </row>
    <row r="150" spans="1:6" ht="14.25">
      <c r="A150" t="s">
        <v>122</v>
      </c>
      <c r="B150" t="s">
        <v>126</v>
      </c>
      <c r="C150" s="5">
        <v>10</v>
      </c>
      <c r="D150" s="4">
        <v>102143</v>
      </c>
      <c r="E150" s="4">
        <v>6128.58</v>
      </c>
      <c r="F150" s="3">
        <v>0</v>
      </c>
    </row>
    <row r="151" spans="1:6" ht="14.25">
      <c r="A151" t="s">
        <v>122</v>
      </c>
      <c r="B151" t="s">
        <v>127</v>
      </c>
      <c r="C151" s="5">
        <v>40</v>
      </c>
      <c r="D151" s="4">
        <v>748605</v>
      </c>
      <c r="E151" s="4">
        <v>44916.3</v>
      </c>
      <c r="F151" s="3">
        <v>0.0001</v>
      </c>
    </row>
    <row r="152" spans="1:6" ht="14.25">
      <c r="A152" t="s">
        <v>122</v>
      </c>
      <c r="B152" t="s">
        <v>128</v>
      </c>
      <c r="C152" s="5">
        <v>11</v>
      </c>
      <c r="D152" s="4">
        <v>525135</v>
      </c>
      <c r="E152" s="4">
        <v>31508.1</v>
      </c>
      <c r="F152" s="3">
        <v>0.0001</v>
      </c>
    </row>
    <row r="153" spans="1:6" ht="14.25">
      <c r="A153" t="s">
        <v>122</v>
      </c>
      <c r="B153" t="s">
        <v>129</v>
      </c>
      <c r="C153" s="5">
        <v>15</v>
      </c>
      <c r="D153" s="4">
        <v>177570</v>
      </c>
      <c r="E153" s="4">
        <v>10654.2</v>
      </c>
      <c r="F153" s="3">
        <v>0</v>
      </c>
    </row>
    <row r="154" spans="1:6" ht="14.25">
      <c r="A154" t="s">
        <v>122</v>
      </c>
      <c r="B154" t="s">
        <v>130</v>
      </c>
      <c r="C154" s="5">
        <v>32</v>
      </c>
      <c r="D154" s="4">
        <v>2095156</v>
      </c>
      <c r="E154" s="4">
        <v>125709.36</v>
      </c>
      <c r="F154" s="3">
        <v>0.0003</v>
      </c>
    </row>
    <row r="155" spans="1:6" ht="14.25">
      <c r="A155" t="s">
        <v>122</v>
      </c>
      <c r="B155" t="s">
        <v>773</v>
      </c>
      <c r="C155" s="5">
        <v>25</v>
      </c>
      <c r="D155" s="4">
        <v>920664</v>
      </c>
      <c r="E155" s="4">
        <v>55208.34</v>
      </c>
      <c r="F155" s="3">
        <v>0.0001</v>
      </c>
    </row>
    <row r="156" spans="1:6" ht="14.25">
      <c r="A156" t="s">
        <v>122</v>
      </c>
      <c r="B156" t="s">
        <v>6</v>
      </c>
      <c r="C156" s="5">
        <v>1425</v>
      </c>
      <c r="D156" s="4">
        <v>148936847</v>
      </c>
      <c r="E156" s="4">
        <v>8907534.08</v>
      </c>
      <c r="F156" s="3">
        <v>0.0193</v>
      </c>
    </row>
    <row r="157" spans="1:6" ht="14.25">
      <c r="A157" t="s">
        <v>131</v>
      </c>
      <c r="B157" t="s">
        <v>132</v>
      </c>
      <c r="C157" s="5">
        <v>37</v>
      </c>
      <c r="D157" s="4">
        <v>1000952</v>
      </c>
      <c r="E157" s="4">
        <v>60057.12</v>
      </c>
      <c r="F157" s="3">
        <v>0.0001</v>
      </c>
    </row>
    <row r="158" spans="1:6" ht="14.25">
      <c r="A158" t="s">
        <v>131</v>
      </c>
      <c r="B158" t="s">
        <v>131</v>
      </c>
      <c r="C158" s="5">
        <v>254</v>
      </c>
      <c r="D158" s="4">
        <v>16141432</v>
      </c>
      <c r="E158" s="4">
        <v>965847.94</v>
      </c>
      <c r="F158" s="3">
        <v>0.0021</v>
      </c>
    </row>
    <row r="159" spans="1:6" ht="14.25">
      <c r="A159" t="s">
        <v>131</v>
      </c>
      <c r="B159" t="s">
        <v>133</v>
      </c>
      <c r="C159" s="5">
        <v>16</v>
      </c>
      <c r="D159" s="4">
        <v>135633</v>
      </c>
      <c r="E159" s="4">
        <v>8137.98</v>
      </c>
      <c r="F159" s="3">
        <v>0</v>
      </c>
    </row>
    <row r="160" spans="1:6" ht="14.25">
      <c r="A160" t="s">
        <v>131</v>
      </c>
      <c r="B160" t="s">
        <v>134</v>
      </c>
      <c r="C160" s="5">
        <v>54</v>
      </c>
      <c r="D160" s="4">
        <v>3715371</v>
      </c>
      <c r="E160" s="4">
        <v>222774.57</v>
      </c>
      <c r="F160" s="3">
        <v>0.0005</v>
      </c>
    </row>
    <row r="161" spans="1:6" ht="14.25">
      <c r="A161" t="s">
        <v>131</v>
      </c>
      <c r="B161" t="s">
        <v>135</v>
      </c>
      <c r="C161" s="5">
        <v>13</v>
      </c>
      <c r="D161" s="4">
        <v>414338</v>
      </c>
      <c r="E161" s="4">
        <v>24860.28</v>
      </c>
      <c r="F161" s="3">
        <v>0.0001</v>
      </c>
    </row>
    <row r="162" spans="1:6" ht="14.25">
      <c r="A162" t="s">
        <v>131</v>
      </c>
      <c r="B162" t="s">
        <v>136</v>
      </c>
      <c r="C162" s="5">
        <v>10</v>
      </c>
      <c r="D162" s="4">
        <v>110130</v>
      </c>
      <c r="E162" s="4">
        <v>6607.8</v>
      </c>
      <c r="F162" s="3">
        <v>0</v>
      </c>
    </row>
    <row r="163" spans="1:6" ht="14.25">
      <c r="A163" t="s">
        <v>131</v>
      </c>
      <c r="B163" t="s">
        <v>773</v>
      </c>
      <c r="C163" s="5">
        <v>21</v>
      </c>
      <c r="D163" s="4">
        <v>660209</v>
      </c>
      <c r="E163" s="4">
        <v>39612.54</v>
      </c>
      <c r="F163" s="3">
        <v>0.0001</v>
      </c>
    </row>
    <row r="164" spans="1:6" ht="14.25">
      <c r="A164" t="s">
        <v>131</v>
      </c>
      <c r="B164" t="s">
        <v>6</v>
      </c>
      <c r="C164" s="5">
        <v>405</v>
      </c>
      <c r="D164" s="4">
        <v>22178065</v>
      </c>
      <c r="E164" s="4">
        <v>1327898.23</v>
      </c>
      <c r="F164" s="3">
        <v>0.0029</v>
      </c>
    </row>
    <row r="165" spans="1:6" ht="14.25">
      <c r="A165" t="s">
        <v>137</v>
      </c>
      <c r="B165" t="s">
        <v>138</v>
      </c>
      <c r="C165" s="5">
        <v>15</v>
      </c>
      <c r="D165" s="4">
        <v>226882</v>
      </c>
      <c r="E165" s="4">
        <v>13612.92</v>
      </c>
      <c r="F165" s="3">
        <v>0</v>
      </c>
    </row>
    <row r="166" spans="1:6" ht="14.25">
      <c r="A166" t="s">
        <v>137</v>
      </c>
      <c r="B166" t="s">
        <v>139</v>
      </c>
      <c r="C166" s="5">
        <v>48</v>
      </c>
      <c r="D166" s="4">
        <v>1476573</v>
      </c>
      <c r="E166" s="4">
        <v>88546.56</v>
      </c>
      <c r="F166" s="3">
        <v>0.0002</v>
      </c>
    </row>
    <row r="167" spans="1:6" ht="14.25">
      <c r="A167" t="s">
        <v>137</v>
      </c>
      <c r="B167" t="s">
        <v>140</v>
      </c>
      <c r="C167" s="5">
        <v>36</v>
      </c>
      <c r="D167" s="4">
        <v>352851</v>
      </c>
      <c r="E167" s="4">
        <v>21155.46</v>
      </c>
      <c r="F167" s="3">
        <v>0</v>
      </c>
    </row>
    <row r="168" spans="1:6" ht="14.25">
      <c r="A168" t="s">
        <v>137</v>
      </c>
      <c r="B168" t="s">
        <v>141</v>
      </c>
      <c r="C168" s="5">
        <v>30</v>
      </c>
      <c r="D168" s="4">
        <v>793295</v>
      </c>
      <c r="E168" s="4">
        <v>47597.7</v>
      </c>
      <c r="F168" s="3">
        <v>0.0001</v>
      </c>
    </row>
    <row r="169" spans="1:6" ht="14.25">
      <c r="A169" t="s">
        <v>137</v>
      </c>
      <c r="B169" t="s">
        <v>142</v>
      </c>
      <c r="C169" s="5">
        <v>68</v>
      </c>
      <c r="D169" s="4">
        <v>1834564</v>
      </c>
      <c r="E169" s="4">
        <v>110024.67</v>
      </c>
      <c r="F169" s="3">
        <v>0.0002</v>
      </c>
    </row>
    <row r="170" spans="1:6" ht="14.25">
      <c r="A170" t="s">
        <v>137</v>
      </c>
      <c r="B170" t="s">
        <v>143</v>
      </c>
      <c r="C170" s="5">
        <v>208</v>
      </c>
      <c r="D170" s="4">
        <v>12702645</v>
      </c>
      <c r="E170" s="4">
        <v>760752.28</v>
      </c>
      <c r="F170" s="3">
        <v>0.0016</v>
      </c>
    </row>
    <row r="171" spans="1:6" ht="14.25">
      <c r="A171" t="s">
        <v>137</v>
      </c>
      <c r="B171" t="s">
        <v>773</v>
      </c>
      <c r="C171" s="5">
        <v>23</v>
      </c>
      <c r="D171" s="4">
        <v>796825</v>
      </c>
      <c r="E171" s="4">
        <v>47809.5</v>
      </c>
      <c r="F171" s="3">
        <v>0.0001</v>
      </c>
    </row>
    <row r="172" spans="1:6" ht="14.25">
      <c r="A172" t="s">
        <v>137</v>
      </c>
      <c r="B172" t="s">
        <v>6</v>
      </c>
      <c r="C172" s="5">
        <v>428</v>
      </c>
      <c r="D172" s="4">
        <v>18183635</v>
      </c>
      <c r="E172" s="4">
        <v>1089499.09</v>
      </c>
      <c r="F172" s="3">
        <v>0.0024</v>
      </c>
    </row>
    <row r="173" spans="1:6" ht="14.25">
      <c r="A173" t="s">
        <v>144</v>
      </c>
      <c r="B173" t="s">
        <v>145</v>
      </c>
      <c r="C173" s="5">
        <v>19</v>
      </c>
      <c r="D173" s="4">
        <v>260486</v>
      </c>
      <c r="E173" s="4">
        <v>15629.16</v>
      </c>
      <c r="F173" s="3">
        <v>0</v>
      </c>
    </row>
    <row r="174" spans="1:6" ht="14.25">
      <c r="A174" t="s">
        <v>144</v>
      </c>
      <c r="B174" t="s">
        <v>146</v>
      </c>
      <c r="C174" s="5">
        <v>209</v>
      </c>
      <c r="D174" s="4">
        <v>14984902</v>
      </c>
      <c r="E174" s="4">
        <v>892473.11</v>
      </c>
      <c r="F174" s="3">
        <v>0.0019</v>
      </c>
    </row>
    <row r="175" spans="1:6" ht="14.25">
      <c r="A175" t="s">
        <v>144</v>
      </c>
      <c r="B175" t="s">
        <v>773</v>
      </c>
      <c r="C175" s="5">
        <v>21</v>
      </c>
      <c r="D175" s="4">
        <v>301428</v>
      </c>
      <c r="E175" s="4">
        <v>18073.23</v>
      </c>
      <c r="F175" s="3">
        <v>0</v>
      </c>
    </row>
    <row r="176" spans="1:6" ht="14.25">
      <c r="A176" t="s">
        <v>144</v>
      </c>
      <c r="B176" t="s">
        <v>6</v>
      </c>
      <c r="C176" s="5">
        <v>249</v>
      </c>
      <c r="D176" s="4">
        <v>15546816</v>
      </c>
      <c r="E176" s="4">
        <v>926175.5</v>
      </c>
      <c r="F176" s="3">
        <v>0.002</v>
      </c>
    </row>
    <row r="177" spans="1:6" ht="14.25">
      <c r="A177" t="s">
        <v>147</v>
      </c>
      <c r="B177" t="s">
        <v>148</v>
      </c>
      <c r="C177" s="5">
        <v>14</v>
      </c>
      <c r="D177" s="4">
        <v>258756</v>
      </c>
      <c r="E177" s="4">
        <v>15525.36</v>
      </c>
      <c r="F177" s="3">
        <v>0</v>
      </c>
    </row>
    <row r="178" spans="1:6" ht="14.25">
      <c r="A178" t="s">
        <v>147</v>
      </c>
      <c r="B178" t="s">
        <v>149</v>
      </c>
      <c r="C178" s="5">
        <v>38</v>
      </c>
      <c r="D178" s="4">
        <v>1241403</v>
      </c>
      <c r="E178" s="4">
        <v>74392.44</v>
      </c>
      <c r="F178" s="3">
        <v>0.0002</v>
      </c>
    </row>
    <row r="179" spans="1:6" ht="14.25">
      <c r="A179" t="s">
        <v>147</v>
      </c>
      <c r="B179" t="s">
        <v>150</v>
      </c>
      <c r="C179" s="5">
        <v>10</v>
      </c>
      <c r="D179" s="4">
        <v>156454</v>
      </c>
      <c r="E179" s="4">
        <v>9387.24</v>
      </c>
      <c r="F179" s="3">
        <v>0</v>
      </c>
    </row>
    <row r="180" spans="1:6" ht="14.25">
      <c r="A180" t="s">
        <v>147</v>
      </c>
      <c r="B180" t="s">
        <v>151</v>
      </c>
      <c r="C180" s="5">
        <v>21</v>
      </c>
      <c r="D180" s="4">
        <v>249693</v>
      </c>
      <c r="E180" s="4">
        <v>14981.58</v>
      </c>
      <c r="F180" s="3">
        <v>0</v>
      </c>
    </row>
    <row r="181" spans="1:6" ht="14.25">
      <c r="A181" t="s">
        <v>147</v>
      </c>
      <c r="B181" t="s">
        <v>152</v>
      </c>
      <c r="C181" s="5">
        <v>13</v>
      </c>
      <c r="D181" s="4">
        <v>142207</v>
      </c>
      <c r="E181" s="4">
        <v>8532.42</v>
      </c>
      <c r="F181" s="3">
        <v>0</v>
      </c>
    </row>
    <row r="182" spans="1:6" ht="14.25">
      <c r="A182" t="s">
        <v>147</v>
      </c>
      <c r="B182" t="s">
        <v>153</v>
      </c>
      <c r="C182" s="5">
        <v>525</v>
      </c>
      <c r="D182" s="4">
        <v>58264584</v>
      </c>
      <c r="E182" s="4">
        <v>3491682.39</v>
      </c>
      <c r="F182" s="3">
        <v>0.0076</v>
      </c>
    </row>
    <row r="183" spans="1:6" ht="14.25">
      <c r="A183" t="s">
        <v>147</v>
      </c>
      <c r="B183" t="s">
        <v>154</v>
      </c>
      <c r="C183" s="5">
        <v>11</v>
      </c>
      <c r="D183" s="4">
        <v>94945</v>
      </c>
      <c r="E183" s="4">
        <v>5696.7</v>
      </c>
      <c r="F183" s="3">
        <v>0</v>
      </c>
    </row>
    <row r="184" spans="1:6" ht="14.25">
      <c r="A184" t="s">
        <v>147</v>
      </c>
      <c r="B184" t="s">
        <v>773</v>
      </c>
      <c r="C184" s="5">
        <v>24</v>
      </c>
      <c r="D184" s="4">
        <v>297195</v>
      </c>
      <c r="E184" s="4">
        <v>17831.7</v>
      </c>
      <c r="F184" s="3">
        <v>0</v>
      </c>
    </row>
    <row r="185" spans="1:6" ht="14.25">
      <c r="A185" t="s">
        <v>147</v>
      </c>
      <c r="B185" t="s">
        <v>6</v>
      </c>
      <c r="C185" s="5">
        <v>656</v>
      </c>
      <c r="D185" s="4">
        <v>60705237</v>
      </c>
      <c r="E185" s="4">
        <v>3638029.83</v>
      </c>
      <c r="F185" s="3">
        <v>0.0079</v>
      </c>
    </row>
    <row r="186" spans="1:6" ht="14.25">
      <c r="A186" t="s">
        <v>155</v>
      </c>
      <c r="B186" t="s">
        <v>156</v>
      </c>
      <c r="C186" s="5">
        <v>44</v>
      </c>
      <c r="D186" s="4">
        <v>2315772</v>
      </c>
      <c r="E186" s="4">
        <v>138933.07</v>
      </c>
      <c r="F186" s="3">
        <v>0.0003</v>
      </c>
    </row>
    <row r="187" spans="1:6" ht="14.25">
      <c r="A187" t="s">
        <v>155</v>
      </c>
      <c r="B187" t="s">
        <v>157</v>
      </c>
      <c r="C187" s="5">
        <v>123</v>
      </c>
      <c r="D187" s="4">
        <v>8174333</v>
      </c>
      <c r="E187" s="4">
        <v>473387.86</v>
      </c>
      <c r="F187" s="3">
        <v>0.001</v>
      </c>
    </row>
    <row r="188" spans="1:6" ht="14.25">
      <c r="A188" t="s">
        <v>155</v>
      </c>
      <c r="B188" t="s">
        <v>158</v>
      </c>
      <c r="C188" s="5">
        <v>39</v>
      </c>
      <c r="D188" s="4">
        <v>790736</v>
      </c>
      <c r="E188" s="4">
        <v>47444.16</v>
      </c>
      <c r="F188" s="3">
        <v>0.0001</v>
      </c>
    </row>
    <row r="189" spans="1:6" ht="14.25">
      <c r="A189" t="s">
        <v>155</v>
      </c>
      <c r="B189" t="s">
        <v>159</v>
      </c>
      <c r="C189" s="5">
        <v>101</v>
      </c>
      <c r="D189" s="4">
        <v>3240232</v>
      </c>
      <c r="E189" s="4">
        <v>194146.08</v>
      </c>
      <c r="F189" s="3">
        <v>0.0004</v>
      </c>
    </row>
    <row r="190" spans="1:6" ht="14.25">
      <c r="A190" t="s">
        <v>155</v>
      </c>
      <c r="B190" t="s">
        <v>160</v>
      </c>
      <c r="C190" s="5">
        <v>14</v>
      </c>
      <c r="D190" s="4">
        <v>263451</v>
      </c>
      <c r="E190" s="4">
        <v>15807.06</v>
      </c>
      <c r="F190" s="3">
        <v>0</v>
      </c>
    </row>
    <row r="191" spans="1:6" ht="14.25">
      <c r="A191" t="s">
        <v>155</v>
      </c>
      <c r="B191" t="s">
        <v>161</v>
      </c>
      <c r="C191" s="5">
        <v>23</v>
      </c>
      <c r="D191" s="4">
        <v>1048329</v>
      </c>
      <c r="E191" s="4">
        <v>62059.99</v>
      </c>
      <c r="F191" s="3">
        <v>0.0001</v>
      </c>
    </row>
    <row r="192" spans="1:6" ht="14.25">
      <c r="A192" t="s">
        <v>155</v>
      </c>
      <c r="B192" t="s">
        <v>162</v>
      </c>
      <c r="C192" s="5">
        <v>74</v>
      </c>
      <c r="D192" s="4">
        <v>959268</v>
      </c>
      <c r="E192" s="4">
        <v>57277.87</v>
      </c>
      <c r="F192" s="3">
        <v>0.0001</v>
      </c>
    </row>
    <row r="193" spans="1:6" ht="14.25">
      <c r="A193" t="s">
        <v>155</v>
      </c>
      <c r="B193" t="s">
        <v>163</v>
      </c>
      <c r="C193" s="5">
        <v>78</v>
      </c>
      <c r="D193" s="4">
        <v>3622970</v>
      </c>
      <c r="E193" s="4">
        <v>217367.95</v>
      </c>
      <c r="F193" s="3">
        <v>0.0005</v>
      </c>
    </row>
    <row r="194" spans="1:6" ht="14.25">
      <c r="A194" t="s">
        <v>155</v>
      </c>
      <c r="B194" t="s">
        <v>164</v>
      </c>
      <c r="C194" s="5">
        <v>81</v>
      </c>
      <c r="D194" s="4">
        <v>2249367</v>
      </c>
      <c r="E194" s="4">
        <v>134927.07</v>
      </c>
      <c r="F194" s="3">
        <v>0.0003</v>
      </c>
    </row>
    <row r="195" spans="1:6" ht="14.25">
      <c r="A195" t="s">
        <v>155</v>
      </c>
      <c r="B195" t="s">
        <v>165</v>
      </c>
      <c r="C195" s="5">
        <v>18</v>
      </c>
      <c r="D195" s="4">
        <v>131787</v>
      </c>
      <c r="E195" s="4">
        <v>7907.22</v>
      </c>
      <c r="F195" s="3">
        <v>0</v>
      </c>
    </row>
    <row r="196" spans="1:6" ht="14.25">
      <c r="A196" t="s">
        <v>155</v>
      </c>
      <c r="B196" t="s">
        <v>773</v>
      </c>
      <c r="C196" s="5">
        <v>61</v>
      </c>
      <c r="D196" s="4">
        <v>824126</v>
      </c>
      <c r="E196" s="4">
        <v>49426.39</v>
      </c>
      <c r="F196" s="3">
        <v>0.0001</v>
      </c>
    </row>
    <row r="197" spans="1:6" ht="14.25">
      <c r="A197" t="s">
        <v>155</v>
      </c>
      <c r="B197" t="s">
        <v>6</v>
      </c>
      <c r="C197" s="5">
        <v>656</v>
      </c>
      <c r="D197" s="4">
        <v>23620371</v>
      </c>
      <c r="E197" s="4">
        <v>1398684.72</v>
      </c>
      <c r="F197" s="3">
        <v>0.003</v>
      </c>
    </row>
    <row r="198" spans="1:6" ht="14.25">
      <c r="A198" t="s">
        <v>166</v>
      </c>
      <c r="B198" t="s">
        <v>167</v>
      </c>
      <c r="C198" s="5">
        <v>17</v>
      </c>
      <c r="D198" s="4">
        <v>450541</v>
      </c>
      <c r="E198" s="4">
        <v>27032.46</v>
      </c>
      <c r="F198" s="3">
        <v>0.0001</v>
      </c>
    </row>
    <row r="199" spans="1:6" ht="14.25">
      <c r="A199" t="s">
        <v>166</v>
      </c>
      <c r="B199" t="s">
        <v>168</v>
      </c>
      <c r="C199" s="5">
        <v>81</v>
      </c>
      <c r="D199" s="4">
        <v>2570467</v>
      </c>
      <c r="E199" s="4">
        <v>154228.02</v>
      </c>
      <c r="F199" s="3">
        <v>0.0003</v>
      </c>
    </row>
    <row r="200" spans="1:6" ht="14.25">
      <c r="A200" t="s">
        <v>166</v>
      </c>
      <c r="B200" t="s">
        <v>169</v>
      </c>
      <c r="C200" s="5">
        <v>15</v>
      </c>
      <c r="D200" s="4">
        <v>763306</v>
      </c>
      <c r="E200" s="4">
        <v>45798.36</v>
      </c>
      <c r="F200" s="3">
        <v>0.0001</v>
      </c>
    </row>
    <row r="201" spans="1:6" ht="14.25">
      <c r="A201" t="s">
        <v>166</v>
      </c>
      <c r="B201" t="s">
        <v>166</v>
      </c>
      <c r="C201" s="5">
        <v>697</v>
      </c>
      <c r="D201" s="4">
        <v>83749075</v>
      </c>
      <c r="E201" s="4">
        <v>5015481.32</v>
      </c>
      <c r="F201" s="3">
        <v>0.0109</v>
      </c>
    </row>
    <row r="202" spans="1:6" ht="14.25">
      <c r="A202" t="s">
        <v>166</v>
      </c>
      <c r="B202" t="s">
        <v>170</v>
      </c>
      <c r="C202" s="5">
        <v>27</v>
      </c>
      <c r="D202" s="4">
        <v>266020</v>
      </c>
      <c r="E202" s="4">
        <v>15961.2</v>
      </c>
      <c r="F202" s="3">
        <v>0</v>
      </c>
    </row>
    <row r="203" spans="1:6" ht="14.25">
      <c r="A203" t="s">
        <v>166</v>
      </c>
      <c r="B203" t="s">
        <v>171</v>
      </c>
      <c r="C203" s="5">
        <v>202</v>
      </c>
      <c r="D203" s="4">
        <v>11580270</v>
      </c>
      <c r="E203" s="4">
        <v>694377.81</v>
      </c>
      <c r="F203" s="3">
        <v>0.0015</v>
      </c>
    </row>
    <row r="204" spans="1:6" ht="14.25">
      <c r="A204" t="s">
        <v>166</v>
      </c>
      <c r="B204" t="s">
        <v>172</v>
      </c>
      <c r="C204" s="5">
        <v>19</v>
      </c>
      <c r="D204" s="4">
        <v>380711</v>
      </c>
      <c r="E204" s="4">
        <v>22842.66</v>
      </c>
      <c r="F204" s="3">
        <v>0</v>
      </c>
    </row>
    <row r="205" spans="1:6" ht="14.25">
      <c r="A205" t="s">
        <v>166</v>
      </c>
      <c r="B205" t="s">
        <v>173</v>
      </c>
      <c r="C205" s="5">
        <v>27</v>
      </c>
      <c r="D205" s="4">
        <v>576197</v>
      </c>
      <c r="E205" s="4">
        <v>34537.63</v>
      </c>
      <c r="F205" s="3">
        <v>0.0001</v>
      </c>
    </row>
    <row r="206" spans="1:6" ht="14.25">
      <c r="A206" t="s">
        <v>166</v>
      </c>
      <c r="B206" t="s">
        <v>174</v>
      </c>
      <c r="C206" s="5">
        <v>14</v>
      </c>
      <c r="D206" s="4">
        <v>416040</v>
      </c>
      <c r="E206" s="4">
        <v>24962.4</v>
      </c>
      <c r="F206" s="3">
        <v>0.0001</v>
      </c>
    </row>
    <row r="207" spans="1:6" ht="14.25">
      <c r="A207" t="s">
        <v>166</v>
      </c>
      <c r="B207" t="s">
        <v>175</v>
      </c>
      <c r="C207" s="5">
        <v>19</v>
      </c>
      <c r="D207" s="4">
        <v>515406</v>
      </c>
      <c r="E207" s="4">
        <v>30924.36</v>
      </c>
      <c r="F207" s="3">
        <v>0.0001</v>
      </c>
    </row>
    <row r="208" spans="1:6" ht="14.25">
      <c r="A208" t="s">
        <v>166</v>
      </c>
      <c r="B208" t="s">
        <v>176</v>
      </c>
      <c r="C208" s="5">
        <v>36</v>
      </c>
      <c r="D208" s="4">
        <v>1576221</v>
      </c>
      <c r="E208" s="4">
        <v>94573.26</v>
      </c>
      <c r="F208" s="3">
        <v>0.0002</v>
      </c>
    </row>
    <row r="209" spans="1:6" ht="14.25">
      <c r="A209" t="s">
        <v>166</v>
      </c>
      <c r="B209" t="s">
        <v>773</v>
      </c>
      <c r="C209" s="5">
        <v>32</v>
      </c>
      <c r="D209" s="4">
        <v>786951</v>
      </c>
      <c r="E209" s="4">
        <v>47217.06</v>
      </c>
      <c r="F209" s="3">
        <v>0.0001</v>
      </c>
    </row>
    <row r="210" spans="1:6" ht="14.25">
      <c r="A210" t="s">
        <v>166</v>
      </c>
      <c r="B210" t="s">
        <v>6</v>
      </c>
      <c r="C210" s="5">
        <v>1186</v>
      </c>
      <c r="D210" s="4">
        <v>103631205</v>
      </c>
      <c r="E210" s="4">
        <v>6207936.54</v>
      </c>
      <c r="F210" s="3">
        <v>0.0134</v>
      </c>
    </row>
    <row r="211" spans="1:6" ht="14.25">
      <c r="A211" t="s">
        <v>177</v>
      </c>
      <c r="B211" t="s">
        <v>178</v>
      </c>
      <c r="C211" s="5">
        <v>24</v>
      </c>
      <c r="D211" s="4">
        <v>593063</v>
      </c>
      <c r="E211" s="4">
        <v>35583.78</v>
      </c>
      <c r="F211" s="3">
        <v>0.0001</v>
      </c>
    </row>
    <row r="212" spans="1:6" ht="14.25">
      <c r="A212" t="s">
        <v>177</v>
      </c>
      <c r="B212" t="s">
        <v>179</v>
      </c>
      <c r="C212" s="5">
        <v>279</v>
      </c>
      <c r="D212" s="4">
        <v>21693953</v>
      </c>
      <c r="E212" s="4">
        <v>1299106.19</v>
      </c>
      <c r="F212" s="3">
        <v>0.0028</v>
      </c>
    </row>
    <row r="213" spans="1:6" ht="14.25">
      <c r="A213" t="s">
        <v>177</v>
      </c>
      <c r="B213" t="s">
        <v>180</v>
      </c>
      <c r="C213" s="5">
        <v>26</v>
      </c>
      <c r="D213" s="4">
        <v>517419</v>
      </c>
      <c r="E213" s="4">
        <v>31045.14</v>
      </c>
      <c r="F213" s="3">
        <v>0.0001</v>
      </c>
    </row>
    <row r="214" spans="1:6" ht="14.25">
      <c r="A214" t="s">
        <v>177</v>
      </c>
      <c r="B214" t="s">
        <v>181</v>
      </c>
      <c r="C214" s="5">
        <v>16</v>
      </c>
      <c r="D214" s="4">
        <v>394800</v>
      </c>
      <c r="E214" s="4">
        <v>23688</v>
      </c>
      <c r="F214" s="3">
        <v>0.0001</v>
      </c>
    </row>
    <row r="215" spans="1:6" ht="14.25">
      <c r="A215" t="s">
        <v>177</v>
      </c>
      <c r="B215" t="s">
        <v>182</v>
      </c>
      <c r="C215" s="5">
        <v>40</v>
      </c>
      <c r="D215" s="4">
        <v>544031</v>
      </c>
      <c r="E215" s="4">
        <v>32641.86</v>
      </c>
      <c r="F215" s="3">
        <v>0.0001</v>
      </c>
    </row>
    <row r="216" spans="1:6" ht="14.25">
      <c r="A216" t="s">
        <v>177</v>
      </c>
      <c r="B216" t="s">
        <v>183</v>
      </c>
      <c r="C216" s="5">
        <v>27</v>
      </c>
      <c r="D216" s="4">
        <v>497547</v>
      </c>
      <c r="E216" s="4">
        <v>29852.82</v>
      </c>
      <c r="F216" s="3">
        <v>0.0001</v>
      </c>
    </row>
    <row r="217" spans="1:6" ht="14.25">
      <c r="A217" t="s">
        <v>177</v>
      </c>
      <c r="B217" t="s">
        <v>184</v>
      </c>
      <c r="C217" s="5">
        <v>17</v>
      </c>
      <c r="D217" s="4">
        <v>333414</v>
      </c>
      <c r="E217" s="4">
        <v>20004.84</v>
      </c>
      <c r="F217" s="3">
        <v>0</v>
      </c>
    </row>
    <row r="218" spans="1:6" ht="14.25">
      <c r="A218" t="s">
        <v>177</v>
      </c>
      <c r="B218" t="s">
        <v>185</v>
      </c>
      <c r="C218" s="5">
        <v>18</v>
      </c>
      <c r="D218" s="4">
        <v>326417</v>
      </c>
      <c r="E218" s="4">
        <v>19585.02</v>
      </c>
      <c r="F218" s="3">
        <v>0</v>
      </c>
    </row>
    <row r="219" spans="1:6" ht="14.25">
      <c r="A219" t="s">
        <v>177</v>
      </c>
      <c r="B219" t="s">
        <v>773</v>
      </c>
      <c r="C219" s="5">
        <v>24</v>
      </c>
      <c r="D219" s="4">
        <v>742925</v>
      </c>
      <c r="E219" s="4">
        <v>44575.5</v>
      </c>
      <c r="F219" s="3">
        <v>0.0001</v>
      </c>
    </row>
    <row r="220" spans="1:6" ht="14.25">
      <c r="A220" t="s">
        <v>177</v>
      </c>
      <c r="B220" t="s">
        <v>6</v>
      </c>
      <c r="C220" s="5">
        <v>471</v>
      </c>
      <c r="D220" s="4">
        <v>25643569</v>
      </c>
      <c r="E220" s="4">
        <v>1536083.15</v>
      </c>
      <c r="F220" s="3">
        <v>0.0033</v>
      </c>
    </row>
    <row r="221" spans="1:6" ht="14.25">
      <c r="A221" t="s">
        <v>186</v>
      </c>
      <c r="B221" t="s">
        <v>187</v>
      </c>
      <c r="C221" s="5">
        <v>201</v>
      </c>
      <c r="D221" s="4">
        <v>10100345</v>
      </c>
      <c r="E221" s="4">
        <v>606020.7</v>
      </c>
      <c r="F221" s="3">
        <v>0.0013</v>
      </c>
    </row>
    <row r="222" spans="1:6" ht="14.25">
      <c r="A222" t="s">
        <v>186</v>
      </c>
      <c r="B222" t="s">
        <v>188</v>
      </c>
      <c r="C222" s="5">
        <v>13</v>
      </c>
      <c r="D222" s="4">
        <v>2101427</v>
      </c>
      <c r="E222" s="4">
        <v>126069.52</v>
      </c>
      <c r="F222" s="3">
        <v>0.0003</v>
      </c>
    </row>
    <row r="223" spans="1:6" ht="14.25">
      <c r="A223" t="s">
        <v>186</v>
      </c>
      <c r="B223" t="s">
        <v>189</v>
      </c>
      <c r="C223" s="5">
        <v>57</v>
      </c>
      <c r="D223" s="4">
        <v>5089997</v>
      </c>
      <c r="E223" s="4">
        <v>305399.82</v>
      </c>
      <c r="F223" s="3">
        <v>0.0007</v>
      </c>
    </row>
    <row r="224" spans="1:6" ht="14.25">
      <c r="A224" t="s">
        <v>186</v>
      </c>
      <c r="B224" t="s">
        <v>190</v>
      </c>
      <c r="C224" s="5">
        <v>62</v>
      </c>
      <c r="D224" s="4">
        <v>2749702</v>
      </c>
      <c r="E224" s="4">
        <v>164982.12</v>
      </c>
      <c r="F224" s="3">
        <v>0.0004</v>
      </c>
    </row>
    <row r="225" spans="1:6" ht="14.25">
      <c r="A225" t="s">
        <v>186</v>
      </c>
      <c r="B225" t="s">
        <v>191</v>
      </c>
      <c r="C225" s="5">
        <v>25</v>
      </c>
      <c r="D225" s="4">
        <v>966530</v>
      </c>
      <c r="E225" s="4">
        <v>57821.79</v>
      </c>
      <c r="F225" s="3">
        <v>0.0001</v>
      </c>
    </row>
    <row r="226" spans="1:6" ht="14.25">
      <c r="A226" t="s">
        <v>186</v>
      </c>
      <c r="B226" t="s">
        <v>192</v>
      </c>
      <c r="C226" s="5">
        <v>27</v>
      </c>
      <c r="D226" s="4">
        <v>891182</v>
      </c>
      <c r="E226" s="4">
        <v>53470.92</v>
      </c>
      <c r="F226" s="3">
        <v>0.0001</v>
      </c>
    </row>
    <row r="227" spans="1:6" ht="14.25">
      <c r="A227" t="s">
        <v>186</v>
      </c>
      <c r="B227" t="s">
        <v>193</v>
      </c>
      <c r="C227" s="5">
        <v>29</v>
      </c>
      <c r="D227" s="4">
        <v>1674782</v>
      </c>
      <c r="E227" s="4">
        <v>100486.92</v>
      </c>
      <c r="F227" s="3">
        <v>0.0002</v>
      </c>
    </row>
    <row r="228" spans="1:6" ht="14.25">
      <c r="A228" t="s">
        <v>186</v>
      </c>
      <c r="B228" t="s">
        <v>194</v>
      </c>
      <c r="C228" s="5">
        <v>18</v>
      </c>
      <c r="D228" s="4">
        <v>386573</v>
      </c>
      <c r="E228" s="4">
        <v>23194.38</v>
      </c>
      <c r="F228" s="3">
        <v>0.0001</v>
      </c>
    </row>
    <row r="229" spans="1:6" ht="14.25">
      <c r="A229" t="s">
        <v>186</v>
      </c>
      <c r="B229" t="s">
        <v>195</v>
      </c>
      <c r="C229" s="5">
        <v>205</v>
      </c>
      <c r="D229" s="4">
        <v>21254289</v>
      </c>
      <c r="E229" s="4">
        <v>1273898.88</v>
      </c>
      <c r="F229" s="3">
        <v>0.0028</v>
      </c>
    </row>
    <row r="230" spans="1:6" ht="14.25">
      <c r="A230" t="s">
        <v>186</v>
      </c>
      <c r="B230" t="s">
        <v>196</v>
      </c>
      <c r="C230" s="5">
        <v>33</v>
      </c>
      <c r="D230" s="4">
        <v>761434</v>
      </c>
      <c r="E230" s="4">
        <v>45686.04</v>
      </c>
      <c r="F230" s="3">
        <v>0.0001</v>
      </c>
    </row>
    <row r="231" spans="1:6" ht="14.25">
      <c r="A231" t="s">
        <v>186</v>
      </c>
      <c r="B231" t="s">
        <v>197</v>
      </c>
      <c r="C231" s="5">
        <v>27</v>
      </c>
      <c r="D231" s="4">
        <v>436318</v>
      </c>
      <c r="E231" s="4">
        <v>26179.08</v>
      </c>
      <c r="F231" s="3">
        <v>0.0001</v>
      </c>
    </row>
    <row r="232" spans="1:6" ht="14.25">
      <c r="A232" t="s">
        <v>186</v>
      </c>
      <c r="B232" t="s">
        <v>198</v>
      </c>
      <c r="C232" s="5">
        <v>32</v>
      </c>
      <c r="D232" s="4">
        <v>489377</v>
      </c>
      <c r="E232" s="4">
        <v>29362.62</v>
      </c>
      <c r="F232" s="3">
        <v>0.0001</v>
      </c>
    </row>
    <row r="233" spans="1:6" ht="14.25">
      <c r="A233" t="s">
        <v>186</v>
      </c>
      <c r="B233" t="s">
        <v>199</v>
      </c>
      <c r="C233" s="5">
        <v>222</v>
      </c>
      <c r="D233" s="4">
        <v>30996224</v>
      </c>
      <c r="E233" s="4">
        <v>1859710.94</v>
      </c>
      <c r="F233" s="3">
        <v>0.004</v>
      </c>
    </row>
    <row r="234" spans="1:6" ht="14.25">
      <c r="A234" t="s">
        <v>186</v>
      </c>
      <c r="B234" t="s">
        <v>200</v>
      </c>
      <c r="C234" s="5">
        <v>315</v>
      </c>
      <c r="D234" s="4">
        <v>148320386</v>
      </c>
      <c r="E234" s="4">
        <v>8829058.13</v>
      </c>
      <c r="F234" s="3">
        <v>0.0191</v>
      </c>
    </row>
    <row r="235" spans="1:6" ht="14.25">
      <c r="A235" t="s">
        <v>186</v>
      </c>
      <c r="B235" t="s">
        <v>201</v>
      </c>
      <c r="C235" s="5">
        <v>53</v>
      </c>
      <c r="D235" s="4">
        <v>1076065</v>
      </c>
      <c r="E235" s="4">
        <v>64563.9</v>
      </c>
      <c r="F235" s="3">
        <v>0.0001</v>
      </c>
    </row>
    <row r="236" spans="1:6" ht="14.25">
      <c r="A236" t="s">
        <v>186</v>
      </c>
      <c r="B236" t="s">
        <v>773</v>
      </c>
      <c r="C236" s="5">
        <v>39</v>
      </c>
      <c r="D236" s="4">
        <v>591785</v>
      </c>
      <c r="E236" s="4">
        <v>35507.1</v>
      </c>
      <c r="F236" s="3">
        <v>0.0001</v>
      </c>
    </row>
    <row r="237" spans="1:6" ht="14.25">
      <c r="A237" t="s">
        <v>186</v>
      </c>
      <c r="B237" t="s">
        <v>6</v>
      </c>
      <c r="C237" s="5">
        <v>1358</v>
      </c>
      <c r="D237" s="4">
        <v>227886416</v>
      </c>
      <c r="E237" s="4">
        <v>13601412.86</v>
      </c>
      <c r="F237" s="3">
        <v>0.0295</v>
      </c>
    </row>
    <row r="238" spans="1:6" ht="14.25">
      <c r="A238" t="s">
        <v>202</v>
      </c>
      <c r="B238" t="s">
        <v>203</v>
      </c>
      <c r="C238" s="5">
        <v>246</v>
      </c>
      <c r="D238" s="4">
        <v>9954108</v>
      </c>
      <c r="E238" s="4">
        <v>596386.99</v>
      </c>
      <c r="F238" s="3">
        <v>0.0013</v>
      </c>
    </row>
    <row r="239" spans="1:6" ht="14.25">
      <c r="A239" t="s">
        <v>202</v>
      </c>
      <c r="B239" t="s">
        <v>204</v>
      </c>
      <c r="C239" s="5">
        <v>19</v>
      </c>
      <c r="D239" s="4">
        <v>380289</v>
      </c>
      <c r="E239" s="4">
        <v>22817.34</v>
      </c>
      <c r="F239" s="3">
        <v>0</v>
      </c>
    </row>
    <row r="240" spans="1:6" ht="14.25">
      <c r="A240" t="s">
        <v>202</v>
      </c>
      <c r="B240" t="s">
        <v>205</v>
      </c>
      <c r="C240" s="5">
        <v>22</v>
      </c>
      <c r="D240" s="4">
        <v>280861</v>
      </c>
      <c r="E240" s="4">
        <v>16851.66</v>
      </c>
      <c r="F240" s="3">
        <v>0</v>
      </c>
    </row>
    <row r="241" spans="1:6" ht="14.25">
      <c r="A241" t="s">
        <v>202</v>
      </c>
      <c r="B241" t="s">
        <v>773</v>
      </c>
      <c r="C241" s="5">
        <v>17</v>
      </c>
      <c r="D241" s="4">
        <v>293067</v>
      </c>
      <c r="E241" s="4">
        <v>17291.78</v>
      </c>
      <c r="F241" s="3">
        <v>0</v>
      </c>
    </row>
    <row r="242" spans="1:6" ht="14.25">
      <c r="A242" t="s">
        <v>202</v>
      </c>
      <c r="B242" t="s">
        <v>6</v>
      </c>
      <c r="C242" s="5">
        <v>304</v>
      </c>
      <c r="D242" s="4">
        <v>10908325</v>
      </c>
      <c r="E242" s="4">
        <v>653347.77</v>
      </c>
      <c r="F242" s="3">
        <v>0.0014</v>
      </c>
    </row>
    <row r="243" spans="1:6" ht="14.25">
      <c r="A243" t="s">
        <v>206</v>
      </c>
      <c r="B243" t="s">
        <v>207</v>
      </c>
      <c r="C243" s="5">
        <v>16</v>
      </c>
      <c r="D243" s="4">
        <v>81890</v>
      </c>
      <c r="E243" s="4">
        <v>4913.4</v>
      </c>
      <c r="F243" s="3">
        <v>0</v>
      </c>
    </row>
    <row r="244" spans="1:6" ht="14.25">
      <c r="A244" t="s">
        <v>206</v>
      </c>
      <c r="B244" t="s">
        <v>208</v>
      </c>
      <c r="C244" s="5">
        <v>15</v>
      </c>
      <c r="D244" s="4">
        <v>275129</v>
      </c>
      <c r="E244" s="4">
        <v>16507.74</v>
      </c>
      <c r="F244" s="3">
        <v>0</v>
      </c>
    </row>
    <row r="245" spans="1:6" ht="14.25">
      <c r="A245" t="s">
        <v>206</v>
      </c>
      <c r="B245" t="s">
        <v>209</v>
      </c>
      <c r="C245" s="5">
        <v>12</v>
      </c>
      <c r="D245" s="4">
        <v>53478</v>
      </c>
      <c r="E245" s="4">
        <v>3208.68</v>
      </c>
      <c r="F245" s="3">
        <v>0</v>
      </c>
    </row>
    <row r="246" spans="1:6" ht="14.25">
      <c r="A246" t="s">
        <v>206</v>
      </c>
      <c r="B246" t="s">
        <v>210</v>
      </c>
      <c r="C246" s="5">
        <v>85</v>
      </c>
      <c r="D246" s="4">
        <v>3278182</v>
      </c>
      <c r="E246" s="4">
        <v>196002.56</v>
      </c>
      <c r="F246" s="3">
        <v>0.0004</v>
      </c>
    </row>
    <row r="247" spans="1:6" ht="14.25">
      <c r="A247" t="s">
        <v>206</v>
      </c>
      <c r="B247" t="s">
        <v>211</v>
      </c>
      <c r="C247" s="5">
        <v>87</v>
      </c>
      <c r="D247" s="4">
        <v>3433926</v>
      </c>
      <c r="E247" s="4">
        <v>205792.86</v>
      </c>
      <c r="F247" s="3">
        <v>0.0004</v>
      </c>
    </row>
    <row r="248" spans="1:6" ht="14.25">
      <c r="A248" t="s">
        <v>206</v>
      </c>
      <c r="B248" t="s">
        <v>773</v>
      </c>
      <c r="C248" s="5">
        <v>31</v>
      </c>
      <c r="D248" s="4">
        <v>303709</v>
      </c>
      <c r="E248" s="4">
        <v>18222.54</v>
      </c>
      <c r="F248" s="3">
        <v>0</v>
      </c>
    </row>
    <row r="249" spans="1:6" ht="14.25">
      <c r="A249" t="s">
        <v>206</v>
      </c>
      <c r="B249" t="s">
        <v>6</v>
      </c>
      <c r="C249" s="5">
        <v>246</v>
      </c>
      <c r="D249" s="4">
        <v>7426314</v>
      </c>
      <c r="E249" s="4">
        <v>444647.78</v>
      </c>
      <c r="F249" s="3">
        <v>0.001</v>
      </c>
    </row>
    <row r="250" spans="1:6" ht="14.25">
      <c r="A250" t="s">
        <v>212</v>
      </c>
      <c r="B250" t="s">
        <v>213</v>
      </c>
      <c r="C250" s="5">
        <v>25</v>
      </c>
      <c r="D250" s="4">
        <v>536988</v>
      </c>
      <c r="E250" s="4">
        <v>32219.28</v>
      </c>
      <c r="F250" s="3">
        <v>0.0001</v>
      </c>
    </row>
    <row r="251" spans="1:6" ht="14.25">
      <c r="A251" t="s">
        <v>212</v>
      </c>
      <c r="B251" t="s">
        <v>214</v>
      </c>
      <c r="C251" s="5">
        <v>40</v>
      </c>
      <c r="D251" s="4">
        <v>1269376</v>
      </c>
      <c r="E251" s="4">
        <v>76162.56</v>
      </c>
      <c r="F251" s="3">
        <v>0.0002</v>
      </c>
    </row>
    <row r="252" spans="1:6" ht="14.25">
      <c r="A252" t="s">
        <v>212</v>
      </c>
      <c r="B252" t="s">
        <v>215</v>
      </c>
      <c r="C252" s="5">
        <v>14</v>
      </c>
      <c r="D252" s="4">
        <v>252070</v>
      </c>
      <c r="E252" s="4">
        <v>15124.2</v>
      </c>
      <c r="F252" s="3">
        <v>0</v>
      </c>
    </row>
    <row r="253" spans="1:6" ht="14.25">
      <c r="A253" t="s">
        <v>212</v>
      </c>
      <c r="B253" t="s">
        <v>216</v>
      </c>
      <c r="C253" s="5">
        <v>35</v>
      </c>
      <c r="D253" s="4">
        <v>1051220</v>
      </c>
      <c r="E253" s="4">
        <v>63073.2</v>
      </c>
      <c r="F253" s="3">
        <v>0.0001</v>
      </c>
    </row>
    <row r="254" spans="1:6" ht="14.25">
      <c r="A254" t="s">
        <v>212</v>
      </c>
      <c r="B254" t="s">
        <v>217</v>
      </c>
      <c r="C254" s="5">
        <v>39</v>
      </c>
      <c r="D254" s="4">
        <v>557027</v>
      </c>
      <c r="E254" s="4">
        <v>33342.11</v>
      </c>
      <c r="F254" s="3">
        <v>0.0001</v>
      </c>
    </row>
    <row r="255" spans="1:6" ht="14.25">
      <c r="A255" t="s">
        <v>212</v>
      </c>
      <c r="B255" t="s">
        <v>156</v>
      </c>
      <c r="C255" s="5">
        <v>24</v>
      </c>
      <c r="D255" s="4">
        <v>999513</v>
      </c>
      <c r="E255" s="4">
        <v>59970.78</v>
      </c>
      <c r="F255" s="3">
        <v>0.0001</v>
      </c>
    </row>
    <row r="256" spans="1:6" ht="14.25">
      <c r="A256" t="s">
        <v>212</v>
      </c>
      <c r="B256" t="s">
        <v>218</v>
      </c>
      <c r="C256" s="5">
        <v>13</v>
      </c>
      <c r="D256" s="4">
        <v>53789</v>
      </c>
      <c r="E256" s="4">
        <v>3227.34</v>
      </c>
      <c r="F256" s="3">
        <v>0</v>
      </c>
    </row>
    <row r="257" spans="1:6" ht="14.25">
      <c r="A257" t="s">
        <v>212</v>
      </c>
      <c r="B257" t="s">
        <v>219</v>
      </c>
      <c r="C257" s="5">
        <v>40</v>
      </c>
      <c r="D257" s="4">
        <v>761388</v>
      </c>
      <c r="E257" s="4">
        <v>45683.28</v>
      </c>
      <c r="F257" s="3">
        <v>0.0001</v>
      </c>
    </row>
    <row r="258" spans="1:6" ht="14.25">
      <c r="A258" t="s">
        <v>212</v>
      </c>
      <c r="B258" t="s">
        <v>220</v>
      </c>
      <c r="C258" s="5">
        <v>289</v>
      </c>
      <c r="D258" s="4">
        <v>17692079</v>
      </c>
      <c r="E258" s="4">
        <v>1060384.65</v>
      </c>
      <c r="F258" s="3">
        <v>0.0023</v>
      </c>
    </row>
    <row r="259" spans="1:6" ht="14.25">
      <c r="A259" t="s">
        <v>212</v>
      </c>
      <c r="B259" t="s">
        <v>221</v>
      </c>
      <c r="C259" s="5">
        <v>23</v>
      </c>
      <c r="D259" s="4">
        <v>152687</v>
      </c>
      <c r="E259" s="4">
        <v>9161.22</v>
      </c>
      <c r="F259" s="3">
        <v>0</v>
      </c>
    </row>
    <row r="260" spans="1:6" ht="14.25">
      <c r="A260" t="s">
        <v>212</v>
      </c>
      <c r="B260" t="s">
        <v>773</v>
      </c>
      <c r="C260" s="5">
        <v>26</v>
      </c>
      <c r="D260" s="4">
        <v>1769510</v>
      </c>
      <c r="E260" s="4">
        <v>105416.8</v>
      </c>
      <c r="F260" s="3">
        <v>0.0002</v>
      </c>
    </row>
    <row r="261" spans="1:6" ht="14.25">
      <c r="A261" t="s">
        <v>212</v>
      </c>
      <c r="B261" t="s">
        <v>6</v>
      </c>
      <c r="C261" s="5">
        <v>568</v>
      </c>
      <c r="D261" s="4">
        <v>25095647</v>
      </c>
      <c r="E261" s="4">
        <v>1503765.42</v>
      </c>
      <c r="F261" s="3">
        <v>0.0033</v>
      </c>
    </row>
    <row r="262" spans="1:6" ht="14.25">
      <c r="A262" t="s">
        <v>222</v>
      </c>
      <c r="B262" t="s">
        <v>223</v>
      </c>
      <c r="C262" s="5">
        <v>683</v>
      </c>
      <c r="D262" s="4">
        <v>65911314</v>
      </c>
      <c r="E262" s="4">
        <v>3934866.68</v>
      </c>
      <c r="F262" s="3">
        <v>0.0085</v>
      </c>
    </row>
    <row r="263" spans="1:6" ht="14.25">
      <c r="A263" t="s">
        <v>222</v>
      </c>
      <c r="B263" t="s">
        <v>224</v>
      </c>
      <c r="C263" s="5">
        <v>39</v>
      </c>
      <c r="D263" s="4">
        <v>605470</v>
      </c>
      <c r="E263" s="4">
        <v>36328.2</v>
      </c>
      <c r="F263" s="3">
        <v>0.0001</v>
      </c>
    </row>
    <row r="264" spans="1:6" ht="14.25">
      <c r="A264" t="s">
        <v>222</v>
      </c>
      <c r="B264" t="s">
        <v>225</v>
      </c>
      <c r="C264" s="5">
        <v>70</v>
      </c>
      <c r="D264" s="4">
        <v>3483538</v>
      </c>
      <c r="E264" s="4">
        <v>209012.28</v>
      </c>
      <c r="F264" s="3">
        <v>0.0005</v>
      </c>
    </row>
    <row r="265" spans="1:6" ht="14.25">
      <c r="A265" t="s">
        <v>222</v>
      </c>
      <c r="B265" t="s">
        <v>226</v>
      </c>
      <c r="C265" s="5">
        <v>200</v>
      </c>
      <c r="D265" s="4">
        <v>41276585</v>
      </c>
      <c r="E265" s="4">
        <v>2475811.66</v>
      </c>
      <c r="F265" s="3">
        <v>0.0054</v>
      </c>
    </row>
    <row r="266" spans="1:6" ht="14.25">
      <c r="A266" t="s">
        <v>222</v>
      </c>
      <c r="B266" t="s">
        <v>773</v>
      </c>
      <c r="C266" s="5">
        <v>49</v>
      </c>
      <c r="D266" s="4">
        <v>923027</v>
      </c>
      <c r="E266" s="4">
        <v>55381.62</v>
      </c>
      <c r="F266" s="3">
        <v>0.0001</v>
      </c>
    </row>
    <row r="267" spans="1:6" ht="14.25">
      <c r="A267" t="s">
        <v>222</v>
      </c>
      <c r="B267" t="s">
        <v>6</v>
      </c>
      <c r="C267" s="5">
        <v>1041</v>
      </c>
      <c r="D267" s="4">
        <v>112199934</v>
      </c>
      <c r="E267" s="4">
        <v>6711400.44</v>
      </c>
      <c r="F267" s="3">
        <v>0.0145</v>
      </c>
    </row>
    <row r="268" spans="1:6" ht="14.25">
      <c r="A268" t="s">
        <v>227</v>
      </c>
      <c r="B268" t="s">
        <v>228</v>
      </c>
      <c r="C268" s="5">
        <v>157</v>
      </c>
      <c r="D268" s="4">
        <v>3273673</v>
      </c>
      <c r="E268" s="4">
        <v>196052.19</v>
      </c>
      <c r="F268" s="3">
        <v>0.0004</v>
      </c>
    </row>
    <row r="269" spans="1:6" ht="14.25">
      <c r="A269" t="s">
        <v>227</v>
      </c>
      <c r="B269" t="s">
        <v>229</v>
      </c>
      <c r="C269" s="5">
        <v>50</v>
      </c>
      <c r="D269" s="4">
        <v>1780554</v>
      </c>
      <c r="E269" s="4">
        <v>106833.24</v>
      </c>
      <c r="F269" s="3">
        <v>0.0002</v>
      </c>
    </row>
    <row r="270" spans="1:6" ht="14.25">
      <c r="A270" t="s">
        <v>227</v>
      </c>
      <c r="B270" t="s">
        <v>230</v>
      </c>
      <c r="C270" s="5">
        <v>192</v>
      </c>
      <c r="D270" s="4">
        <v>6112813</v>
      </c>
      <c r="E270" s="4">
        <v>366071.43</v>
      </c>
      <c r="F270" s="3">
        <v>0.0008</v>
      </c>
    </row>
    <row r="271" spans="1:6" ht="14.25">
      <c r="A271" t="s">
        <v>227</v>
      </c>
      <c r="B271" t="s">
        <v>231</v>
      </c>
      <c r="C271" s="5">
        <v>64</v>
      </c>
      <c r="D271" s="4">
        <v>5078089</v>
      </c>
      <c r="E271" s="4">
        <v>301438.71</v>
      </c>
      <c r="F271" s="3">
        <v>0.0007</v>
      </c>
    </row>
    <row r="272" spans="1:6" ht="14.25">
      <c r="A272" t="s">
        <v>227</v>
      </c>
      <c r="B272" t="s">
        <v>232</v>
      </c>
      <c r="C272" s="5">
        <v>406</v>
      </c>
      <c r="D272" s="4">
        <v>26304169</v>
      </c>
      <c r="E272" s="4">
        <v>1571787.72</v>
      </c>
      <c r="F272" s="3">
        <v>0.0034</v>
      </c>
    </row>
    <row r="273" spans="1:6" ht="14.25">
      <c r="A273" t="s">
        <v>227</v>
      </c>
      <c r="B273" t="s">
        <v>233</v>
      </c>
      <c r="C273" s="5">
        <v>18</v>
      </c>
      <c r="D273" s="4">
        <v>445299</v>
      </c>
      <c r="E273" s="4">
        <v>26717.94</v>
      </c>
      <c r="F273" s="3">
        <v>0.0001</v>
      </c>
    </row>
    <row r="274" spans="1:6" ht="14.25">
      <c r="A274" t="s">
        <v>227</v>
      </c>
      <c r="B274" t="s">
        <v>773</v>
      </c>
      <c r="C274" s="5">
        <v>32</v>
      </c>
      <c r="D274" s="4">
        <v>576248</v>
      </c>
      <c r="E274" s="4">
        <v>34574.88</v>
      </c>
      <c r="F274" s="3">
        <v>0.0001</v>
      </c>
    </row>
    <row r="275" spans="1:6" ht="14.25">
      <c r="A275" t="s">
        <v>227</v>
      </c>
      <c r="B275" t="s">
        <v>6</v>
      </c>
      <c r="C275" s="5">
        <v>919</v>
      </c>
      <c r="D275" s="4">
        <v>43570845</v>
      </c>
      <c r="E275" s="4">
        <v>2603476.11</v>
      </c>
      <c r="F275" s="3">
        <v>0.0056</v>
      </c>
    </row>
    <row r="276" spans="1:6" ht="14.25">
      <c r="A276" t="s">
        <v>234</v>
      </c>
      <c r="B276" t="s">
        <v>235</v>
      </c>
      <c r="C276" s="5">
        <v>22</v>
      </c>
      <c r="D276" s="4">
        <v>247974</v>
      </c>
      <c r="E276" s="4">
        <v>14878.44</v>
      </c>
      <c r="F276" s="3">
        <v>0</v>
      </c>
    </row>
    <row r="277" spans="1:6" ht="14.25">
      <c r="A277" t="s">
        <v>234</v>
      </c>
      <c r="B277" t="s">
        <v>236</v>
      </c>
      <c r="C277" s="5">
        <v>103</v>
      </c>
      <c r="D277" s="4">
        <v>4688677</v>
      </c>
      <c r="E277" s="4">
        <v>281320.62</v>
      </c>
      <c r="F277" s="3">
        <v>0.0006</v>
      </c>
    </row>
    <row r="278" spans="1:6" ht="14.25">
      <c r="A278" t="s">
        <v>234</v>
      </c>
      <c r="B278" t="s">
        <v>234</v>
      </c>
      <c r="C278" s="5">
        <v>1883</v>
      </c>
      <c r="D278" s="4">
        <v>233806421</v>
      </c>
      <c r="E278" s="4">
        <v>13974288.86</v>
      </c>
      <c r="F278" s="3">
        <v>0.0303</v>
      </c>
    </row>
    <row r="279" spans="1:6" ht="14.25">
      <c r="A279" t="s">
        <v>234</v>
      </c>
      <c r="B279" t="s">
        <v>237</v>
      </c>
      <c r="C279" s="5">
        <v>22</v>
      </c>
      <c r="D279" s="4">
        <v>791189</v>
      </c>
      <c r="E279" s="4">
        <v>47416.49</v>
      </c>
      <c r="F279" s="3">
        <v>0.0001</v>
      </c>
    </row>
    <row r="280" spans="1:6" ht="14.25">
      <c r="A280" t="s">
        <v>234</v>
      </c>
      <c r="B280" t="s">
        <v>216</v>
      </c>
      <c r="C280" s="5">
        <v>216</v>
      </c>
      <c r="D280" s="4">
        <v>14044015</v>
      </c>
      <c r="E280" s="4">
        <v>840906.91</v>
      </c>
      <c r="F280" s="3">
        <v>0.0018</v>
      </c>
    </row>
    <row r="281" spans="1:6" ht="14.25">
      <c r="A281" t="s">
        <v>234</v>
      </c>
      <c r="B281" t="s">
        <v>238</v>
      </c>
      <c r="C281" s="5">
        <v>57</v>
      </c>
      <c r="D281" s="4">
        <v>995454</v>
      </c>
      <c r="E281" s="4">
        <v>59635.24</v>
      </c>
      <c r="F281" s="3">
        <v>0.0001</v>
      </c>
    </row>
    <row r="282" spans="1:6" ht="14.25">
      <c r="A282" t="s">
        <v>234</v>
      </c>
      <c r="B282" t="s">
        <v>239</v>
      </c>
      <c r="C282" s="5">
        <v>59</v>
      </c>
      <c r="D282" s="4">
        <v>1894828</v>
      </c>
      <c r="E282" s="4">
        <v>112672.8</v>
      </c>
      <c r="F282" s="3">
        <v>0.0002</v>
      </c>
    </row>
    <row r="283" spans="1:6" ht="14.25">
      <c r="A283" t="s">
        <v>234</v>
      </c>
      <c r="B283" t="s">
        <v>240</v>
      </c>
      <c r="C283" s="5">
        <v>27</v>
      </c>
      <c r="D283" s="4">
        <v>676322</v>
      </c>
      <c r="E283" s="4">
        <v>40579.32</v>
      </c>
      <c r="F283" s="3">
        <v>0.0001</v>
      </c>
    </row>
    <row r="284" spans="1:6" ht="14.25">
      <c r="A284" t="s">
        <v>234</v>
      </c>
      <c r="B284" t="s">
        <v>241</v>
      </c>
      <c r="C284" s="5">
        <v>30</v>
      </c>
      <c r="D284" s="4">
        <v>1649759</v>
      </c>
      <c r="E284" s="4">
        <v>98985.54</v>
      </c>
      <c r="F284" s="3">
        <v>0.0002</v>
      </c>
    </row>
    <row r="285" spans="1:6" ht="14.25">
      <c r="A285" t="s">
        <v>234</v>
      </c>
      <c r="B285" t="s">
        <v>242</v>
      </c>
      <c r="C285" s="5">
        <v>75</v>
      </c>
      <c r="D285" s="4">
        <v>4010775</v>
      </c>
      <c r="E285" s="4">
        <v>240095.09</v>
      </c>
      <c r="F285" s="3">
        <v>0.0005</v>
      </c>
    </row>
    <row r="286" spans="1:6" ht="14.25">
      <c r="A286" t="s">
        <v>234</v>
      </c>
      <c r="B286" t="s">
        <v>243</v>
      </c>
      <c r="C286" s="5">
        <v>17</v>
      </c>
      <c r="D286" s="4">
        <v>466994</v>
      </c>
      <c r="E286" s="4">
        <v>28010.6</v>
      </c>
      <c r="F286" s="3">
        <v>0.0001</v>
      </c>
    </row>
    <row r="287" spans="1:6" ht="14.25">
      <c r="A287" t="s">
        <v>234</v>
      </c>
      <c r="B287" t="s">
        <v>244</v>
      </c>
      <c r="C287" s="5">
        <v>23</v>
      </c>
      <c r="D287" s="4">
        <v>1430435</v>
      </c>
      <c r="E287" s="4">
        <v>85826.1</v>
      </c>
      <c r="F287" s="3">
        <v>0.0002</v>
      </c>
    </row>
    <row r="288" spans="1:6" ht="14.25">
      <c r="A288" t="s">
        <v>234</v>
      </c>
      <c r="B288" t="s">
        <v>773</v>
      </c>
      <c r="C288" s="5">
        <v>47</v>
      </c>
      <c r="D288" s="4">
        <v>1544390</v>
      </c>
      <c r="E288" s="4">
        <v>92663.4</v>
      </c>
      <c r="F288" s="3">
        <v>0.0002</v>
      </c>
    </row>
    <row r="289" spans="1:6" ht="14.25">
      <c r="A289" t="s">
        <v>234</v>
      </c>
      <c r="B289" t="s">
        <v>6</v>
      </c>
      <c r="C289" s="5">
        <v>2581</v>
      </c>
      <c r="D289" s="4">
        <v>266247233</v>
      </c>
      <c r="E289" s="4">
        <v>15917279.41</v>
      </c>
      <c r="F289" s="3">
        <v>0.0345</v>
      </c>
    </row>
    <row r="290" spans="1:6" ht="14.25">
      <c r="A290" t="s">
        <v>245</v>
      </c>
      <c r="B290" t="s">
        <v>246</v>
      </c>
      <c r="C290" s="5">
        <v>64</v>
      </c>
      <c r="D290" s="4">
        <v>1151189</v>
      </c>
      <c r="E290" s="4">
        <v>69071.34</v>
      </c>
      <c r="F290" s="3">
        <v>0.0001</v>
      </c>
    </row>
    <row r="291" spans="1:6" ht="14.25">
      <c r="A291" t="s">
        <v>245</v>
      </c>
      <c r="B291" t="s">
        <v>247</v>
      </c>
      <c r="C291" s="5">
        <v>234</v>
      </c>
      <c r="D291" s="4">
        <v>14855491</v>
      </c>
      <c r="E291" s="4">
        <v>889598.56</v>
      </c>
      <c r="F291" s="3">
        <v>0.0019</v>
      </c>
    </row>
    <row r="292" spans="1:6" ht="14.25">
      <c r="A292" t="s">
        <v>245</v>
      </c>
      <c r="B292" t="s">
        <v>248</v>
      </c>
      <c r="C292" s="5">
        <v>23</v>
      </c>
      <c r="D292" s="4">
        <v>309020</v>
      </c>
      <c r="E292" s="4">
        <v>18541.2</v>
      </c>
      <c r="F292" s="3">
        <v>0</v>
      </c>
    </row>
    <row r="293" spans="1:6" ht="14.25">
      <c r="A293" t="s">
        <v>245</v>
      </c>
      <c r="B293" t="s">
        <v>249</v>
      </c>
      <c r="C293" s="5">
        <v>15</v>
      </c>
      <c r="D293" s="4">
        <v>204542</v>
      </c>
      <c r="E293" s="4">
        <v>12272.52</v>
      </c>
      <c r="F293" s="3">
        <v>0</v>
      </c>
    </row>
    <row r="294" spans="1:6" ht="14.25">
      <c r="A294" t="s">
        <v>245</v>
      </c>
      <c r="B294" t="s">
        <v>773</v>
      </c>
      <c r="C294" s="5">
        <v>14</v>
      </c>
      <c r="D294" s="4">
        <v>222611</v>
      </c>
      <c r="E294" s="4">
        <v>13356.66</v>
      </c>
      <c r="F294" s="3">
        <v>0</v>
      </c>
    </row>
    <row r="295" spans="1:6" ht="14.25">
      <c r="A295" t="s">
        <v>245</v>
      </c>
      <c r="B295" t="s">
        <v>6</v>
      </c>
      <c r="C295" s="5">
        <v>350</v>
      </c>
      <c r="D295" s="4">
        <v>16742853</v>
      </c>
      <c r="E295" s="4">
        <v>1002840.28</v>
      </c>
      <c r="F295" s="3">
        <v>0.0022</v>
      </c>
    </row>
    <row r="296" spans="1:6" ht="14.25">
      <c r="A296" t="s">
        <v>250</v>
      </c>
      <c r="B296" t="s">
        <v>251</v>
      </c>
      <c r="C296" s="5">
        <v>18</v>
      </c>
      <c r="D296" s="4">
        <v>231036</v>
      </c>
      <c r="E296" s="4">
        <v>13862.16</v>
      </c>
      <c r="F296" s="3">
        <v>0</v>
      </c>
    </row>
    <row r="297" spans="1:6" ht="14.25">
      <c r="A297" t="s">
        <v>250</v>
      </c>
      <c r="B297" t="s">
        <v>252</v>
      </c>
      <c r="C297" s="5">
        <v>36</v>
      </c>
      <c r="D297" s="4">
        <v>991732</v>
      </c>
      <c r="E297" s="4">
        <v>59503.92</v>
      </c>
      <c r="F297" s="3">
        <v>0.0001</v>
      </c>
    </row>
    <row r="298" spans="1:6" ht="14.25">
      <c r="A298" t="s">
        <v>250</v>
      </c>
      <c r="B298" t="s">
        <v>253</v>
      </c>
      <c r="C298" s="5">
        <v>38</v>
      </c>
      <c r="D298" s="4">
        <v>1338057</v>
      </c>
      <c r="E298" s="4">
        <v>80283.42</v>
      </c>
      <c r="F298" s="3">
        <v>0.0002</v>
      </c>
    </row>
    <row r="299" spans="1:6" ht="14.25">
      <c r="A299" t="s">
        <v>250</v>
      </c>
      <c r="B299" t="s">
        <v>250</v>
      </c>
      <c r="C299" s="5">
        <v>52</v>
      </c>
      <c r="D299" s="4">
        <v>1221141</v>
      </c>
      <c r="E299" s="4">
        <v>72279.91</v>
      </c>
      <c r="F299" s="3">
        <v>0.0002</v>
      </c>
    </row>
    <row r="300" spans="1:6" ht="14.25">
      <c r="A300" t="s">
        <v>250</v>
      </c>
      <c r="B300" t="s">
        <v>254</v>
      </c>
      <c r="C300" s="5">
        <v>30</v>
      </c>
      <c r="D300" s="4">
        <v>328440</v>
      </c>
      <c r="E300" s="4">
        <v>19706.4</v>
      </c>
      <c r="F300" s="3">
        <v>0</v>
      </c>
    </row>
    <row r="301" spans="1:6" ht="14.25">
      <c r="A301" t="s">
        <v>250</v>
      </c>
      <c r="B301" t="s">
        <v>255</v>
      </c>
      <c r="C301" s="5">
        <v>23</v>
      </c>
      <c r="D301" s="4">
        <v>473695</v>
      </c>
      <c r="E301" s="4">
        <v>28421.7</v>
      </c>
      <c r="F301" s="3">
        <v>0.0001</v>
      </c>
    </row>
    <row r="302" spans="1:6" ht="14.25">
      <c r="A302" t="s">
        <v>250</v>
      </c>
      <c r="B302" t="s">
        <v>256</v>
      </c>
      <c r="C302" s="5">
        <v>197</v>
      </c>
      <c r="D302" s="4">
        <v>14517348</v>
      </c>
      <c r="E302" s="4">
        <v>870293.18</v>
      </c>
      <c r="F302" s="3">
        <v>0.0019</v>
      </c>
    </row>
    <row r="303" spans="1:6" ht="14.25">
      <c r="A303" t="s">
        <v>250</v>
      </c>
      <c r="B303" t="s">
        <v>257</v>
      </c>
      <c r="C303" s="5">
        <v>10</v>
      </c>
      <c r="D303" s="4">
        <v>29855</v>
      </c>
      <c r="E303" s="4">
        <v>1791.3</v>
      </c>
      <c r="F303" s="3">
        <v>0</v>
      </c>
    </row>
    <row r="304" spans="1:6" ht="14.25">
      <c r="A304" t="s">
        <v>250</v>
      </c>
      <c r="B304" t="s">
        <v>258</v>
      </c>
      <c r="C304" s="5">
        <v>15</v>
      </c>
      <c r="D304" s="4">
        <v>134503</v>
      </c>
      <c r="E304" s="4">
        <v>8070.18</v>
      </c>
      <c r="F304" s="3">
        <v>0</v>
      </c>
    </row>
    <row r="305" spans="1:6" ht="14.25">
      <c r="A305" t="s">
        <v>250</v>
      </c>
      <c r="B305" t="s">
        <v>259</v>
      </c>
      <c r="C305" s="5">
        <v>20</v>
      </c>
      <c r="D305" s="4">
        <v>693523</v>
      </c>
      <c r="E305" s="4">
        <v>41611.38</v>
      </c>
      <c r="F305" s="3">
        <v>0.0001</v>
      </c>
    </row>
    <row r="306" spans="1:6" ht="14.25">
      <c r="A306" t="s">
        <v>250</v>
      </c>
      <c r="B306" t="s">
        <v>260</v>
      </c>
      <c r="C306" s="5">
        <v>137</v>
      </c>
      <c r="D306" s="4">
        <v>5891422</v>
      </c>
      <c r="E306" s="4">
        <v>352672.12</v>
      </c>
      <c r="F306" s="3">
        <v>0.0008</v>
      </c>
    </row>
    <row r="307" spans="1:6" ht="14.25">
      <c r="A307" t="s">
        <v>250</v>
      </c>
      <c r="B307" t="s">
        <v>773</v>
      </c>
      <c r="C307" s="5">
        <v>38</v>
      </c>
      <c r="D307" s="4">
        <v>806300</v>
      </c>
      <c r="E307" s="4">
        <v>48378</v>
      </c>
      <c r="F307" s="3">
        <v>0.0001</v>
      </c>
    </row>
    <row r="308" spans="1:6" ht="14.25">
      <c r="A308" t="s">
        <v>250</v>
      </c>
      <c r="B308" t="s">
        <v>6</v>
      </c>
      <c r="C308" s="5">
        <v>614</v>
      </c>
      <c r="D308" s="4">
        <v>26657052</v>
      </c>
      <c r="E308" s="4">
        <v>1596873.67</v>
      </c>
      <c r="F308" s="3">
        <v>0.0035</v>
      </c>
    </row>
    <row r="309" spans="1:6" ht="14.25">
      <c r="A309" t="s">
        <v>261</v>
      </c>
      <c r="B309" t="s">
        <v>262</v>
      </c>
      <c r="C309" s="5">
        <v>306</v>
      </c>
      <c r="D309" s="4">
        <v>19792507</v>
      </c>
      <c r="E309" s="4">
        <v>1183361.74</v>
      </c>
      <c r="F309" s="3">
        <v>0.0026</v>
      </c>
    </row>
    <row r="310" spans="1:6" ht="14.25">
      <c r="A310" t="s">
        <v>261</v>
      </c>
      <c r="B310" t="s">
        <v>261</v>
      </c>
      <c r="C310" s="5">
        <v>28</v>
      </c>
      <c r="D310" s="4">
        <v>4539625</v>
      </c>
      <c r="E310" s="4">
        <v>272377.5</v>
      </c>
      <c r="F310" s="3">
        <v>0.0006</v>
      </c>
    </row>
    <row r="311" spans="1:6" ht="14.25">
      <c r="A311" t="s">
        <v>261</v>
      </c>
      <c r="B311" t="s">
        <v>263</v>
      </c>
      <c r="C311" s="5">
        <v>12</v>
      </c>
      <c r="D311" s="4">
        <v>367178</v>
      </c>
      <c r="E311" s="4">
        <v>22030.68</v>
      </c>
      <c r="F311" s="3">
        <v>0</v>
      </c>
    </row>
    <row r="312" spans="1:6" ht="14.25">
      <c r="A312" t="s">
        <v>261</v>
      </c>
      <c r="B312" t="s">
        <v>264</v>
      </c>
      <c r="C312" s="5">
        <v>61</v>
      </c>
      <c r="D312" s="4">
        <v>1187107</v>
      </c>
      <c r="E312" s="4">
        <v>71183.12</v>
      </c>
      <c r="F312" s="3">
        <v>0.0002</v>
      </c>
    </row>
    <row r="313" spans="1:6" ht="14.25">
      <c r="A313" t="s">
        <v>261</v>
      </c>
      <c r="B313" t="s">
        <v>265</v>
      </c>
      <c r="C313" s="5">
        <v>28</v>
      </c>
      <c r="D313" s="4">
        <v>557206</v>
      </c>
      <c r="E313" s="4">
        <v>33432.36</v>
      </c>
      <c r="F313" s="3">
        <v>0.0001</v>
      </c>
    </row>
    <row r="314" spans="1:6" ht="14.25">
      <c r="A314" t="s">
        <v>261</v>
      </c>
      <c r="B314" t="s">
        <v>266</v>
      </c>
      <c r="C314" s="5">
        <v>26</v>
      </c>
      <c r="D314" s="4">
        <v>342870</v>
      </c>
      <c r="E314" s="4">
        <v>20572.2</v>
      </c>
      <c r="F314" s="3">
        <v>0</v>
      </c>
    </row>
    <row r="315" spans="1:6" ht="14.25">
      <c r="A315" t="s">
        <v>261</v>
      </c>
      <c r="B315" t="s">
        <v>773</v>
      </c>
      <c r="C315" s="5">
        <v>30</v>
      </c>
      <c r="D315" s="4">
        <v>387784</v>
      </c>
      <c r="E315" s="4">
        <v>23239.79</v>
      </c>
      <c r="F315" s="3">
        <v>0.0001</v>
      </c>
    </row>
    <row r="316" spans="1:6" ht="14.25">
      <c r="A316" t="s">
        <v>261</v>
      </c>
      <c r="B316" t="s">
        <v>6</v>
      </c>
      <c r="C316" s="5">
        <v>491</v>
      </c>
      <c r="D316" s="4">
        <v>27174277</v>
      </c>
      <c r="E316" s="4">
        <v>1626197.39</v>
      </c>
      <c r="F316" s="3">
        <v>0.0035</v>
      </c>
    </row>
    <row r="317" spans="1:6" ht="14.25">
      <c r="A317" t="s">
        <v>267</v>
      </c>
      <c r="B317" t="s">
        <v>268</v>
      </c>
      <c r="C317" s="5">
        <v>19</v>
      </c>
      <c r="D317" s="4">
        <v>162342</v>
      </c>
      <c r="E317" s="4">
        <v>9735.23</v>
      </c>
      <c r="F317" s="3">
        <v>0</v>
      </c>
    </row>
    <row r="318" spans="1:6" ht="14.25">
      <c r="A318" t="s">
        <v>267</v>
      </c>
      <c r="B318" t="s">
        <v>269</v>
      </c>
      <c r="C318" s="5">
        <v>12</v>
      </c>
      <c r="D318" s="4">
        <v>23212</v>
      </c>
      <c r="E318" s="4">
        <v>1392.72</v>
      </c>
      <c r="F318" s="3">
        <v>0</v>
      </c>
    </row>
    <row r="319" spans="1:6" ht="14.25">
      <c r="A319" t="s">
        <v>267</v>
      </c>
      <c r="B319" t="s">
        <v>270</v>
      </c>
      <c r="C319" s="5">
        <v>13</v>
      </c>
      <c r="D319" s="4">
        <v>337256</v>
      </c>
      <c r="E319" s="4">
        <v>20235.36</v>
      </c>
      <c r="F319" s="3">
        <v>0</v>
      </c>
    </row>
    <row r="320" spans="1:6" ht="14.25">
      <c r="A320" t="s">
        <v>267</v>
      </c>
      <c r="B320" t="s">
        <v>271</v>
      </c>
      <c r="C320" s="5">
        <v>14</v>
      </c>
      <c r="D320" s="4">
        <v>135636</v>
      </c>
      <c r="E320" s="4">
        <v>8138.16</v>
      </c>
      <c r="F320" s="3">
        <v>0</v>
      </c>
    </row>
    <row r="321" spans="1:6" ht="14.25">
      <c r="A321" t="s">
        <v>267</v>
      </c>
      <c r="B321" t="s">
        <v>272</v>
      </c>
      <c r="C321" s="5">
        <v>205</v>
      </c>
      <c r="D321" s="4">
        <v>11832110</v>
      </c>
      <c r="E321" s="4">
        <v>708371.63</v>
      </c>
      <c r="F321" s="3">
        <v>0.0015</v>
      </c>
    </row>
    <row r="322" spans="1:6" ht="14.25">
      <c r="A322" t="s">
        <v>267</v>
      </c>
      <c r="B322" t="s">
        <v>273</v>
      </c>
      <c r="C322" s="5">
        <v>16</v>
      </c>
      <c r="D322" s="4">
        <v>672924</v>
      </c>
      <c r="E322" s="4">
        <v>40375.44</v>
      </c>
      <c r="F322" s="3">
        <v>0.0001</v>
      </c>
    </row>
    <row r="323" spans="1:6" ht="14.25">
      <c r="A323" t="s">
        <v>267</v>
      </c>
      <c r="B323" t="s">
        <v>274</v>
      </c>
      <c r="C323" s="5">
        <v>45</v>
      </c>
      <c r="D323" s="4">
        <v>1148295</v>
      </c>
      <c r="E323" s="4">
        <v>68897.7</v>
      </c>
      <c r="F323" s="3">
        <v>0.0001</v>
      </c>
    </row>
    <row r="324" spans="1:6" ht="14.25">
      <c r="A324" t="s">
        <v>267</v>
      </c>
      <c r="B324" t="s">
        <v>773</v>
      </c>
      <c r="C324" s="5">
        <v>30</v>
      </c>
      <c r="D324" s="4">
        <v>593542</v>
      </c>
      <c r="E324" s="4">
        <v>34949.12</v>
      </c>
      <c r="F324" s="3">
        <v>0.0001</v>
      </c>
    </row>
    <row r="325" spans="1:6" ht="14.25">
      <c r="A325" t="s">
        <v>267</v>
      </c>
      <c r="B325" t="s">
        <v>6</v>
      </c>
      <c r="C325" s="5">
        <v>354</v>
      </c>
      <c r="D325" s="4">
        <v>14905317</v>
      </c>
      <c r="E325" s="4">
        <v>892095.36</v>
      </c>
      <c r="F325" s="3">
        <v>0.0019</v>
      </c>
    </row>
    <row r="326" spans="1:6" ht="14.25">
      <c r="A326" t="s">
        <v>275</v>
      </c>
      <c r="B326" t="s">
        <v>276</v>
      </c>
      <c r="C326" s="5">
        <v>19</v>
      </c>
      <c r="D326" s="4">
        <v>162668</v>
      </c>
      <c r="E326" s="4">
        <v>9760.08</v>
      </c>
      <c r="F326" s="3">
        <v>0</v>
      </c>
    </row>
    <row r="327" spans="1:6" ht="14.25">
      <c r="A327" t="s">
        <v>275</v>
      </c>
      <c r="B327" t="s">
        <v>277</v>
      </c>
      <c r="C327" s="5">
        <v>45</v>
      </c>
      <c r="D327" s="4">
        <v>1759253</v>
      </c>
      <c r="E327" s="4">
        <v>105405.83</v>
      </c>
      <c r="F327" s="3">
        <v>0.0002</v>
      </c>
    </row>
    <row r="328" spans="1:6" ht="14.25">
      <c r="A328" t="s">
        <v>275</v>
      </c>
      <c r="B328" t="s">
        <v>278</v>
      </c>
      <c r="C328" s="5">
        <v>22</v>
      </c>
      <c r="D328" s="4">
        <v>5047339</v>
      </c>
      <c r="E328" s="4">
        <v>302353.64</v>
      </c>
      <c r="F328" s="3">
        <v>0.0007</v>
      </c>
    </row>
    <row r="329" spans="1:6" ht="14.25">
      <c r="A329" t="s">
        <v>275</v>
      </c>
      <c r="B329" t="s">
        <v>279</v>
      </c>
      <c r="C329" s="5">
        <v>45</v>
      </c>
      <c r="D329" s="4">
        <v>898573</v>
      </c>
      <c r="E329" s="4">
        <v>53914.38</v>
      </c>
      <c r="F329" s="3">
        <v>0.0001</v>
      </c>
    </row>
    <row r="330" spans="1:6" ht="14.25">
      <c r="A330" t="s">
        <v>275</v>
      </c>
      <c r="B330" t="s">
        <v>280</v>
      </c>
      <c r="C330" s="5">
        <v>33</v>
      </c>
      <c r="D330" s="4">
        <v>722548</v>
      </c>
      <c r="E330" s="4">
        <v>43343.36</v>
      </c>
      <c r="F330" s="3">
        <v>0.0001</v>
      </c>
    </row>
    <row r="331" spans="1:6" ht="14.25">
      <c r="A331" t="s">
        <v>275</v>
      </c>
      <c r="B331" t="s">
        <v>773</v>
      </c>
      <c r="C331" s="5">
        <v>66</v>
      </c>
      <c r="D331" s="4">
        <v>6043972</v>
      </c>
      <c r="E331" s="4">
        <v>360377.21</v>
      </c>
      <c r="F331" s="3">
        <v>0.0008</v>
      </c>
    </row>
    <row r="332" spans="1:6" ht="14.25">
      <c r="A332" t="s">
        <v>275</v>
      </c>
      <c r="B332" t="s">
        <v>6</v>
      </c>
      <c r="C332" s="5">
        <v>230</v>
      </c>
      <c r="D332" s="4">
        <v>14634353</v>
      </c>
      <c r="E332" s="4">
        <v>875154.5</v>
      </c>
      <c r="F332" s="3">
        <v>0.0019</v>
      </c>
    </row>
    <row r="333" spans="1:6" ht="14.25">
      <c r="A333" t="s">
        <v>84</v>
      </c>
      <c r="B333" t="s">
        <v>281</v>
      </c>
      <c r="C333" s="5">
        <v>20</v>
      </c>
      <c r="D333" s="4">
        <v>328872</v>
      </c>
      <c r="E333" s="4">
        <v>19732.32</v>
      </c>
      <c r="F333" s="3">
        <v>0</v>
      </c>
    </row>
    <row r="334" spans="1:6" ht="14.25">
      <c r="A334" t="s">
        <v>84</v>
      </c>
      <c r="B334" t="s">
        <v>282</v>
      </c>
      <c r="C334" s="5">
        <v>30</v>
      </c>
      <c r="D334" s="4">
        <v>1753274</v>
      </c>
      <c r="E334" s="4">
        <v>105196.44</v>
      </c>
      <c r="F334" s="3">
        <v>0.0002</v>
      </c>
    </row>
    <row r="335" spans="1:6" ht="14.25">
      <c r="A335" t="s">
        <v>84</v>
      </c>
      <c r="B335" t="s">
        <v>283</v>
      </c>
      <c r="C335" s="5">
        <v>189</v>
      </c>
      <c r="D335" s="4">
        <v>10420107</v>
      </c>
      <c r="E335" s="4">
        <v>624450.15</v>
      </c>
      <c r="F335" s="3">
        <v>0.0014</v>
      </c>
    </row>
    <row r="336" spans="1:6" ht="14.25">
      <c r="A336" t="s">
        <v>84</v>
      </c>
      <c r="B336" t="s">
        <v>284</v>
      </c>
      <c r="C336" s="5">
        <v>17</v>
      </c>
      <c r="D336" s="4">
        <v>466492</v>
      </c>
      <c r="E336" s="4">
        <v>27989.52</v>
      </c>
      <c r="F336" s="3">
        <v>0.0001</v>
      </c>
    </row>
    <row r="337" spans="1:6" ht="14.25">
      <c r="A337" t="s">
        <v>84</v>
      </c>
      <c r="B337" t="s">
        <v>285</v>
      </c>
      <c r="C337" s="5">
        <v>13</v>
      </c>
      <c r="D337" s="4">
        <v>260898</v>
      </c>
      <c r="E337" s="4">
        <v>15653.88</v>
      </c>
      <c r="F337" s="3">
        <v>0</v>
      </c>
    </row>
    <row r="338" spans="1:6" ht="14.25">
      <c r="A338" t="s">
        <v>84</v>
      </c>
      <c r="B338" t="s">
        <v>286</v>
      </c>
      <c r="C338" s="5">
        <v>31</v>
      </c>
      <c r="D338" s="4">
        <v>706512</v>
      </c>
      <c r="E338" s="4">
        <v>42390.72</v>
      </c>
      <c r="F338" s="3">
        <v>0.0001</v>
      </c>
    </row>
    <row r="339" spans="1:6" ht="14.25">
      <c r="A339" t="s">
        <v>84</v>
      </c>
      <c r="B339" t="s">
        <v>773</v>
      </c>
      <c r="C339" s="5">
        <v>11</v>
      </c>
      <c r="D339" s="4">
        <v>143929</v>
      </c>
      <c r="E339" s="4">
        <v>8635.74</v>
      </c>
      <c r="F339" s="3">
        <v>0</v>
      </c>
    </row>
    <row r="340" spans="1:6" ht="14.25">
      <c r="A340" t="s">
        <v>84</v>
      </c>
      <c r="B340" t="s">
        <v>6</v>
      </c>
      <c r="C340" s="5">
        <v>311</v>
      </c>
      <c r="D340" s="4">
        <v>14080084</v>
      </c>
      <c r="E340" s="4">
        <v>844048.77</v>
      </c>
      <c r="F340" s="3">
        <v>0.0018</v>
      </c>
    </row>
    <row r="341" spans="1:6" ht="14.25">
      <c r="A341" t="s">
        <v>287</v>
      </c>
      <c r="B341" t="s">
        <v>288</v>
      </c>
      <c r="C341" s="5">
        <v>17</v>
      </c>
      <c r="D341" s="4">
        <v>305561</v>
      </c>
      <c r="E341" s="4">
        <v>18333.66</v>
      </c>
      <c r="F341" s="3">
        <v>0</v>
      </c>
    </row>
    <row r="342" spans="1:6" ht="14.25">
      <c r="A342" t="s">
        <v>287</v>
      </c>
      <c r="B342" t="s">
        <v>289</v>
      </c>
      <c r="C342" s="5">
        <v>62</v>
      </c>
      <c r="D342" s="4">
        <v>1892698</v>
      </c>
      <c r="E342" s="4">
        <v>113561.88</v>
      </c>
      <c r="F342" s="3">
        <v>0.0002</v>
      </c>
    </row>
    <row r="343" spans="1:6" ht="14.25">
      <c r="A343" t="s">
        <v>287</v>
      </c>
      <c r="B343" t="s">
        <v>290</v>
      </c>
      <c r="C343" s="5">
        <v>36</v>
      </c>
      <c r="D343" s="4">
        <v>1936549</v>
      </c>
      <c r="E343" s="4">
        <v>116169.09</v>
      </c>
      <c r="F343" s="3">
        <v>0.0003</v>
      </c>
    </row>
    <row r="344" spans="1:6" ht="14.25">
      <c r="A344" t="s">
        <v>287</v>
      </c>
      <c r="B344" t="s">
        <v>291</v>
      </c>
      <c r="C344" s="5">
        <v>116</v>
      </c>
      <c r="D344" s="4">
        <v>5542075</v>
      </c>
      <c r="E344" s="4">
        <v>331714.4</v>
      </c>
      <c r="F344" s="3">
        <v>0.0007</v>
      </c>
    </row>
    <row r="345" spans="1:6" ht="14.25">
      <c r="A345" t="s">
        <v>287</v>
      </c>
      <c r="B345" t="s">
        <v>292</v>
      </c>
      <c r="C345" s="5">
        <v>11</v>
      </c>
      <c r="D345" s="4">
        <v>514089</v>
      </c>
      <c r="E345" s="4">
        <v>30845.34</v>
      </c>
      <c r="F345" s="3">
        <v>0.0001</v>
      </c>
    </row>
    <row r="346" spans="1:6" ht="14.25">
      <c r="A346" t="s">
        <v>287</v>
      </c>
      <c r="B346" t="s">
        <v>293</v>
      </c>
      <c r="C346" s="5">
        <v>63</v>
      </c>
      <c r="D346" s="4">
        <v>3147560</v>
      </c>
      <c r="E346" s="4">
        <v>188853.6</v>
      </c>
      <c r="F346" s="3">
        <v>0.0004</v>
      </c>
    </row>
    <row r="347" spans="1:6" ht="14.25">
      <c r="A347" t="s">
        <v>287</v>
      </c>
      <c r="B347" t="s">
        <v>294</v>
      </c>
      <c r="C347" s="5">
        <v>33</v>
      </c>
      <c r="D347" s="4">
        <v>769833</v>
      </c>
      <c r="E347" s="4">
        <v>46189.98</v>
      </c>
      <c r="F347" s="3">
        <v>0.0001</v>
      </c>
    </row>
    <row r="348" spans="1:6" ht="14.25">
      <c r="A348" t="s">
        <v>287</v>
      </c>
      <c r="B348" t="s">
        <v>773</v>
      </c>
      <c r="C348" s="5">
        <v>14</v>
      </c>
      <c r="D348" s="4">
        <v>143088</v>
      </c>
      <c r="E348" s="4">
        <v>8585.28</v>
      </c>
      <c r="F348" s="3">
        <v>0</v>
      </c>
    </row>
    <row r="349" spans="1:6" ht="14.25">
      <c r="A349" t="s">
        <v>287</v>
      </c>
      <c r="B349" t="s">
        <v>6</v>
      </c>
      <c r="C349" s="5">
        <v>352</v>
      </c>
      <c r="D349" s="4">
        <v>14251453</v>
      </c>
      <c r="E349" s="4">
        <v>854253.23</v>
      </c>
      <c r="F349" s="3">
        <v>0.0019</v>
      </c>
    </row>
    <row r="350" spans="1:6" ht="14.25">
      <c r="A350" t="s">
        <v>295</v>
      </c>
      <c r="B350" t="s">
        <v>0</v>
      </c>
      <c r="C350" s="5">
        <v>13</v>
      </c>
      <c r="D350" s="4">
        <v>238188</v>
      </c>
      <c r="E350" s="4">
        <v>14291.28</v>
      </c>
      <c r="F350" s="3">
        <v>0</v>
      </c>
    </row>
    <row r="351" spans="1:6" ht="14.25">
      <c r="A351" t="s">
        <v>295</v>
      </c>
      <c r="B351" t="s">
        <v>296</v>
      </c>
      <c r="C351" s="5">
        <v>31</v>
      </c>
      <c r="D351" s="4">
        <v>677444</v>
      </c>
      <c r="E351" s="4">
        <v>40646.64</v>
      </c>
      <c r="F351" s="3">
        <v>0.0001</v>
      </c>
    </row>
    <row r="352" spans="1:6" ht="14.25">
      <c r="A352" t="s">
        <v>295</v>
      </c>
      <c r="B352" t="s">
        <v>297</v>
      </c>
      <c r="C352" s="5">
        <v>21</v>
      </c>
      <c r="D352" s="4">
        <v>326798</v>
      </c>
      <c r="E352" s="4">
        <v>19607.88</v>
      </c>
      <c r="F352" s="3">
        <v>0</v>
      </c>
    </row>
    <row r="353" spans="1:6" ht="14.25">
      <c r="A353" t="s">
        <v>295</v>
      </c>
      <c r="B353" t="s">
        <v>298</v>
      </c>
      <c r="C353" s="5">
        <v>103</v>
      </c>
      <c r="D353" s="4">
        <v>3028731</v>
      </c>
      <c r="E353" s="4">
        <v>181708.49</v>
      </c>
      <c r="F353" s="3">
        <v>0.0004</v>
      </c>
    </row>
    <row r="354" spans="1:6" ht="14.25">
      <c r="A354" t="s">
        <v>295</v>
      </c>
      <c r="B354" t="s">
        <v>299</v>
      </c>
      <c r="C354" s="5">
        <v>19</v>
      </c>
      <c r="D354" s="4">
        <v>184918</v>
      </c>
      <c r="E354" s="4">
        <v>11095.08</v>
      </c>
      <c r="F354" s="3">
        <v>0</v>
      </c>
    </row>
    <row r="355" spans="1:6" ht="14.25">
      <c r="A355" t="s">
        <v>295</v>
      </c>
      <c r="B355" t="s">
        <v>300</v>
      </c>
      <c r="C355" s="5">
        <v>120</v>
      </c>
      <c r="D355" s="4">
        <v>5046811</v>
      </c>
      <c r="E355" s="4">
        <v>302223.64</v>
      </c>
      <c r="F355" s="3">
        <v>0.0007</v>
      </c>
    </row>
    <row r="356" spans="1:6" ht="14.25">
      <c r="A356" t="s">
        <v>295</v>
      </c>
      <c r="B356" t="s">
        <v>5</v>
      </c>
      <c r="C356" s="5">
        <v>47</v>
      </c>
      <c r="D356" s="4">
        <v>1954357</v>
      </c>
      <c r="E356" s="4">
        <v>117261.42</v>
      </c>
      <c r="F356" s="3">
        <v>0.0003</v>
      </c>
    </row>
    <row r="357" spans="1:6" ht="14.25">
      <c r="A357" t="s">
        <v>295</v>
      </c>
      <c r="B357" t="s">
        <v>301</v>
      </c>
      <c r="C357" s="5">
        <v>22</v>
      </c>
      <c r="D357" s="4">
        <v>202316</v>
      </c>
      <c r="E357" s="4">
        <v>12138.96</v>
      </c>
      <c r="F357" s="3">
        <v>0</v>
      </c>
    </row>
    <row r="358" spans="1:6" ht="14.25">
      <c r="A358" t="s">
        <v>295</v>
      </c>
      <c r="B358" t="s">
        <v>773</v>
      </c>
      <c r="C358" s="5">
        <v>26</v>
      </c>
      <c r="D358" s="4">
        <v>114674</v>
      </c>
      <c r="E358" s="4">
        <v>6784.54</v>
      </c>
      <c r="F358" s="3">
        <v>0</v>
      </c>
    </row>
    <row r="359" spans="1:6" ht="14.25">
      <c r="A359" t="s">
        <v>295</v>
      </c>
      <c r="B359" t="s">
        <v>6</v>
      </c>
      <c r="C359" s="5">
        <v>402</v>
      </c>
      <c r="D359" s="4">
        <v>11774237</v>
      </c>
      <c r="E359" s="4">
        <v>705757.93</v>
      </c>
      <c r="F359" s="3">
        <v>0.0015</v>
      </c>
    </row>
    <row r="360" spans="1:6" ht="14.25">
      <c r="A360" t="s">
        <v>302</v>
      </c>
      <c r="B360" t="s">
        <v>303</v>
      </c>
      <c r="C360" s="5">
        <v>11</v>
      </c>
      <c r="D360" s="4">
        <v>168183</v>
      </c>
      <c r="E360" s="4">
        <v>10090.98</v>
      </c>
      <c r="F360" s="3">
        <v>0</v>
      </c>
    </row>
    <row r="361" spans="1:6" ht="14.25">
      <c r="A361" t="s">
        <v>302</v>
      </c>
      <c r="B361" t="s">
        <v>304</v>
      </c>
      <c r="C361" s="5">
        <v>20</v>
      </c>
      <c r="D361" s="4">
        <v>938886</v>
      </c>
      <c r="E361" s="4">
        <v>56333.16</v>
      </c>
      <c r="F361" s="3">
        <v>0.0001</v>
      </c>
    </row>
    <row r="362" spans="1:6" ht="14.25">
      <c r="A362" t="s">
        <v>302</v>
      </c>
      <c r="B362" t="s">
        <v>305</v>
      </c>
      <c r="C362" s="5">
        <v>45</v>
      </c>
      <c r="D362" s="4">
        <v>1137831</v>
      </c>
      <c r="E362" s="4">
        <v>68216.06</v>
      </c>
      <c r="F362" s="3">
        <v>0.0001</v>
      </c>
    </row>
    <row r="363" spans="1:6" ht="14.25">
      <c r="A363" t="s">
        <v>302</v>
      </c>
      <c r="B363" t="s">
        <v>306</v>
      </c>
      <c r="C363" s="5">
        <v>16</v>
      </c>
      <c r="D363" s="4">
        <v>471943</v>
      </c>
      <c r="E363" s="4">
        <v>28316.58</v>
      </c>
      <c r="F363" s="3">
        <v>0.0001</v>
      </c>
    </row>
    <row r="364" spans="1:6" ht="14.25">
      <c r="A364" t="s">
        <v>302</v>
      </c>
      <c r="B364" t="s">
        <v>307</v>
      </c>
      <c r="C364" s="5">
        <v>35</v>
      </c>
      <c r="D364" s="4">
        <v>1031077</v>
      </c>
      <c r="E364" s="4">
        <v>61864.62</v>
      </c>
      <c r="F364" s="3">
        <v>0.0001</v>
      </c>
    </row>
    <row r="365" spans="1:6" ht="14.25">
      <c r="A365" t="s">
        <v>302</v>
      </c>
      <c r="B365" t="s">
        <v>308</v>
      </c>
      <c r="C365" s="5">
        <v>264</v>
      </c>
      <c r="D365" s="4">
        <v>15419960</v>
      </c>
      <c r="E365" s="4">
        <v>922440.76</v>
      </c>
      <c r="F365" s="3">
        <v>0.002</v>
      </c>
    </row>
    <row r="366" spans="1:6" ht="14.25">
      <c r="A366" t="s">
        <v>302</v>
      </c>
      <c r="B366" t="s">
        <v>309</v>
      </c>
      <c r="C366" s="5">
        <v>21</v>
      </c>
      <c r="D366" s="4">
        <v>1066472</v>
      </c>
      <c r="E366" s="4">
        <v>63434.77</v>
      </c>
      <c r="F366" s="3">
        <v>0.0001</v>
      </c>
    </row>
    <row r="367" spans="1:6" ht="14.25">
      <c r="A367" t="s">
        <v>302</v>
      </c>
      <c r="B367" t="s">
        <v>773</v>
      </c>
      <c r="C367" s="5">
        <v>22</v>
      </c>
      <c r="D367" s="4">
        <v>592167</v>
      </c>
      <c r="E367" s="4">
        <v>35468.01</v>
      </c>
      <c r="F367" s="3">
        <v>0.0001</v>
      </c>
    </row>
    <row r="368" spans="1:6" ht="14.25">
      <c r="A368" t="s">
        <v>302</v>
      </c>
      <c r="B368" t="s">
        <v>6</v>
      </c>
      <c r="C368" s="5">
        <v>434</v>
      </c>
      <c r="D368" s="4">
        <v>20826519</v>
      </c>
      <c r="E368" s="4">
        <v>1246164.94</v>
      </c>
      <c r="F368" s="3">
        <v>0.0027</v>
      </c>
    </row>
    <row r="369" spans="1:6" ht="14.25">
      <c r="A369" t="s">
        <v>310</v>
      </c>
      <c r="B369" t="s">
        <v>311</v>
      </c>
      <c r="C369" s="5">
        <v>100</v>
      </c>
      <c r="D369" s="4">
        <v>3021297</v>
      </c>
      <c r="E369" s="4">
        <v>181277.82</v>
      </c>
      <c r="F369" s="3">
        <v>0.0004</v>
      </c>
    </row>
    <row r="370" spans="1:6" ht="14.25">
      <c r="A370" t="s">
        <v>310</v>
      </c>
      <c r="B370" t="s">
        <v>312</v>
      </c>
      <c r="C370" s="5">
        <v>14</v>
      </c>
      <c r="D370" s="4">
        <v>238865</v>
      </c>
      <c r="E370" s="4">
        <v>14331.9</v>
      </c>
      <c r="F370" s="3">
        <v>0</v>
      </c>
    </row>
    <row r="371" spans="1:6" ht="14.25">
      <c r="A371" t="s">
        <v>310</v>
      </c>
      <c r="B371" t="s">
        <v>313</v>
      </c>
      <c r="C371" s="5">
        <v>36</v>
      </c>
      <c r="D371" s="4">
        <v>2692883</v>
      </c>
      <c r="E371" s="4">
        <v>160800.8</v>
      </c>
      <c r="F371" s="3">
        <v>0.0003</v>
      </c>
    </row>
    <row r="372" spans="1:6" ht="14.25">
      <c r="A372" t="s">
        <v>310</v>
      </c>
      <c r="B372" t="s">
        <v>314</v>
      </c>
      <c r="C372" s="5">
        <v>148</v>
      </c>
      <c r="D372" s="4">
        <v>10002938</v>
      </c>
      <c r="E372" s="4">
        <v>599452.85</v>
      </c>
      <c r="F372" s="3">
        <v>0.0013</v>
      </c>
    </row>
    <row r="373" spans="1:6" ht="14.25">
      <c r="A373" t="s">
        <v>310</v>
      </c>
      <c r="B373" t="s">
        <v>315</v>
      </c>
      <c r="C373" s="5">
        <v>33</v>
      </c>
      <c r="D373" s="4">
        <v>1080195</v>
      </c>
      <c r="E373" s="4">
        <v>64797.76</v>
      </c>
      <c r="F373" s="3">
        <v>0.0001</v>
      </c>
    </row>
    <row r="374" spans="1:6" ht="14.25">
      <c r="A374" t="s">
        <v>310</v>
      </c>
      <c r="B374" t="s">
        <v>316</v>
      </c>
      <c r="C374" s="5">
        <v>18</v>
      </c>
      <c r="D374" s="4">
        <v>217741</v>
      </c>
      <c r="E374" s="4">
        <v>13064.46</v>
      </c>
      <c r="F374" s="3">
        <v>0</v>
      </c>
    </row>
    <row r="375" spans="1:6" ht="14.25">
      <c r="A375" t="s">
        <v>310</v>
      </c>
      <c r="B375" t="s">
        <v>317</v>
      </c>
      <c r="C375" s="5">
        <v>13</v>
      </c>
      <c r="D375" s="4">
        <v>103051</v>
      </c>
      <c r="E375" s="4">
        <v>6183.06</v>
      </c>
      <c r="F375" s="3">
        <v>0</v>
      </c>
    </row>
    <row r="376" spans="1:6" ht="14.25">
      <c r="A376" t="s">
        <v>310</v>
      </c>
      <c r="B376" t="s">
        <v>773</v>
      </c>
      <c r="C376" s="5">
        <v>21</v>
      </c>
      <c r="D376" s="4">
        <v>240243</v>
      </c>
      <c r="E376" s="4">
        <v>14414.58</v>
      </c>
      <c r="F376" s="3">
        <v>0</v>
      </c>
    </row>
    <row r="377" spans="1:6" ht="14.25">
      <c r="A377" t="s">
        <v>310</v>
      </c>
      <c r="B377" t="s">
        <v>6</v>
      </c>
      <c r="C377" s="5">
        <v>383</v>
      </c>
      <c r="D377" s="4">
        <v>17597213</v>
      </c>
      <c r="E377" s="4">
        <v>1054323.23</v>
      </c>
      <c r="F377" s="3">
        <v>0.0023</v>
      </c>
    </row>
    <row r="378" spans="1:6" ht="14.25">
      <c r="A378" t="s">
        <v>318</v>
      </c>
      <c r="B378" t="s">
        <v>268</v>
      </c>
      <c r="C378" s="5">
        <v>71</v>
      </c>
      <c r="D378" s="4">
        <v>1722671</v>
      </c>
      <c r="E378" s="4">
        <v>103360.26</v>
      </c>
      <c r="F378" s="3">
        <v>0.0002</v>
      </c>
    </row>
    <row r="379" spans="1:6" ht="14.25">
      <c r="A379" t="s">
        <v>318</v>
      </c>
      <c r="B379" t="s">
        <v>319</v>
      </c>
      <c r="C379" s="5">
        <v>53</v>
      </c>
      <c r="D379" s="4">
        <v>1577555</v>
      </c>
      <c r="E379" s="4">
        <v>94653.3</v>
      </c>
      <c r="F379" s="3">
        <v>0.0002</v>
      </c>
    </row>
    <row r="380" spans="1:6" ht="14.25">
      <c r="A380" t="s">
        <v>318</v>
      </c>
      <c r="B380" t="s">
        <v>320</v>
      </c>
      <c r="C380" s="5">
        <v>121</v>
      </c>
      <c r="D380" s="4">
        <v>4029193</v>
      </c>
      <c r="E380" s="4">
        <v>241452.56</v>
      </c>
      <c r="F380" s="3">
        <v>0.0005</v>
      </c>
    </row>
    <row r="381" spans="1:6" ht="14.25">
      <c r="A381" t="s">
        <v>318</v>
      </c>
      <c r="B381" t="s">
        <v>321</v>
      </c>
      <c r="C381" s="5">
        <v>38</v>
      </c>
      <c r="D381" s="4">
        <v>2000525</v>
      </c>
      <c r="E381" s="4">
        <v>120031.5</v>
      </c>
      <c r="F381" s="3">
        <v>0.0003</v>
      </c>
    </row>
    <row r="382" spans="1:6" ht="14.25">
      <c r="A382" t="s">
        <v>318</v>
      </c>
      <c r="B382" t="s">
        <v>322</v>
      </c>
      <c r="C382" s="5">
        <v>248</v>
      </c>
      <c r="D382" s="4">
        <v>19164335</v>
      </c>
      <c r="E382" s="4">
        <v>1147206.51</v>
      </c>
      <c r="F382" s="3">
        <v>0.0025</v>
      </c>
    </row>
    <row r="383" spans="1:6" ht="14.25">
      <c r="A383" t="s">
        <v>318</v>
      </c>
      <c r="B383" t="s">
        <v>323</v>
      </c>
      <c r="C383" s="5">
        <v>12</v>
      </c>
      <c r="D383" s="4">
        <v>133317</v>
      </c>
      <c r="E383" s="4">
        <v>7999.02</v>
      </c>
      <c r="F383" s="3">
        <v>0</v>
      </c>
    </row>
    <row r="384" spans="1:6" ht="14.25">
      <c r="A384" t="s">
        <v>318</v>
      </c>
      <c r="B384" t="s">
        <v>324</v>
      </c>
      <c r="C384" s="5">
        <v>24</v>
      </c>
      <c r="D384" s="4">
        <v>543222</v>
      </c>
      <c r="E384" s="4">
        <v>32593.32</v>
      </c>
      <c r="F384" s="3">
        <v>0.0001</v>
      </c>
    </row>
    <row r="385" spans="1:6" ht="14.25">
      <c r="A385" t="s">
        <v>318</v>
      </c>
      <c r="B385" t="s">
        <v>325</v>
      </c>
      <c r="C385" s="5">
        <v>12</v>
      </c>
      <c r="D385" s="4">
        <v>186983</v>
      </c>
      <c r="E385" s="4">
        <v>11218.98</v>
      </c>
      <c r="F385" s="3">
        <v>0</v>
      </c>
    </row>
    <row r="386" spans="1:6" ht="14.25">
      <c r="A386" t="s">
        <v>318</v>
      </c>
      <c r="B386" t="s">
        <v>326</v>
      </c>
      <c r="C386" s="5">
        <v>21</v>
      </c>
      <c r="D386" s="4">
        <v>1246351</v>
      </c>
      <c r="E386" s="4">
        <v>74781.06</v>
      </c>
      <c r="F386" s="3">
        <v>0.0002</v>
      </c>
    </row>
    <row r="387" spans="1:6" ht="14.25">
      <c r="A387" t="s">
        <v>318</v>
      </c>
      <c r="B387" t="s">
        <v>773</v>
      </c>
      <c r="C387" s="5">
        <v>22</v>
      </c>
      <c r="D387" s="4">
        <v>455545</v>
      </c>
      <c r="E387" s="4">
        <v>27184.25</v>
      </c>
      <c r="F387" s="3">
        <v>0.0001</v>
      </c>
    </row>
    <row r="388" spans="1:6" ht="14.25">
      <c r="A388" t="s">
        <v>318</v>
      </c>
      <c r="B388" t="s">
        <v>6</v>
      </c>
      <c r="C388" s="5">
        <v>622</v>
      </c>
      <c r="D388" s="4">
        <v>31059697</v>
      </c>
      <c r="E388" s="4">
        <v>1860480.76</v>
      </c>
      <c r="F388" s="3">
        <v>0.004</v>
      </c>
    </row>
    <row r="389" spans="1:6" ht="14.25">
      <c r="A389" t="s">
        <v>327</v>
      </c>
      <c r="B389" t="s">
        <v>328</v>
      </c>
      <c r="C389" s="5">
        <v>65</v>
      </c>
      <c r="D389" s="4">
        <v>2421191</v>
      </c>
      <c r="E389" s="4">
        <v>145269.57</v>
      </c>
      <c r="F389" s="3">
        <v>0.0003</v>
      </c>
    </row>
    <row r="390" spans="1:6" ht="14.25">
      <c r="A390" t="s">
        <v>327</v>
      </c>
      <c r="B390" t="s">
        <v>329</v>
      </c>
      <c r="C390" s="5">
        <v>70</v>
      </c>
      <c r="D390" s="4">
        <v>1781195</v>
      </c>
      <c r="E390" s="4">
        <v>106740.45</v>
      </c>
      <c r="F390" s="3">
        <v>0.0002</v>
      </c>
    </row>
    <row r="391" spans="1:6" ht="14.25">
      <c r="A391" t="s">
        <v>327</v>
      </c>
      <c r="B391" t="s">
        <v>330</v>
      </c>
      <c r="C391" s="5">
        <v>128</v>
      </c>
      <c r="D391" s="4">
        <v>7531211</v>
      </c>
      <c r="E391" s="4">
        <v>449995.84</v>
      </c>
      <c r="F391" s="3">
        <v>0.001</v>
      </c>
    </row>
    <row r="392" spans="1:6" ht="14.25">
      <c r="A392" t="s">
        <v>327</v>
      </c>
      <c r="B392" t="s">
        <v>331</v>
      </c>
      <c r="C392" s="5">
        <v>12</v>
      </c>
      <c r="D392" s="4">
        <v>176779</v>
      </c>
      <c r="E392" s="4">
        <v>10606.74</v>
      </c>
      <c r="F392" s="3">
        <v>0</v>
      </c>
    </row>
    <row r="393" spans="1:6" ht="14.25">
      <c r="A393" t="s">
        <v>327</v>
      </c>
      <c r="B393" t="s">
        <v>332</v>
      </c>
      <c r="C393" s="5">
        <v>19</v>
      </c>
      <c r="D393" s="4">
        <v>478498</v>
      </c>
      <c r="E393" s="4">
        <v>28709.88</v>
      </c>
      <c r="F393" s="3">
        <v>0.0001</v>
      </c>
    </row>
    <row r="394" spans="1:6" ht="14.25">
      <c r="A394" t="s">
        <v>327</v>
      </c>
      <c r="B394" t="s">
        <v>333</v>
      </c>
      <c r="C394" s="5">
        <v>13</v>
      </c>
      <c r="D394" s="4">
        <v>104191</v>
      </c>
      <c r="E394" s="4">
        <v>6251.46</v>
      </c>
      <c r="F394" s="3">
        <v>0</v>
      </c>
    </row>
    <row r="395" spans="1:6" ht="14.25">
      <c r="A395" t="s">
        <v>327</v>
      </c>
      <c r="B395" t="s">
        <v>334</v>
      </c>
      <c r="C395" s="5">
        <v>14</v>
      </c>
      <c r="D395" s="4">
        <v>149275</v>
      </c>
      <c r="E395" s="4">
        <v>8956.5</v>
      </c>
      <c r="F395" s="3">
        <v>0</v>
      </c>
    </row>
    <row r="396" spans="1:6" ht="14.25">
      <c r="A396" t="s">
        <v>327</v>
      </c>
      <c r="B396" t="s">
        <v>335</v>
      </c>
      <c r="C396" s="5">
        <v>79</v>
      </c>
      <c r="D396" s="4">
        <v>2324214</v>
      </c>
      <c r="E396" s="4">
        <v>139261.02</v>
      </c>
      <c r="F396" s="3">
        <v>0.0003</v>
      </c>
    </row>
    <row r="397" spans="1:6" ht="14.25">
      <c r="A397" t="s">
        <v>327</v>
      </c>
      <c r="B397" t="s">
        <v>773</v>
      </c>
      <c r="C397" s="5">
        <v>19</v>
      </c>
      <c r="D397" s="4">
        <v>131485</v>
      </c>
      <c r="E397" s="4">
        <v>7540.09</v>
      </c>
      <c r="F397" s="3">
        <v>0</v>
      </c>
    </row>
    <row r="398" spans="1:6" ht="14.25">
      <c r="A398" t="s">
        <v>327</v>
      </c>
      <c r="B398" t="s">
        <v>6</v>
      </c>
      <c r="C398" s="5">
        <v>419</v>
      </c>
      <c r="D398" s="4">
        <v>15098039</v>
      </c>
      <c r="E398" s="4">
        <v>903331.55</v>
      </c>
      <c r="F398" s="3">
        <v>0.002</v>
      </c>
    </row>
    <row r="399" spans="1:6" ht="14.25">
      <c r="A399" t="s">
        <v>336</v>
      </c>
      <c r="B399" t="s">
        <v>337</v>
      </c>
      <c r="C399" s="5">
        <v>365</v>
      </c>
      <c r="D399" s="4">
        <v>30129057</v>
      </c>
      <c r="E399" s="4">
        <v>1804005.55</v>
      </c>
      <c r="F399" s="3">
        <v>0.0039</v>
      </c>
    </row>
    <row r="400" spans="1:6" ht="14.25">
      <c r="A400" t="s">
        <v>336</v>
      </c>
      <c r="B400" t="s">
        <v>338</v>
      </c>
      <c r="C400" s="5">
        <v>12</v>
      </c>
      <c r="D400" s="4">
        <v>268856</v>
      </c>
      <c r="E400" s="4">
        <v>16131.36</v>
      </c>
      <c r="F400" s="3">
        <v>0</v>
      </c>
    </row>
    <row r="401" spans="1:6" ht="14.25">
      <c r="A401" t="s">
        <v>336</v>
      </c>
      <c r="B401" t="s">
        <v>339</v>
      </c>
      <c r="C401" s="5">
        <v>63</v>
      </c>
      <c r="D401" s="4">
        <v>1881532</v>
      </c>
      <c r="E401" s="4">
        <v>112891.92</v>
      </c>
      <c r="F401" s="3">
        <v>0.0002</v>
      </c>
    </row>
    <row r="402" spans="1:6" ht="14.25">
      <c r="A402" t="s">
        <v>336</v>
      </c>
      <c r="B402" t="s">
        <v>340</v>
      </c>
      <c r="C402" s="5">
        <v>13</v>
      </c>
      <c r="D402" s="4">
        <v>226674</v>
      </c>
      <c r="E402" s="4">
        <v>13600.44</v>
      </c>
      <c r="F402" s="3">
        <v>0</v>
      </c>
    </row>
    <row r="403" spans="1:6" ht="14.25">
      <c r="A403" t="s">
        <v>336</v>
      </c>
      <c r="B403" t="s">
        <v>341</v>
      </c>
      <c r="C403" s="5">
        <v>25</v>
      </c>
      <c r="D403" s="4">
        <v>501723</v>
      </c>
      <c r="E403" s="4">
        <v>30103.38</v>
      </c>
      <c r="F403" s="3">
        <v>0.0001</v>
      </c>
    </row>
    <row r="404" spans="1:6" ht="14.25">
      <c r="A404" t="s">
        <v>336</v>
      </c>
      <c r="B404" t="s">
        <v>342</v>
      </c>
      <c r="C404" s="5">
        <v>49</v>
      </c>
      <c r="D404" s="4">
        <v>1227544</v>
      </c>
      <c r="E404" s="4">
        <v>73652.64</v>
      </c>
      <c r="F404" s="3">
        <v>0.0002</v>
      </c>
    </row>
    <row r="405" spans="1:6" ht="14.25">
      <c r="A405" t="s">
        <v>336</v>
      </c>
      <c r="B405" t="s">
        <v>343</v>
      </c>
      <c r="C405" s="5">
        <v>39</v>
      </c>
      <c r="D405" s="4">
        <v>1301160</v>
      </c>
      <c r="E405" s="4">
        <v>78069.6</v>
      </c>
      <c r="F405" s="3">
        <v>0.0002</v>
      </c>
    </row>
    <row r="406" spans="1:6" ht="14.25">
      <c r="A406" t="s">
        <v>336</v>
      </c>
      <c r="B406" t="s">
        <v>773</v>
      </c>
      <c r="C406" s="5">
        <v>17</v>
      </c>
      <c r="D406" s="4">
        <v>132572</v>
      </c>
      <c r="E406" s="4">
        <v>7954.32</v>
      </c>
      <c r="F406" s="3">
        <v>0</v>
      </c>
    </row>
    <row r="407" spans="1:6" ht="14.25">
      <c r="A407" t="s">
        <v>336</v>
      </c>
      <c r="B407" t="s">
        <v>6</v>
      </c>
      <c r="C407" s="5">
        <v>583</v>
      </c>
      <c r="D407" s="4">
        <v>35669118</v>
      </c>
      <c r="E407" s="4">
        <v>2136409.21</v>
      </c>
      <c r="F407" s="3">
        <v>0.0046</v>
      </c>
    </row>
    <row r="408" spans="1:6" ht="14.25">
      <c r="A408" t="s">
        <v>344</v>
      </c>
      <c r="B408" t="s">
        <v>345</v>
      </c>
      <c r="C408" s="5">
        <v>13</v>
      </c>
      <c r="D408" s="4">
        <v>170140</v>
      </c>
      <c r="E408" s="4">
        <v>10208.4</v>
      </c>
      <c r="F408" s="3">
        <v>0</v>
      </c>
    </row>
    <row r="409" spans="1:6" ht="14.25">
      <c r="A409" t="s">
        <v>344</v>
      </c>
      <c r="B409" t="s">
        <v>346</v>
      </c>
      <c r="C409" s="5">
        <v>199</v>
      </c>
      <c r="D409" s="4">
        <v>9922416</v>
      </c>
      <c r="E409" s="4">
        <v>594435.15</v>
      </c>
      <c r="F409" s="3">
        <v>0.0013</v>
      </c>
    </row>
    <row r="410" spans="1:6" ht="14.25">
      <c r="A410" t="s">
        <v>344</v>
      </c>
      <c r="B410" t="s">
        <v>347</v>
      </c>
      <c r="C410" s="5">
        <v>46</v>
      </c>
      <c r="D410" s="4">
        <v>1065633</v>
      </c>
      <c r="E410" s="4">
        <v>63937.98</v>
      </c>
      <c r="F410" s="3">
        <v>0.0001</v>
      </c>
    </row>
    <row r="411" spans="1:6" ht="14.25">
      <c r="A411" t="s">
        <v>344</v>
      </c>
      <c r="B411" t="s">
        <v>348</v>
      </c>
      <c r="C411" s="5">
        <v>37</v>
      </c>
      <c r="D411" s="4">
        <v>491703</v>
      </c>
      <c r="E411" s="4">
        <v>29502.18</v>
      </c>
      <c r="F411" s="3">
        <v>0.0001</v>
      </c>
    </row>
    <row r="412" spans="1:6" ht="14.25">
      <c r="A412" t="s">
        <v>344</v>
      </c>
      <c r="B412" t="s">
        <v>349</v>
      </c>
      <c r="C412" s="5">
        <v>19</v>
      </c>
      <c r="D412" s="4">
        <v>351911</v>
      </c>
      <c r="E412" s="4">
        <v>21114.66</v>
      </c>
      <c r="F412" s="3">
        <v>0</v>
      </c>
    </row>
    <row r="413" spans="1:6" ht="14.25">
      <c r="A413" t="s">
        <v>344</v>
      </c>
      <c r="B413" t="s">
        <v>350</v>
      </c>
      <c r="C413" s="5">
        <v>24</v>
      </c>
      <c r="D413" s="4">
        <v>1106362</v>
      </c>
      <c r="E413" s="4">
        <v>66381.72</v>
      </c>
      <c r="F413" s="3">
        <v>0.0001</v>
      </c>
    </row>
    <row r="414" spans="1:6" ht="14.25">
      <c r="A414" t="s">
        <v>344</v>
      </c>
      <c r="B414" t="s">
        <v>773</v>
      </c>
      <c r="C414" s="5">
        <v>9</v>
      </c>
      <c r="D414" s="4">
        <v>380939</v>
      </c>
      <c r="E414" s="4">
        <v>22856.34</v>
      </c>
      <c r="F414" s="3">
        <v>0</v>
      </c>
    </row>
    <row r="415" spans="1:6" ht="14.25">
      <c r="A415" t="s">
        <v>344</v>
      </c>
      <c r="B415" t="s">
        <v>6</v>
      </c>
      <c r="C415" s="5">
        <v>347</v>
      </c>
      <c r="D415" s="4">
        <v>13489104</v>
      </c>
      <c r="E415" s="4">
        <v>808436.43</v>
      </c>
      <c r="F415" s="3">
        <v>0.0018</v>
      </c>
    </row>
    <row r="416" spans="1:6" ht="14.25">
      <c r="A416" t="s">
        <v>351</v>
      </c>
      <c r="B416" t="s">
        <v>352</v>
      </c>
      <c r="C416" s="5">
        <v>20</v>
      </c>
      <c r="D416" s="4">
        <v>553186</v>
      </c>
      <c r="E416" s="4">
        <v>33191.16</v>
      </c>
      <c r="F416" s="3">
        <v>0.0001</v>
      </c>
    </row>
    <row r="417" spans="1:6" ht="14.25">
      <c r="A417" t="s">
        <v>351</v>
      </c>
      <c r="B417" t="s">
        <v>353</v>
      </c>
      <c r="C417" s="5">
        <v>10</v>
      </c>
      <c r="D417" s="4">
        <v>311599</v>
      </c>
      <c r="E417" s="4">
        <v>18695.94</v>
      </c>
      <c r="F417" s="3">
        <v>0</v>
      </c>
    </row>
    <row r="418" spans="1:6" ht="14.25">
      <c r="A418" t="s">
        <v>351</v>
      </c>
      <c r="B418" t="s">
        <v>351</v>
      </c>
      <c r="C418" s="5">
        <v>218</v>
      </c>
      <c r="D418" s="4">
        <v>13484233</v>
      </c>
      <c r="E418" s="4">
        <v>807942.96</v>
      </c>
      <c r="F418" s="3">
        <v>0.0017</v>
      </c>
    </row>
    <row r="419" spans="1:6" ht="14.25">
      <c r="A419" t="s">
        <v>351</v>
      </c>
      <c r="B419" t="s">
        <v>354</v>
      </c>
      <c r="C419" s="5">
        <v>23</v>
      </c>
      <c r="D419" s="4">
        <v>259484</v>
      </c>
      <c r="E419" s="4">
        <v>15569.04</v>
      </c>
      <c r="F419" s="3">
        <v>0</v>
      </c>
    </row>
    <row r="420" spans="1:6" ht="14.25">
      <c r="A420" t="s">
        <v>351</v>
      </c>
      <c r="B420" t="s">
        <v>355</v>
      </c>
      <c r="C420" s="5">
        <v>17</v>
      </c>
      <c r="D420" s="4">
        <v>320582</v>
      </c>
      <c r="E420" s="4">
        <v>19234.92</v>
      </c>
      <c r="F420" s="3">
        <v>0</v>
      </c>
    </row>
    <row r="421" spans="1:6" ht="14.25">
      <c r="A421" t="s">
        <v>351</v>
      </c>
      <c r="B421" t="s">
        <v>773</v>
      </c>
      <c r="C421" s="5">
        <v>56</v>
      </c>
      <c r="D421" s="4">
        <v>959921</v>
      </c>
      <c r="E421" s="4">
        <v>57595.26</v>
      </c>
      <c r="F421" s="3">
        <v>0.0001</v>
      </c>
    </row>
    <row r="422" spans="1:6" ht="14.25">
      <c r="A422" t="s">
        <v>351</v>
      </c>
      <c r="B422" t="s">
        <v>6</v>
      </c>
      <c r="C422" s="5">
        <v>344</v>
      </c>
      <c r="D422" s="4">
        <v>15889005</v>
      </c>
      <c r="E422" s="4">
        <v>952229.28</v>
      </c>
      <c r="F422" s="3">
        <v>0.0021</v>
      </c>
    </row>
    <row r="423" spans="1:6" ht="14.25">
      <c r="A423" t="s">
        <v>356</v>
      </c>
      <c r="B423" t="s">
        <v>357</v>
      </c>
      <c r="C423" s="5">
        <v>10</v>
      </c>
      <c r="D423" s="4">
        <v>199707</v>
      </c>
      <c r="E423" s="4">
        <v>11982.42</v>
      </c>
      <c r="F423" s="3">
        <v>0</v>
      </c>
    </row>
    <row r="424" spans="1:6" ht="14.25">
      <c r="A424" t="s">
        <v>356</v>
      </c>
      <c r="B424" t="s">
        <v>358</v>
      </c>
      <c r="C424" s="5">
        <v>24</v>
      </c>
      <c r="D424" s="4">
        <v>590288</v>
      </c>
      <c r="E424" s="4">
        <v>35390.55</v>
      </c>
      <c r="F424" s="3">
        <v>0.0001</v>
      </c>
    </row>
    <row r="425" spans="1:6" ht="14.25">
      <c r="A425" t="s">
        <v>356</v>
      </c>
      <c r="B425" t="s">
        <v>359</v>
      </c>
      <c r="C425" s="5">
        <v>15</v>
      </c>
      <c r="D425" s="4">
        <v>189980</v>
      </c>
      <c r="E425" s="4">
        <v>11398.8</v>
      </c>
      <c r="F425" s="3">
        <v>0</v>
      </c>
    </row>
    <row r="426" spans="1:6" ht="14.25">
      <c r="A426" t="s">
        <v>356</v>
      </c>
      <c r="B426" t="s">
        <v>360</v>
      </c>
      <c r="C426" s="5">
        <v>64</v>
      </c>
      <c r="D426" s="4">
        <v>1823737</v>
      </c>
      <c r="E426" s="4">
        <v>109424.22</v>
      </c>
      <c r="F426" s="3">
        <v>0.0002</v>
      </c>
    </row>
    <row r="427" spans="1:6" ht="14.25">
      <c r="A427" t="s">
        <v>356</v>
      </c>
      <c r="B427" t="s">
        <v>361</v>
      </c>
      <c r="C427" s="5">
        <v>138</v>
      </c>
      <c r="D427" s="4">
        <v>6063250</v>
      </c>
      <c r="E427" s="4">
        <v>361585.18</v>
      </c>
      <c r="F427" s="3">
        <v>0.0008</v>
      </c>
    </row>
    <row r="428" spans="1:6" ht="14.25">
      <c r="A428" t="s">
        <v>356</v>
      </c>
      <c r="B428" t="s">
        <v>773</v>
      </c>
      <c r="C428" s="5">
        <v>8</v>
      </c>
      <c r="D428" s="4">
        <v>23376</v>
      </c>
      <c r="E428" s="4">
        <v>1402.56</v>
      </c>
      <c r="F428" s="3">
        <v>0</v>
      </c>
    </row>
    <row r="429" spans="1:6" ht="14.25">
      <c r="A429" t="s">
        <v>356</v>
      </c>
      <c r="B429" t="s">
        <v>6</v>
      </c>
      <c r="C429" s="5">
        <v>259</v>
      </c>
      <c r="D429" s="4">
        <v>8890338</v>
      </c>
      <c r="E429" s="4">
        <v>531183.73</v>
      </c>
      <c r="F429" s="3">
        <v>0.0012</v>
      </c>
    </row>
    <row r="430" spans="1:6" ht="14.25">
      <c r="A430" t="s">
        <v>362</v>
      </c>
      <c r="B430" t="s">
        <v>363</v>
      </c>
      <c r="C430" s="5">
        <v>25</v>
      </c>
      <c r="D430" s="4">
        <v>105696</v>
      </c>
      <c r="E430" s="4">
        <v>6170.21</v>
      </c>
      <c r="F430" s="3">
        <v>0</v>
      </c>
    </row>
    <row r="431" spans="1:6" ht="14.25">
      <c r="A431" t="s">
        <v>362</v>
      </c>
      <c r="B431" t="s">
        <v>364</v>
      </c>
      <c r="C431" s="5">
        <v>17</v>
      </c>
      <c r="D431" s="4">
        <v>150563</v>
      </c>
      <c r="E431" s="4">
        <v>9033.78</v>
      </c>
      <c r="F431" s="3">
        <v>0</v>
      </c>
    </row>
    <row r="432" spans="1:6" ht="14.25">
      <c r="A432" t="s">
        <v>362</v>
      </c>
      <c r="B432" t="s">
        <v>365</v>
      </c>
      <c r="C432" s="5">
        <v>110</v>
      </c>
      <c r="D432" s="4">
        <v>4172437</v>
      </c>
      <c r="E432" s="4">
        <v>250263.59</v>
      </c>
      <c r="F432" s="3">
        <v>0.0005</v>
      </c>
    </row>
    <row r="433" spans="1:6" ht="14.25">
      <c r="A433" t="s">
        <v>362</v>
      </c>
      <c r="B433" t="s">
        <v>366</v>
      </c>
      <c r="C433" s="5">
        <v>41</v>
      </c>
      <c r="D433" s="4">
        <v>1321444</v>
      </c>
      <c r="E433" s="4">
        <v>79286.64</v>
      </c>
      <c r="F433" s="3">
        <v>0.0002</v>
      </c>
    </row>
    <row r="434" spans="1:6" ht="14.25">
      <c r="A434" t="s">
        <v>362</v>
      </c>
      <c r="B434" t="s">
        <v>367</v>
      </c>
      <c r="C434" s="5">
        <v>14</v>
      </c>
      <c r="D434" s="4">
        <v>122751</v>
      </c>
      <c r="E434" s="4">
        <v>7352.74</v>
      </c>
      <c r="F434" s="3">
        <v>0</v>
      </c>
    </row>
    <row r="435" spans="1:6" ht="14.25">
      <c r="A435" t="s">
        <v>362</v>
      </c>
      <c r="B435" t="s">
        <v>368</v>
      </c>
      <c r="C435" s="5">
        <v>50</v>
      </c>
      <c r="D435" s="4">
        <v>1248588</v>
      </c>
      <c r="E435" s="4">
        <v>74915.28</v>
      </c>
      <c r="F435" s="3">
        <v>0.0002</v>
      </c>
    </row>
    <row r="436" spans="1:6" ht="14.25">
      <c r="A436" t="s">
        <v>362</v>
      </c>
      <c r="B436" t="s">
        <v>369</v>
      </c>
      <c r="C436" s="5">
        <v>225</v>
      </c>
      <c r="D436" s="4">
        <v>26806955</v>
      </c>
      <c r="E436" s="4">
        <v>1603562.37</v>
      </c>
      <c r="F436" s="3">
        <v>0.0035</v>
      </c>
    </row>
    <row r="437" spans="1:6" ht="14.25">
      <c r="A437" t="s">
        <v>362</v>
      </c>
      <c r="B437" t="s">
        <v>773</v>
      </c>
      <c r="C437" s="5">
        <v>157</v>
      </c>
      <c r="D437" s="4">
        <v>6241798</v>
      </c>
      <c r="E437" s="4">
        <v>374123.41</v>
      </c>
      <c r="F437" s="3">
        <v>0.0008</v>
      </c>
    </row>
    <row r="438" spans="1:6" ht="14.25">
      <c r="A438" t="s">
        <v>362</v>
      </c>
      <c r="B438" t="s">
        <v>6</v>
      </c>
      <c r="C438" s="5">
        <v>639</v>
      </c>
      <c r="D438" s="4">
        <v>40170232</v>
      </c>
      <c r="E438" s="4">
        <v>2404708.02</v>
      </c>
      <c r="F438" s="3">
        <v>0.0052</v>
      </c>
    </row>
    <row r="439" spans="1:6" ht="14.25">
      <c r="A439" t="s">
        <v>370</v>
      </c>
      <c r="B439" t="s">
        <v>371</v>
      </c>
      <c r="C439" s="5">
        <v>12</v>
      </c>
      <c r="D439" s="4">
        <v>267852</v>
      </c>
      <c r="E439" s="4">
        <v>16071.12</v>
      </c>
      <c r="F439" s="3">
        <v>0</v>
      </c>
    </row>
    <row r="440" spans="1:6" ht="14.25">
      <c r="A440" t="s">
        <v>370</v>
      </c>
      <c r="B440" t="s">
        <v>372</v>
      </c>
      <c r="C440" s="5">
        <v>136</v>
      </c>
      <c r="D440" s="4">
        <v>3518103</v>
      </c>
      <c r="E440" s="4">
        <v>210967.57</v>
      </c>
      <c r="F440" s="3">
        <v>0.0005</v>
      </c>
    </row>
    <row r="441" spans="1:6" ht="14.25">
      <c r="A441" t="s">
        <v>370</v>
      </c>
      <c r="B441" t="s">
        <v>373</v>
      </c>
      <c r="C441" s="5">
        <v>29</v>
      </c>
      <c r="D441" s="4">
        <v>579974</v>
      </c>
      <c r="E441" s="4">
        <v>34798.44</v>
      </c>
      <c r="F441" s="3">
        <v>0.0001</v>
      </c>
    </row>
    <row r="442" spans="1:6" ht="14.25">
      <c r="A442" t="s">
        <v>370</v>
      </c>
      <c r="B442" t="s">
        <v>374</v>
      </c>
      <c r="C442" s="5">
        <v>273</v>
      </c>
      <c r="D442" s="4">
        <v>17198296</v>
      </c>
      <c r="E442" s="4">
        <v>1030532.64</v>
      </c>
      <c r="F442" s="3">
        <v>0.0022</v>
      </c>
    </row>
    <row r="443" spans="1:6" ht="14.25">
      <c r="A443" t="s">
        <v>370</v>
      </c>
      <c r="B443" t="s">
        <v>375</v>
      </c>
      <c r="C443" s="5">
        <v>25</v>
      </c>
      <c r="D443" s="4">
        <v>361520</v>
      </c>
      <c r="E443" s="4">
        <v>21691.2</v>
      </c>
      <c r="F443" s="3">
        <v>0</v>
      </c>
    </row>
    <row r="444" spans="1:6" ht="14.25">
      <c r="A444" t="s">
        <v>370</v>
      </c>
      <c r="B444" t="s">
        <v>376</v>
      </c>
      <c r="C444" s="5">
        <v>65</v>
      </c>
      <c r="D444" s="4">
        <v>2259404</v>
      </c>
      <c r="E444" s="4">
        <v>135564.24</v>
      </c>
      <c r="F444" s="3">
        <v>0.0003</v>
      </c>
    </row>
    <row r="445" spans="1:6" ht="14.25">
      <c r="A445" t="s">
        <v>370</v>
      </c>
      <c r="B445" t="s">
        <v>377</v>
      </c>
      <c r="C445" s="5">
        <v>30</v>
      </c>
      <c r="D445" s="4">
        <v>555277</v>
      </c>
      <c r="E445" s="4">
        <v>33311.22</v>
      </c>
      <c r="F445" s="3">
        <v>0.0001</v>
      </c>
    </row>
    <row r="446" spans="1:6" ht="14.25">
      <c r="A446" t="s">
        <v>370</v>
      </c>
      <c r="B446" t="s">
        <v>378</v>
      </c>
      <c r="C446" s="5">
        <v>10</v>
      </c>
      <c r="D446" s="4">
        <v>201484</v>
      </c>
      <c r="E446" s="4">
        <v>12081.32</v>
      </c>
      <c r="F446" s="3">
        <v>0</v>
      </c>
    </row>
    <row r="447" spans="1:6" ht="14.25">
      <c r="A447" t="s">
        <v>370</v>
      </c>
      <c r="B447" t="s">
        <v>379</v>
      </c>
      <c r="C447" s="5">
        <v>11</v>
      </c>
      <c r="D447" s="4">
        <v>375396</v>
      </c>
      <c r="E447" s="4">
        <v>22514.14</v>
      </c>
      <c r="F447" s="3">
        <v>0</v>
      </c>
    </row>
    <row r="448" spans="1:6" ht="14.25">
      <c r="A448" t="s">
        <v>370</v>
      </c>
      <c r="B448" t="s">
        <v>773</v>
      </c>
      <c r="C448" s="5">
        <v>47</v>
      </c>
      <c r="D448" s="4">
        <v>430010</v>
      </c>
      <c r="E448" s="4">
        <v>25800.6</v>
      </c>
      <c r="F448" s="3">
        <v>0.0001</v>
      </c>
    </row>
    <row r="449" spans="1:6" ht="14.25">
      <c r="A449" t="s">
        <v>370</v>
      </c>
      <c r="B449" t="s">
        <v>6</v>
      </c>
      <c r="C449" s="5">
        <v>638</v>
      </c>
      <c r="D449" s="4">
        <v>25747316</v>
      </c>
      <c r="E449" s="4">
        <v>1543332.49</v>
      </c>
      <c r="F449" s="3">
        <v>0.0033</v>
      </c>
    </row>
    <row r="450" spans="1:6" ht="14.25">
      <c r="A450" t="s">
        <v>380</v>
      </c>
      <c r="B450" t="s">
        <v>381</v>
      </c>
      <c r="C450" s="5">
        <v>39</v>
      </c>
      <c r="D450" s="4">
        <v>1145976</v>
      </c>
      <c r="E450" s="4">
        <v>68758.56</v>
      </c>
      <c r="F450" s="3">
        <v>0.0001</v>
      </c>
    </row>
    <row r="451" spans="1:6" ht="14.25">
      <c r="A451" t="s">
        <v>380</v>
      </c>
      <c r="B451" t="s">
        <v>382</v>
      </c>
      <c r="C451" s="5">
        <v>73</v>
      </c>
      <c r="D451" s="4">
        <v>2912946</v>
      </c>
      <c r="E451" s="4">
        <v>173881.04</v>
      </c>
      <c r="F451" s="3">
        <v>0.0004</v>
      </c>
    </row>
    <row r="452" spans="1:6" ht="14.25">
      <c r="A452" t="s">
        <v>380</v>
      </c>
      <c r="B452" t="s">
        <v>383</v>
      </c>
      <c r="C452" s="5">
        <v>31</v>
      </c>
      <c r="D452" s="4">
        <v>705479</v>
      </c>
      <c r="E452" s="4">
        <v>42328.74</v>
      </c>
      <c r="F452" s="3">
        <v>0.0001</v>
      </c>
    </row>
    <row r="453" spans="1:6" ht="14.25">
      <c r="A453" t="s">
        <v>380</v>
      </c>
      <c r="B453" t="s">
        <v>384</v>
      </c>
      <c r="C453" s="5">
        <v>27</v>
      </c>
      <c r="D453" s="4">
        <v>722265</v>
      </c>
      <c r="E453" s="4">
        <v>43321.25</v>
      </c>
      <c r="F453" s="3">
        <v>0.0001</v>
      </c>
    </row>
    <row r="454" spans="1:6" ht="14.25">
      <c r="A454" t="s">
        <v>380</v>
      </c>
      <c r="B454" t="s">
        <v>385</v>
      </c>
      <c r="C454" s="5">
        <v>15</v>
      </c>
      <c r="D454" s="4">
        <v>147799</v>
      </c>
      <c r="E454" s="4">
        <v>8867.94</v>
      </c>
      <c r="F454" s="3">
        <v>0</v>
      </c>
    </row>
    <row r="455" spans="1:6" ht="14.25">
      <c r="A455" t="s">
        <v>380</v>
      </c>
      <c r="B455" t="s">
        <v>386</v>
      </c>
      <c r="C455" s="5">
        <v>63</v>
      </c>
      <c r="D455" s="4">
        <v>3090858</v>
      </c>
      <c r="E455" s="4">
        <v>185451.48</v>
      </c>
      <c r="F455" s="3">
        <v>0.0004</v>
      </c>
    </row>
    <row r="456" spans="1:6" ht="14.25">
      <c r="A456" t="s">
        <v>380</v>
      </c>
      <c r="B456" t="s">
        <v>387</v>
      </c>
      <c r="C456" s="5">
        <v>498</v>
      </c>
      <c r="D456" s="4">
        <v>56003897</v>
      </c>
      <c r="E456" s="4">
        <v>3355227.82</v>
      </c>
      <c r="F456" s="3">
        <v>0.0073</v>
      </c>
    </row>
    <row r="457" spans="1:6" ht="14.25">
      <c r="A457" t="s">
        <v>380</v>
      </c>
      <c r="B457" t="s">
        <v>388</v>
      </c>
      <c r="C457" s="5">
        <v>51</v>
      </c>
      <c r="D457" s="4">
        <v>1208395</v>
      </c>
      <c r="E457" s="4">
        <v>72503.7</v>
      </c>
      <c r="F457" s="3">
        <v>0.0002</v>
      </c>
    </row>
    <row r="458" spans="1:6" ht="14.25">
      <c r="A458" t="s">
        <v>380</v>
      </c>
      <c r="B458" t="s">
        <v>389</v>
      </c>
      <c r="C458" s="5">
        <v>20</v>
      </c>
      <c r="D458" s="4">
        <v>199397</v>
      </c>
      <c r="E458" s="4">
        <v>11963.82</v>
      </c>
      <c r="F458" s="3">
        <v>0</v>
      </c>
    </row>
    <row r="459" spans="1:6" ht="14.25">
      <c r="A459" t="s">
        <v>380</v>
      </c>
      <c r="B459" t="s">
        <v>390</v>
      </c>
      <c r="C459" s="5">
        <v>56</v>
      </c>
      <c r="D459" s="4">
        <v>4014445</v>
      </c>
      <c r="E459" s="4">
        <v>240866.7</v>
      </c>
      <c r="F459" s="3">
        <v>0.0005</v>
      </c>
    </row>
    <row r="460" spans="1:6" ht="14.25">
      <c r="A460" t="s">
        <v>380</v>
      </c>
      <c r="B460" t="s">
        <v>773</v>
      </c>
      <c r="C460" s="5">
        <v>27</v>
      </c>
      <c r="D460" s="4">
        <v>352397</v>
      </c>
      <c r="E460" s="4">
        <v>21143.82</v>
      </c>
      <c r="F460" s="3">
        <v>0</v>
      </c>
    </row>
    <row r="461" spans="1:6" ht="14.25">
      <c r="A461" t="s">
        <v>380</v>
      </c>
      <c r="B461" t="s">
        <v>6</v>
      </c>
      <c r="C461" s="5">
        <v>900</v>
      </c>
      <c r="D461" s="4">
        <v>70503854</v>
      </c>
      <c r="E461" s="4">
        <v>4224314.87</v>
      </c>
      <c r="F461" s="3">
        <v>0.0091</v>
      </c>
    </row>
    <row r="462" spans="1:6" ht="14.25">
      <c r="A462" t="s">
        <v>283</v>
      </c>
      <c r="B462" t="s">
        <v>391</v>
      </c>
      <c r="C462" s="5">
        <v>19</v>
      </c>
      <c r="D462" s="4">
        <v>7126469</v>
      </c>
      <c r="E462" s="4">
        <v>427588.14</v>
      </c>
      <c r="F462" s="3">
        <v>0.0009</v>
      </c>
    </row>
    <row r="463" spans="1:6" ht="14.25">
      <c r="A463" t="s">
        <v>283</v>
      </c>
      <c r="B463" t="s">
        <v>392</v>
      </c>
      <c r="C463" s="5">
        <v>434</v>
      </c>
      <c r="D463" s="4">
        <v>26240647</v>
      </c>
      <c r="E463" s="4">
        <v>1570468.94</v>
      </c>
      <c r="F463" s="3">
        <v>0.0034</v>
      </c>
    </row>
    <row r="464" spans="1:6" ht="14.25">
      <c r="A464" t="s">
        <v>283</v>
      </c>
      <c r="B464" t="s">
        <v>393</v>
      </c>
      <c r="C464" s="5">
        <v>10</v>
      </c>
      <c r="D464" s="4">
        <v>270070</v>
      </c>
      <c r="E464" s="4">
        <v>16204.2</v>
      </c>
      <c r="F464" s="3">
        <v>0</v>
      </c>
    </row>
    <row r="465" spans="1:6" ht="14.25">
      <c r="A465" t="s">
        <v>283</v>
      </c>
      <c r="B465" t="s">
        <v>394</v>
      </c>
      <c r="C465" s="5">
        <v>19</v>
      </c>
      <c r="D465" s="4">
        <v>146498</v>
      </c>
      <c r="E465" s="4">
        <v>8789.88</v>
      </c>
      <c r="F465" s="3">
        <v>0</v>
      </c>
    </row>
    <row r="466" spans="1:6" ht="14.25">
      <c r="A466" t="s">
        <v>283</v>
      </c>
      <c r="B466" t="s">
        <v>395</v>
      </c>
      <c r="C466" s="5">
        <v>14</v>
      </c>
      <c r="D466" s="4">
        <v>49125</v>
      </c>
      <c r="E466" s="4">
        <v>2947.5</v>
      </c>
      <c r="F466" s="3">
        <v>0</v>
      </c>
    </row>
    <row r="467" spans="1:6" ht="14.25">
      <c r="A467" t="s">
        <v>283</v>
      </c>
      <c r="B467" t="s">
        <v>773</v>
      </c>
      <c r="C467" s="5">
        <v>16</v>
      </c>
      <c r="D467" s="4">
        <v>132637</v>
      </c>
      <c r="E467" s="4">
        <v>7958.22</v>
      </c>
      <c r="F467" s="3">
        <v>0</v>
      </c>
    </row>
    <row r="468" spans="1:6" ht="14.25">
      <c r="A468" t="s">
        <v>283</v>
      </c>
      <c r="B468" t="s">
        <v>6</v>
      </c>
      <c r="C468" s="5">
        <v>512</v>
      </c>
      <c r="D468" s="4">
        <v>33965446</v>
      </c>
      <c r="E468" s="4">
        <v>2033956.88</v>
      </c>
      <c r="F468" s="3">
        <v>0.0044</v>
      </c>
    </row>
    <row r="469" spans="1:6" ht="14.25">
      <c r="A469" t="s">
        <v>396</v>
      </c>
      <c r="B469" t="s">
        <v>397</v>
      </c>
      <c r="C469" s="5">
        <v>659</v>
      </c>
      <c r="D469" s="4">
        <v>163854664</v>
      </c>
      <c r="E469" s="4">
        <v>9770438.11</v>
      </c>
      <c r="F469" s="3">
        <v>0.0212</v>
      </c>
    </row>
    <row r="470" spans="1:6" ht="14.25">
      <c r="A470" t="s">
        <v>396</v>
      </c>
      <c r="B470" t="s">
        <v>398</v>
      </c>
      <c r="C470" s="5">
        <v>19</v>
      </c>
      <c r="D470" s="4">
        <v>901932</v>
      </c>
      <c r="E470" s="4">
        <v>54115.92</v>
      </c>
      <c r="F470" s="3">
        <v>0.0001</v>
      </c>
    </row>
    <row r="471" spans="1:6" ht="14.25">
      <c r="A471" t="s">
        <v>396</v>
      </c>
      <c r="B471" t="s">
        <v>399</v>
      </c>
      <c r="C471" s="5">
        <v>1376</v>
      </c>
      <c r="D471" s="4">
        <v>178458673</v>
      </c>
      <c r="E471" s="4">
        <v>10683471.44</v>
      </c>
      <c r="F471" s="3">
        <v>0.0231</v>
      </c>
    </row>
    <row r="472" spans="1:6" ht="14.25">
      <c r="A472" t="s">
        <v>396</v>
      </c>
      <c r="B472" t="s">
        <v>400</v>
      </c>
      <c r="C472" s="5">
        <v>13</v>
      </c>
      <c r="D472" s="4">
        <v>225494</v>
      </c>
      <c r="E472" s="4">
        <v>13529.64</v>
      </c>
      <c r="F472" s="3">
        <v>0</v>
      </c>
    </row>
    <row r="473" spans="1:6" ht="14.25">
      <c r="A473" t="s">
        <v>396</v>
      </c>
      <c r="B473" t="s">
        <v>401</v>
      </c>
      <c r="C473" s="5">
        <v>36</v>
      </c>
      <c r="D473" s="4">
        <v>521922</v>
      </c>
      <c r="E473" s="4">
        <v>31315.32</v>
      </c>
      <c r="F473" s="3">
        <v>0.0001</v>
      </c>
    </row>
    <row r="474" spans="1:6" ht="14.25">
      <c r="A474" t="s">
        <v>396</v>
      </c>
      <c r="B474" t="s">
        <v>402</v>
      </c>
      <c r="C474" s="5">
        <v>264</v>
      </c>
      <c r="D474" s="4">
        <v>19384261</v>
      </c>
      <c r="E474" s="4">
        <v>1161608.77</v>
      </c>
      <c r="F474" s="3">
        <v>0.0025</v>
      </c>
    </row>
    <row r="475" spans="1:6" ht="14.25">
      <c r="A475" t="s">
        <v>396</v>
      </c>
      <c r="B475" t="s">
        <v>403</v>
      </c>
      <c r="C475" s="5">
        <v>65</v>
      </c>
      <c r="D475" s="4">
        <v>1449945</v>
      </c>
      <c r="E475" s="4">
        <v>86996.7</v>
      </c>
      <c r="F475" s="3">
        <v>0.0002</v>
      </c>
    </row>
    <row r="476" spans="1:6" ht="14.25">
      <c r="A476" t="s">
        <v>396</v>
      </c>
      <c r="B476" t="s">
        <v>404</v>
      </c>
      <c r="C476" s="5">
        <v>121</v>
      </c>
      <c r="D476" s="4">
        <v>3161955</v>
      </c>
      <c r="E476" s="4">
        <v>189717.3</v>
      </c>
      <c r="F476" s="3">
        <v>0.0004</v>
      </c>
    </row>
    <row r="477" spans="1:6" ht="14.25">
      <c r="A477" t="s">
        <v>396</v>
      </c>
      <c r="B477" t="s">
        <v>405</v>
      </c>
      <c r="C477" s="5">
        <v>69</v>
      </c>
      <c r="D477" s="4">
        <v>1285688</v>
      </c>
      <c r="E477" s="4">
        <v>77141.28</v>
      </c>
      <c r="F477" s="3">
        <v>0.0002</v>
      </c>
    </row>
    <row r="478" spans="1:6" ht="14.25">
      <c r="A478" t="s">
        <v>396</v>
      </c>
      <c r="B478" t="s">
        <v>406</v>
      </c>
      <c r="C478" s="5">
        <v>39</v>
      </c>
      <c r="D478" s="4">
        <v>1930641</v>
      </c>
      <c r="E478" s="4">
        <v>115838.46</v>
      </c>
      <c r="F478" s="3">
        <v>0.0003</v>
      </c>
    </row>
    <row r="479" spans="1:6" ht="14.25">
      <c r="A479" t="s">
        <v>396</v>
      </c>
      <c r="B479" t="s">
        <v>773</v>
      </c>
      <c r="C479" s="5">
        <v>39</v>
      </c>
      <c r="D479" s="4">
        <v>1498341</v>
      </c>
      <c r="E479" s="4">
        <v>87223.63</v>
      </c>
      <c r="F479" s="3">
        <v>0.0002</v>
      </c>
    </row>
    <row r="480" spans="1:6" ht="14.25">
      <c r="A480" t="s">
        <v>396</v>
      </c>
      <c r="B480" t="s">
        <v>6</v>
      </c>
      <c r="C480" s="5">
        <v>2700</v>
      </c>
      <c r="D480" s="4">
        <v>372673516</v>
      </c>
      <c r="E480" s="4">
        <v>22271396.57</v>
      </c>
      <c r="F480" s="3">
        <v>0.0482</v>
      </c>
    </row>
    <row r="481" spans="1:6" ht="14.25">
      <c r="A481" t="s">
        <v>407</v>
      </c>
      <c r="B481" t="s">
        <v>408</v>
      </c>
      <c r="C481" s="5">
        <v>194</v>
      </c>
      <c r="D481" s="4">
        <v>15403392</v>
      </c>
      <c r="E481" s="4">
        <v>922564.83</v>
      </c>
      <c r="F481" s="3">
        <v>0.002</v>
      </c>
    </row>
    <row r="482" spans="1:6" ht="14.25">
      <c r="A482" t="s">
        <v>407</v>
      </c>
      <c r="B482" t="s">
        <v>236</v>
      </c>
      <c r="C482" s="5">
        <v>16</v>
      </c>
      <c r="D482" s="4">
        <v>132297</v>
      </c>
      <c r="E482" s="4">
        <v>7937.82</v>
      </c>
      <c r="F482" s="3">
        <v>0</v>
      </c>
    </row>
    <row r="483" spans="1:6" ht="14.25">
      <c r="A483" t="s">
        <v>407</v>
      </c>
      <c r="B483" t="s">
        <v>409</v>
      </c>
      <c r="C483" s="5">
        <v>15</v>
      </c>
      <c r="D483" s="4">
        <v>241717</v>
      </c>
      <c r="E483" s="4">
        <v>14503.02</v>
      </c>
      <c r="F483" s="3">
        <v>0</v>
      </c>
    </row>
    <row r="484" spans="1:6" ht="14.25">
      <c r="A484" t="s">
        <v>407</v>
      </c>
      <c r="B484" t="s">
        <v>410</v>
      </c>
      <c r="C484" s="5">
        <v>242</v>
      </c>
      <c r="D484" s="4">
        <v>10561393</v>
      </c>
      <c r="E484" s="4">
        <v>632509.75</v>
      </c>
      <c r="F484" s="3">
        <v>0.0014</v>
      </c>
    </row>
    <row r="485" spans="1:6" ht="14.25">
      <c r="A485" t="s">
        <v>407</v>
      </c>
      <c r="B485" t="s">
        <v>411</v>
      </c>
      <c r="C485" s="5">
        <v>34</v>
      </c>
      <c r="D485" s="4">
        <v>421448</v>
      </c>
      <c r="E485" s="4">
        <v>25286.88</v>
      </c>
      <c r="F485" s="3">
        <v>0.0001</v>
      </c>
    </row>
    <row r="486" spans="1:6" ht="14.25">
      <c r="A486" t="s">
        <v>407</v>
      </c>
      <c r="B486" t="s">
        <v>412</v>
      </c>
      <c r="C486" s="5">
        <v>11</v>
      </c>
      <c r="D486" s="4">
        <v>45188</v>
      </c>
      <c r="E486" s="4">
        <v>2711.28</v>
      </c>
      <c r="F486" s="3">
        <v>0</v>
      </c>
    </row>
    <row r="487" spans="1:6" ht="14.25">
      <c r="A487" t="s">
        <v>407</v>
      </c>
      <c r="B487" t="s">
        <v>413</v>
      </c>
      <c r="C487" s="5">
        <v>22</v>
      </c>
      <c r="D487" s="4">
        <v>215141</v>
      </c>
      <c r="E487" s="4">
        <v>12908.46</v>
      </c>
      <c r="F487" s="3">
        <v>0</v>
      </c>
    </row>
    <row r="488" spans="1:6" ht="14.25">
      <c r="A488" t="s">
        <v>407</v>
      </c>
      <c r="B488" t="s">
        <v>414</v>
      </c>
      <c r="C488" s="5">
        <v>34</v>
      </c>
      <c r="D488" s="4">
        <v>770770</v>
      </c>
      <c r="E488" s="4">
        <v>46246.2</v>
      </c>
      <c r="F488" s="3">
        <v>0.0001</v>
      </c>
    </row>
    <row r="489" spans="1:6" ht="14.25">
      <c r="A489" t="s">
        <v>407</v>
      </c>
      <c r="B489" t="s">
        <v>773</v>
      </c>
      <c r="C489" s="5">
        <v>32</v>
      </c>
      <c r="D489" s="4">
        <v>851933</v>
      </c>
      <c r="E489" s="4">
        <v>51115.98</v>
      </c>
      <c r="F489" s="3">
        <v>0.0001</v>
      </c>
    </row>
    <row r="490" spans="1:6" ht="14.25">
      <c r="A490" t="s">
        <v>407</v>
      </c>
      <c r="B490" t="s">
        <v>6</v>
      </c>
      <c r="C490" s="5">
        <v>600</v>
      </c>
      <c r="D490" s="4">
        <v>28643279</v>
      </c>
      <c r="E490" s="4">
        <v>1715784.22</v>
      </c>
      <c r="F490" s="3">
        <v>0.0037</v>
      </c>
    </row>
    <row r="491" spans="1:6" ht="14.25">
      <c r="A491" t="s">
        <v>415</v>
      </c>
      <c r="B491" t="s">
        <v>416</v>
      </c>
      <c r="C491" s="5">
        <v>12</v>
      </c>
      <c r="D491" s="4">
        <v>281310</v>
      </c>
      <c r="E491" s="4">
        <v>16878.6</v>
      </c>
      <c r="F491" s="3">
        <v>0</v>
      </c>
    </row>
    <row r="492" spans="1:6" ht="14.25">
      <c r="A492" t="s">
        <v>415</v>
      </c>
      <c r="B492" t="s">
        <v>417</v>
      </c>
      <c r="C492" s="5">
        <v>25</v>
      </c>
      <c r="D492" s="4">
        <v>743980</v>
      </c>
      <c r="E492" s="4">
        <v>44638.8</v>
      </c>
      <c r="F492" s="3">
        <v>0.0001</v>
      </c>
    </row>
    <row r="493" spans="1:6" ht="14.25">
      <c r="A493" t="s">
        <v>415</v>
      </c>
      <c r="B493" t="s">
        <v>418</v>
      </c>
      <c r="C493" s="5">
        <v>48</v>
      </c>
      <c r="D493" s="4">
        <v>1084569</v>
      </c>
      <c r="E493" s="4">
        <v>65074.14</v>
      </c>
      <c r="F493" s="3">
        <v>0.0001</v>
      </c>
    </row>
    <row r="494" spans="1:6" ht="14.25">
      <c r="A494" t="s">
        <v>415</v>
      </c>
      <c r="B494" t="s">
        <v>419</v>
      </c>
      <c r="C494" s="5">
        <v>14</v>
      </c>
      <c r="D494" s="4">
        <v>311150</v>
      </c>
      <c r="E494" s="4">
        <v>18669</v>
      </c>
      <c r="F494" s="3">
        <v>0</v>
      </c>
    </row>
    <row r="495" spans="1:6" ht="14.25">
      <c r="A495" t="s">
        <v>415</v>
      </c>
      <c r="B495" t="s">
        <v>420</v>
      </c>
      <c r="C495" s="5">
        <v>11</v>
      </c>
      <c r="D495" s="4">
        <v>59603</v>
      </c>
      <c r="E495" s="4">
        <v>3576.18</v>
      </c>
      <c r="F495" s="3">
        <v>0</v>
      </c>
    </row>
    <row r="496" spans="1:6" ht="14.25">
      <c r="A496" t="s">
        <v>415</v>
      </c>
      <c r="B496" t="s">
        <v>421</v>
      </c>
      <c r="C496" s="5">
        <v>21</v>
      </c>
      <c r="D496" s="4">
        <v>426908</v>
      </c>
      <c r="E496" s="4">
        <v>25614.48</v>
      </c>
      <c r="F496" s="3">
        <v>0.0001</v>
      </c>
    </row>
    <row r="497" spans="1:6" ht="14.25">
      <c r="A497" t="s">
        <v>415</v>
      </c>
      <c r="B497" t="s">
        <v>422</v>
      </c>
      <c r="C497" s="5">
        <v>123</v>
      </c>
      <c r="D497" s="4">
        <v>4368353</v>
      </c>
      <c r="E497" s="4">
        <v>261704.17</v>
      </c>
      <c r="F497" s="3">
        <v>0.0006</v>
      </c>
    </row>
    <row r="498" spans="1:6" ht="14.25">
      <c r="A498" t="s">
        <v>415</v>
      </c>
      <c r="B498" t="s">
        <v>423</v>
      </c>
      <c r="C498" s="5">
        <v>10</v>
      </c>
      <c r="D498" s="4">
        <v>179913</v>
      </c>
      <c r="E498" s="4">
        <v>10794.78</v>
      </c>
      <c r="F498" s="3">
        <v>0</v>
      </c>
    </row>
    <row r="499" spans="1:6" ht="14.25">
      <c r="A499" t="s">
        <v>415</v>
      </c>
      <c r="B499" t="s">
        <v>424</v>
      </c>
      <c r="C499" s="5">
        <v>20</v>
      </c>
      <c r="D499" s="4">
        <v>327918</v>
      </c>
      <c r="E499" s="4">
        <v>19675.08</v>
      </c>
      <c r="F499" s="3">
        <v>0</v>
      </c>
    </row>
    <row r="500" spans="1:6" ht="14.25">
      <c r="A500" t="s">
        <v>415</v>
      </c>
      <c r="B500" t="s">
        <v>773</v>
      </c>
      <c r="C500" s="5">
        <v>30</v>
      </c>
      <c r="D500" s="4">
        <v>1005092</v>
      </c>
      <c r="E500" s="4">
        <v>60305.52</v>
      </c>
      <c r="F500" s="3">
        <v>0.0001</v>
      </c>
    </row>
    <row r="501" spans="1:6" ht="14.25">
      <c r="A501" t="s">
        <v>415</v>
      </c>
      <c r="B501" t="s">
        <v>6</v>
      </c>
      <c r="C501" s="5">
        <v>314</v>
      </c>
      <c r="D501" s="4">
        <v>8788796</v>
      </c>
      <c r="E501" s="4">
        <v>526930.75</v>
      </c>
      <c r="F501" s="3">
        <v>0.0011</v>
      </c>
    </row>
    <row r="502" spans="1:6" ht="14.25">
      <c r="A502" t="s">
        <v>425</v>
      </c>
      <c r="B502" t="s">
        <v>426</v>
      </c>
      <c r="C502" s="5">
        <v>330</v>
      </c>
      <c r="D502" s="4">
        <v>23486543</v>
      </c>
      <c r="E502" s="4">
        <v>1406760.27</v>
      </c>
      <c r="F502" s="3">
        <v>0.003</v>
      </c>
    </row>
    <row r="503" spans="1:6" ht="14.25">
      <c r="A503" t="s">
        <v>425</v>
      </c>
      <c r="B503" t="s">
        <v>427</v>
      </c>
      <c r="C503" s="5">
        <v>54</v>
      </c>
      <c r="D503" s="4">
        <v>2330629</v>
      </c>
      <c r="E503" s="4">
        <v>139744.89</v>
      </c>
      <c r="F503" s="3">
        <v>0.0003</v>
      </c>
    </row>
    <row r="504" spans="1:6" ht="14.25">
      <c r="A504" t="s">
        <v>425</v>
      </c>
      <c r="B504" t="s">
        <v>428</v>
      </c>
      <c r="C504" s="5">
        <v>16</v>
      </c>
      <c r="D504" s="4">
        <v>550123</v>
      </c>
      <c r="E504" s="4">
        <v>33007.38</v>
      </c>
      <c r="F504" s="3">
        <v>0.0001</v>
      </c>
    </row>
    <row r="505" spans="1:6" ht="14.25">
      <c r="A505" t="s">
        <v>425</v>
      </c>
      <c r="B505" t="s">
        <v>429</v>
      </c>
      <c r="C505" s="5">
        <v>17</v>
      </c>
      <c r="D505" s="4">
        <v>176802</v>
      </c>
      <c r="E505" s="4">
        <v>10608.12</v>
      </c>
      <c r="F505" s="3">
        <v>0</v>
      </c>
    </row>
    <row r="506" spans="1:6" ht="14.25">
      <c r="A506" t="s">
        <v>425</v>
      </c>
      <c r="B506" t="s">
        <v>430</v>
      </c>
      <c r="C506" s="5">
        <v>12</v>
      </c>
      <c r="D506" s="4">
        <v>185314</v>
      </c>
      <c r="E506" s="4">
        <v>11118.84</v>
      </c>
      <c r="F506" s="3">
        <v>0</v>
      </c>
    </row>
    <row r="507" spans="1:6" ht="14.25">
      <c r="A507" t="s">
        <v>425</v>
      </c>
      <c r="B507" t="s">
        <v>431</v>
      </c>
      <c r="C507" s="5">
        <v>13</v>
      </c>
      <c r="D507" s="4">
        <v>191020</v>
      </c>
      <c r="E507" s="4">
        <v>11461.2</v>
      </c>
      <c r="F507" s="3">
        <v>0</v>
      </c>
    </row>
    <row r="508" spans="1:6" ht="14.25">
      <c r="A508" t="s">
        <v>425</v>
      </c>
      <c r="B508" t="s">
        <v>432</v>
      </c>
      <c r="C508" s="5">
        <v>11</v>
      </c>
      <c r="D508" s="4">
        <v>102256</v>
      </c>
      <c r="E508" s="4">
        <v>6135.36</v>
      </c>
      <c r="F508" s="3">
        <v>0</v>
      </c>
    </row>
    <row r="509" spans="1:6" ht="14.25">
      <c r="A509" t="s">
        <v>425</v>
      </c>
      <c r="B509" t="s">
        <v>433</v>
      </c>
      <c r="C509" s="5">
        <v>13</v>
      </c>
      <c r="D509" s="4">
        <v>239222</v>
      </c>
      <c r="E509" s="4">
        <v>14353.32</v>
      </c>
      <c r="F509" s="3">
        <v>0</v>
      </c>
    </row>
    <row r="510" spans="1:6" ht="14.25">
      <c r="A510" t="s">
        <v>425</v>
      </c>
      <c r="B510" t="s">
        <v>434</v>
      </c>
      <c r="C510" s="5">
        <v>28</v>
      </c>
      <c r="D510" s="4">
        <v>614597</v>
      </c>
      <c r="E510" s="4">
        <v>36875.82</v>
      </c>
      <c r="F510" s="3">
        <v>0.0001</v>
      </c>
    </row>
    <row r="511" spans="1:6" ht="14.25">
      <c r="A511" t="s">
        <v>425</v>
      </c>
      <c r="B511" t="s">
        <v>435</v>
      </c>
      <c r="C511" s="5">
        <v>26</v>
      </c>
      <c r="D511" s="4">
        <v>844041</v>
      </c>
      <c r="E511" s="4">
        <v>50642.46</v>
      </c>
      <c r="F511" s="3">
        <v>0.0001</v>
      </c>
    </row>
    <row r="512" spans="1:6" ht="14.25">
      <c r="A512" t="s">
        <v>425</v>
      </c>
      <c r="B512" t="s">
        <v>436</v>
      </c>
      <c r="C512" s="5">
        <v>25</v>
      </c>
      <c r="D512" s="4">
        <v>571050</v>
      </c>
      <c r="E512" s="4">
        <v>34263</v>
      </c>
      <c r="F512" s="3">
        <v>0.0001</v>
      </c>
    </row>
    <row r="513" spans="1:6" ht="14.25">
      <c r="A513" t="s">
        <v>425</v>
      </c>
      <c r="B513" t="s">
        <v>437</v>
      </c>
      <c r="C513" s="5">
        <v>14</v>
      </c>
      <c r="D513" s="4">
        <v>736186</v>
      </c>
      <c r="E513" s="4">
        <v>44171.16</v>
      </c>
      <c r="F513" s="3">
        <v>0.0001</v>
      </c>
    </row>
    <row r="514" spans="1:6" ht="14.25">
      <c r="A514" t="s">
        <v>425</v>
      </c>
      <c r="B514" t="s">
        <v>438</v>
      </c>
      <c r="C514" s="5">
        <v>27</v>
      </c>
      <c r="D514" s="4">
        <v>671834</v>
      </c>
      <c r="E514" s="4">
        <v>40309.14</v>
      </c>
      <c r="F514" s="3">
        <v>0.0001</v>
      </c>
    </row>
    <row r="515" spans="1:6" ht="14.25">
      <c r="A515" t="s">
        <v>425</v>
      </c>
      <c r="B515" t="s">
        <v>773</v>
      </c>
      <c r="C515" s="5">
        <v>14</v>
      </c>
      <c r="D515" s="4">
        <v>159302</v>
      </c>
      <c r="E515" s="4">
        <v>9558.12</v>
      </c>
      <c r="F515" s="3">
        <v>0</v>
      </c>
    </row>
    <row r="516" spans="1:6" ht="14.25">
      <c r="A516" t="s">
        <v>425</v>
      </c>
      <c r="B516" t="s">
        <v>6</v>
      </c>
      <c r="C516" s="5">
        <v>600</v>
      </c>
      <c r="D516" s="4">
        <v>30858919</v>
      </c>
      <c r="E516" s="4">
        <v>1849009.08</v>
      </c>
      <c r="F516" s="3">
        <v>0.004</v>
      </c>
    </row>
    <row r="517" spans="1:6" ht="14.25">
      <c r="A517" t="s">
        <v>439</v>
      </c>
      <c r="B517" t="s">
        <v>440</v>
      </c>
      <c r="C517" s="5">
        <v>71</v>
      </c>
      <c r="D517" s="4">
        <v>2359288</v>
      </c>
      <c r="E517" s="4">
        <v>141557.28</v>
      </c>
      <c r="F517" s="3">
        <v>0.0003</v>
      </c>
    </row>
    <row r="518" spans="1:6" ht="14.25">
      <c r="A518" t="s">
        <v>439</v>
      </c>
      <c r="B518" t="s">
        <v>441</v>
      </c>
      <c r="C518" s="5">
        <v>310</v>
      </c>
      <c r="D518" s="4">
        <v>23000077</v>
      </c>
      <c r="E518" s="4">
        <v>1377025.79</v>
      </c>
      <c r="F518" s="3">
        <v>0.003</v>
      </c>
    </row>
    <row r="519" spans="1:6" ht="14.25">
      <c r="A519" t="s">
        <v>439</v>
      </c>
      <c r="B519" t="s">
        <v>442</v>
      </c>
      <c r="C519" s="5">
        <v>16</v>
      </c>
      <c r="D519" s="4">
        <v>1040388</v>
      </c>
      <c r="E519" s="4">
        <v>62423.28</v>
      </c>
      <c r="F519" s="3">
        <v>0.0001</v>
      </c>
    </row>
    <row r="520" spans="1:6" ht="14.25">
      <c r="A520" t="s">
        <v>439</v>
      </c>
      <c r="B520" t="s">
        <v>415</v>
      </c>
      <c r="C520" s="5">
        <v>352</v>
      </c>
      <c r="D520" s="4">
        <v>35442982</v>
      </c>
      <c r="E520" s="4">
        <v>2119752.08</v>
      </c>
      <c r="F520" s="3">
        <v>0.0046</v>
      </c>
    </row>
    <row r="521" spans="1:6" ht="14.25">
      <c r="A521" t="s">
        <v>439</v>
      </c>
      <c r="B521" t="s">
        <v>443</v>
      </c>
      <c r="C521" s="5">
        <v>46</v>
      </c>
      <c r="D521" s="4">
        <v>722026</v>
      </c>
      <c r="E521" s="4">
        <v>43297.99</v>
      </c>
      <c r="F521" s="3">
        <v>0.0001</v>
      </c>
    </row>
    <row r="522" spans="1:6" ht="14.25">
      <c r="A522" t="s">
        <v>439</v>
      </c>
      <c r="B522" t="s">
        <v>444</v>
      </c>
      <c r="C522" s="5">
        <v>10</v>
      </c>
      <c r="D522" s="4">
        <v>691681</v>
      </c>
      <c r="E522" s="4">
        <v>41500.86</v>
      </c>
      <c r="F522" s="3">
        <v>0.0001</v>
      </c>
    </row>
    <row r="523" spans="1:6" ht="14.25">
      <c r="A523" t="s">
        <v>439</v>
      </c>
      <c r="B523" t="s">
        <v>445</v>
      </c>
      <c r="C523" s="5">
        <v>72</v>
      </c>
      <c r="D523" s="4">
        <v>1461574</v>
      </c>
      <c r="E523" s="4">
        <v>87694.44</v>
      </c>
      <c r="F523" s="3">
        <v>0.0002</v>
      </c>
    </row>
    <row r="524" spans="1:6" ht="14.25">
      <c r="A524" t="s">
        <v>439</v>
      </c>
      <c r="B524" t="s">
        <v>773</v>
      </c>
      <c r="C524" s="5">
        <v>68</v>
      </c>
      <c r="D524" s="4">
        <v>1970209</v>
      </c>
      <c r="E524" s="4">
        <v>118212.54</v>
      </c>
      <c r="F524" s="3">
        <v>0.0003</v>
      </c>
    </row>
    <row r="525" spans="1:6" ht="14.25">
      <c r="A525" t="s">
        <v>439</v>
      </c>
      <c r="B525" t="s">
        <v>6</v>
      </c>
      <c r="C525" s="5">
        <v>945</v>
      </c>
      <c r="D525" s="4">
        <v>66688225</v>
      </c>
      <c r="E525" s="4">
        <v>3991464.26</v>
      </c>
      <c r="F525" s="3">
        <v>0.0086</v>
      </c>
    </row>
    <row r="526" spans="1:6" ht="14.25">
      <c r="A526" t="s">
        <v>446</v>
      </c>
      <c r="B526" t="s">
        <v>447</v>
      </c>
      <c r="C526" s="5">
        <v>23</v>
      </c>
      <c r="D526" s="4">
        <v>754851</v>
      </c>
      <c r="E526" s="4">
        <v>45291.06</v>
      </c>
      <c r="F526" s="3">
        <v>0.0001</v>
      </c>
    </row>
    <row r="527" spans="1:6" ht="14.25">
      <c r="A527" t="s">
        <v>446</v>
      </c>
      <c r="B527" t="s">
        <v>448</v>
      </c>
      <c r="C527" s="5">
        <v>3177</v>
      </c>
      <c r="D527" s="4">
        <v>682510029</v>
      </c>
      <c r="E527" s="4">
        <v>40811691.2</v>
      </c>
      <c r="F527" s="3">
        <v>0.0884</v>
      </c>
    </row>
    <row r="528" spans="1:6" ht="14.25">
      <c r="A528" t="s">
        <v>446</v>
      </c>
      <c r="B528" t="s">
        <v>449</v>
      </c>
      <c r="C528" s="5">
        <v>86</v>
      </c>
      <c r="D528" s="4">
        <v>4165961</v>
      </c>
      <c r="E528" s="4">
        <v>246623.49</v>
      </c>
      <c r="F528" s="3">
        <v>0.0005</v>
      </c>
    </row>
    <row r="529" spans="1:6" ht="14.25">
      <c r="A529" t="s">
        <v>446</v>
      </c>
      <c r="B529" t="s">
        <v>450</v>
      </c>
      <c r="C529" s="5">
        <v>66</v>
      </c>
      <c r="D529" s="4">
        <v>1140932</v>
      </c>
      <c r="E529" s="4">
        <v>68455.92</v>
      </c>
      <c r="F529" s="3">
        <v>0.0001</v>
      </c>
    </row>
    <row r="530" spans="1:6" ht="14.25">
      <c r="A530" t="s">
        <v>446</v>
      </c>
      <c r="B530" t="s">
        <v>451</v>
      </c>
      <c r="C530" s="5">
        <v>32</v>
      </c>
      <c r="D530" s="4">
        <v>912005</v>
      </c>
      <c r="E530" s="4">
        <v>54720.3</v>
      </c>
      <c r="F530" s="3">
        <v>0.0001</v>
      </c>
    </row>
    <row r="531" spans="1:6" ht="14.25">
      <c r="A531" t="s">
        <v>446</v>
      </c>
      <c r="B531" t="s">
        <v>452</v>
      </c>
      <c r="C531" s="5">
        <v>46</v>
      </c>
      <c r="D531" s="4">
        <v>828963</v>
      </c>
      <c r="E531" s="4">
        <v>49737.78</v>
      </c>
      <c r="F531" s="3">
        <v>0.0001</v>
      </c>
    </row>
    <row r="532" spans="1:6" ht="14.25">
      <c r="A532" t="s">
        <v>446</v>
      </c>
      <c r="B532" t="s">
        <v>453</v>
      </c>
      <c r="C532" s="5">
        <v>61</v>
      </c>
      <c r="D532" s="4">
        <v>2257533</v>
      </c>
      <c r="E532" s="4">
        <v>135451.98</v>
      </c>
      <c r="F532" s="3">
        <v>0.0003</v>
      </c>
    </row>
    <row r="533" spans="1:6" ht="14.25">
      <c r="A533" t="s">
        <v>446</v>
      </c>
      <c r="B533" t="s">
        <v>454</v>
      </c>
      <c r="C533" s="5">
        <v>231</v>
      </c>
      <c r="D533" s="4">
        <v>22224344</v>
      </c>
      <c r="E533" s="4">
        <v>1333460.64</v>
      </c>
      <c r="F533" s="3">
        <v>0.0029</v>
      </c>
    </row>
    <row r="534" spans="1:6" ht="14.25">
      <c r="A534" t="s">
        <v>446</v>
      </c>
      <c r="B534" t="s">
        <v>455</v>
      </c>
      <c r="C534" s="5">
        <v>71</v>
      </c>
      <c r="D534" s="4">
        <v>2309114</v>
      </c>
      <c r="E534" s="4">
        <v>138546.84</v>
      </c>
      <c r="F534" s="3">
        <v>0.0003</v>
      </c>
    </row>
    <row r="535" spans="1:6" ht="14.25">
      <c r="A535" t="s">
        <v>446</v>
      </c>
      <c r="B535" t="s">
        <v>456</v>
      </c>
      <c r="C535" s="5">
        <v>722</v>
      </c>
      <c r="D535" s="4">
        <v>73942857</v>
      </c>
      <c r="E535" s="4">
        <v>4435384.92</v>
      </c>
      <c r="F535" s="3">
        <v>0.0096</v>
      </c>
    </row>
    <row r="536" spans="1:6" ht="14.25">
      <c r="A536" t="s">
        <v>446</v>
      </c>
      <c r="B536" t="s">
        <v>457</v>
      </c>
      <c r="C536" s="5">
        <v>152</v>
      </c>
      <c r="D536" s="4">
        <v>6801978</v>
      </c>
      <c r="E536" s="4">
        <v>406710.79</v>
      </c>
      <c r="F536" s="3">
        <v>0.0009</v>
      </c>
    </row>
    <row r="537" spans="1:6" ht="14.25">
      <c r="A537" t="s">
        <v>446</v>
      </c>
      <c r="B537" t="s">
        <v>458</v>
      </c>
      <c r="C537" s="5">
        <v>50</v>
      </c>
      <c r="D537" s="4">
        <v>10728241</v>
      </c>
      <c r="E537" s="4">
        <v>643655.61</v>
      </c>
      <c r="F537" s="3">
        <v>0.0014</v>
      </c>
    </row>
    <row r="538" spans="1:6" ht="14.25">
      <c r="A538" t="s">
        <v>446</v>
      </c>
      <c r="B538" t="s">
        <v>459</v>
      </c>
      <c r="C538" s="5">
        <v>33</v>
      </c>
      <c r="D538" s="4">
        <v>584265</v>
      </c>
      <c r="E538" s="4">
        <v>35055.9</v>
      </c>
      <c r="F538" s="3">
        <v>0.0001</v>
      </c>
    </row>
    <row r="539" spans="1:6" ht="14.25">
      <c r="A539" t="s">
        <v>446</v>
      </c>
      <c r="B539" t="s">
        <v>460</v>
      </c>
      <c r="C539" s="5">
        <v>43</v>
      </c>
      <c r="D539" s="4">
        <v>1002252</v>
      </c>
      <c r="E539" s="4">
        <v>60135.12</v>
      </c>
      <c r="F539" s="3">
        <v>0.0001</v>
      </c>
    </row>
    <row r="540" spans="1:6" ht="14.25">
      <c r="A540" t="s">
        <v>446</v>
      </c>
      <c r="B540" t="s">
        <v>461</v>
      </c>
      <c r="C540" s="5">
        <v>24</v>
      </c>
      <c r="D540" s="4">
        <v>751629</v>
      </c>
      <c r="E540" s="4">
        <v>45097.74</v>
      </c>
      <c r="F540" s="3">
        <v>0.0001</v>
      </c>
    </row>
    <row r="541" spans="1:6" ht="14.25">
      <c r="A541" t="s">
        <v>446</v>
      </c>
      <c r="B541" t="s">
        <v>462</v>
      </c>
      <c r="C541" s="5">
        <v>10</v>
      </c>
      <c r="D541" s="4">
        <v>30824</v>
      </c>
      <c r="E541" s="4">
        <v>1849.44</v>
      </c>
      <c r="F541" s="3">
        <v>0</v>
      </c>
    </row>
    <row r="542" spans="1:6" ht="14.25">
      <c r="A542" t="s">
        <v>446</v>
      </c>
      <c r="B542" t="s">
        <v>773</v>
      </c>
      <c r="C542" s="5">
        <v>64</v>
      </c>
      <c r="D542" s="4">
        <v>2013054</v>
      </c>
      <c r="E542" s="4">
        <v>119200.98</v>
      </c>
      <c r="F542" s="3">
        <v>0.0003</v>
      </c>
    </row>
    <row r="543" spans="1:6" ht="14.25">
      <c r="A543" t="s">
        <v>446</v>
      </c>
      <c r="B543" t="s">
        <v>6</v>
      </c>
      <c r="C543" s="5">
        <v>4891</v>
      </c>
      <c r="D543" s="4">
        <v>812958832</v>
      </c>
      <c r="E543" s="4">
        <v>48631069.71</v>
      </c>
      <c r="F543" s="3">
        <v>0.1053</v>
      </c>
    </row>
    <row r="544" spans="1:6" ht="14.25">
      <c r="A544" t="s">
        <v>463</v>
      </c>
      <c r="B544" t="s">
        <v>464</v>
      </c>
      <c r="C544" s="5">
        <v>81</v>
      </c>
      <c r="D544" s="4">
        <v>2346135</v>
      </c>
      <c r="E544" s="4">
        <v>140500.93</v>
      </c>
      <c r="F544" s="3">
        <v>0.0003</v>
      </c>
    </row>
    <row r="545" spans="1:6" ht="14.25">
      <c r="A545" t="s">
        <v>463</v>
      </c>
      <c r="B545" t="s">
        <v>465</v>
      </c>
      <c r="C545" s="5">
        <v>13</v>
      </c>
      <c r="D545" s="4">
        <v>499748</v>
      </c>
      <c r="E545" s="4">
        <v>29984.88</v>
      </c>
      <c r="F545" s="3">
        <v>0.0001</v>
      </c>
    </row>
    <row r="546" spans="1:6" ht="14.25">
      <c r="A546" t="s">
        <v>463</v>
      </c>
      <c r="B546" t="s">
        <v>466</v>
      </c>
      <c r="C546" s="5">
        <v>30</v>
      </c>
      <c r="D546" s="4">
        <v>667519</v>
      </c>
      <c r="E546" s="4">
        <v>40051.14</v>
      </c>
      <c r="F546" s="3">
        <v>0.0001</v>
      </c>
    </row>
    <row r="547" spans="1:6" ht="14.25">
      <c r="A547" t="s">
        <v>463</v>
      </c>
      <c r="B547" t="s">
        <v>467</v>
      </c>
      <c r="C547" s="5">
        <v>90</v>
      </c>
      <c r="D547" s="4">
        <v>2569957</v>
      </c>
      <c r="E547" s="4">
        <v>154085.02</v>
      </c>
      <c r="F547" s="3">
        <v>0.0003</v>
      </c>
    </row>
    <row r="548" spans="1:6" ht="14.25">
      <c r="A548" t="s">
        <v>463</v>
      </c>
      <c r="B548" t="s">
        <v>773</v>
      </c>
      <c r="C548" s="5">
        <v>36</v>
      </c>
      <c r="D548" s="4">
        <v>799752</v>
      </c>
      <c r="E548" s="4">
        <v>47985.12</v>
      </c>
      <c r="F548" s="3">
        <v>0.0001</v>
      </c>
    </row>
    <row r="549" spans="1:6" ht="14.25">
      <c r="A549" t="s">
        <v>463</v>
      </c>
      <c r="B549" t="s">
        <v>6</v>
      </c>
      <c r="C549" s="5">
        <v>250</v>
      </c>
      <c r="D549" s="4">
        <v>6883111</v>
      </c>
      <c r="E549" s="4">
        <v>412607.09</v>
      </c>
      <c r="F549" s="3">
        <v>0.0009</v>
      </c>
    </row>
    <row r="550" spans="1:6" ht="14.25">
      <c r="A550" t="s">
        <v>468</v>
      </c>
      <c r="B550" t="s">
        <v>469</v>
      </c>
      <c r="C550" s="5">
        <v>182</v>
      </c>
      <c r="D550" s="4">
        <v>8811497</v>
      </c>
      <c r="E550" s="4">
        <v>527915.26</v>
      </c>
      <c r="F550" s="3">
        <v>0.0011</v>
      </c>
    </row>
    <row r="551" spans="1:6" ht="14.25">
      <c r="A551" t="s">
        <v>468</v>
      </c>
      <c r="B551" t="s">
        <v>468</v>
      </c>
      <c r="C551" s="5">
        <v>14</v>
      </c>
      <c r="D551" s="4">
        <v>209546</v>
      </c>
      <c r="E551" s="4">
        <v>12572.76</v>
      </c>
      <c r="F551" s="3">
        <v>0</v>
      </c>
    </row>
    <row r="552" spans="1:6" ht="14.25">
      <c r="A552" t="s">
        <v>468</v>
      </c>
      <c r="B552" t="s">
        <v>470</v>
      </c>
      <c r="C552" s="5">
        <v>21</v>
      </c>
      <c r="D552" s="4">
        <v>161188</v>
      </c>
      <c r="E552" s="4">
        <v>9671.28</v>
      </c>
      <c r="F552" s="3">
        <v>0</v>
      </c>
    </row>
    <row r="553" spans="1:6" ht="14.25">
      <c r="A553" t="s">
        <v>468</v>
      </c>
      <c r="B553" t="s">
        <v>773</v>
      </c>
      <c r="C553" s="5">
        <v>17</v>
      </c>
      <c r="D553" s="4">
        <v>277761</v>
      </c>
      <c r="E553" s="4">
        <v>16665.66</v>
      </c>
      <c r="F553" s="3">
        <v>0</v>
      </c>
    </row>
    <row r="554" spans="1:6" ht="14.25">
      <c r="A554" t="s">
        <v>468</v>
      </c>
      <c r="B554" t="s">
        <v>6</v>
      </c>
      <c r="C554" s="5">
        <v>234</v>
      </c>
      <c r="D554" s="4">
        <v>9459992</v>
      </c>
      <c r="E554" s="4">
        <v>566824.96</v>
      </c>
      <c r="F554" s="3">
        <v>0.0012</v>
      </c>
    </row>
    <row r="555" spans="1:6" ht="14.25">
      <c r="A555" t="s">
        <v>471</v>
      </c>
      <c r="B555" t="s">
        <v>472</v>
      </c>
      <c r="C555" s="5">
        <v>14</v>
      </c>
      <c r="D555" s="4">
        <v>185439</v>
      </c>
      <c r="E555" s="4">
        <v>11126.34</v>
      </c>
      <c r="F555" s="3">
        <v>0</v>
      </c>
    </row>
    <row r="556" spans="1:6" ht="14.25">
      <c r="A556" t="s">
        <v>471</v>
      </c>
      <c r="B556" t="s">
        <v>473</v>
      </c>
      <c r="C556" s="5">
        <v>45</v>
      </c>
      <c r="D556" s="4">
        <v>1984934</v>
      </c>
      <c r="E556" s="4">
        <v>119096.04</v>
      </c>
      <c r="F556" s="3">
        <v>0.0003</v>
      </c>
    </row>
    <row r="557" spans="1:6" ht="14.25">
      <c r="A557" t="s">
        <v>471</v>
      </c>
      <c r="B557" t="s">
        <v>474</v>
      </c>
      <c r="C557" s="5">
        <v>55</v>
      </c>
      <c r="D557" s="4">
        <v>1818960</v>
      </c>
      <c r="E557" s="4">
        <v>109137.6</v>
      </c>
      <c r="F557" s="3">
        <v>0.0002</v>
      </c>
    </row>
    <row r="558" spans="1:6" ht="14.25">
      <c r="A558" t="s">
        <v>471</v>
      </c>
      <c r="B558" t="s">
        <v>475</v>
      </c>
      <c r="C558" s="5">
        <v>52</v>
      </c>
      <c r="D558" s="4">
        <v>1599422</v>
      </c>
      <c r="E558" s="4">
        <v>95965.32</v>
      </c>
      <c r="F558" s="3">
        <v>0.0002</v>
      </c>
    </row>
    <row r="559" spans="1:6" ht="14.25">
      <c r="A559" t="s">
        <v>471</v>
      </c>
      <c r="B559" t="s">
        <v>476</v>
      </c>
      <c r="C559" s="5">
        <v>55</v>
      </c>
      <c r="D559" s="4">
        <v>4084449</v>
      </c>
      <c r="E559" s="4">
        <v>240178.48</v>
      </c>
      <c r="F559" s="3">
        <v>0.0005</v>
      </c>
    </row>
    <row r="560" spans="1:6" ht="14.25">
      <c r="A560" t="s">
        <v>471</v>
      </c>
      <c r="B560" t="s">
        <v>477</v>
      </c>
      <c r="C560" s="5">
        <v>19</v>
      </c>
      <c r="D560" s="4">
        <v>697341</v>
      </c>
      <c r="E560" s="4">
        <v>41840.46</v>
      </c>
      <c r="F560" s="3">
        <v>0.0001</v>
      </c>
    </row>
    <row r="561" spans="1:6" ht="14.25">
      <c r="A561" t="s">
        <v>471</v>
      </c>
      <c r="B561" t="s">
        <v>478</v>
      </c>
      <c r="C561" s="5">
        <v>19</v>
      </c>
      <c r="D561" s="4">
        <v>240206</v>
      </c>
      <c r="E561" s="4">
        <v>14412.36</v>
      </c>
      <c r="F561" s="3">
        <v>0</v>
      </c>
    </row>
    <row r="562" spans="1:6" ht="14.25">
      <c r="A562" t="s">
        <v>471</v>
      </c>
      <c r="B562" t="s">
        <v>479</v>
      </c>
      <c r="C562" s="5">
        <v>121</v>
      </c>
      <c r="D562" s="4">
        <v>5926695</v>
      </c>
      <c r="E562" s="4">
        <v>355124.52</v>
      </c>
      <c r="F562" s="3">
        <v>0.0008</v>
      </c>
    </row>
    <row r="563" spans="1:6" ht="14.25">
      <c r="A563" t="s">
        <v>471</v>
      </c>
      <c r="B563" t="s">
        <v>773</v>
      </c>
      <c r="C563" s="5">
        <v>7</v>
      </c>
      <c r="D563" s="4">
        <v>201648</v>
      </c>
      <c r="E563" s="4">
        <v>12098.88</v>
      </c>
      <c r="F563" s="3">
        <v>0</v>
      </c>
    </row>
    <row r="564" spans="1:6" ht="14.25">
      <c r="A564" t="s">
        <v>471</v>
      </c>
      <c r="B564" t="s">
        <v>6</v>
      </c>
      <c r="C564" s="5">
        <v>387</v>
      </c>
      <c r="D564" s="4">
        <v>16739094</v>
      </c>
      <c r="E564" s="4">
        <v>998980</v>
      </c>
      <c r="F564" s="3">
        <v>0.0022</v>
      </c>
    </row>
    <row r="565" spans="1:6" ht="14.25">
      <c r="A565" t="s">
        <v>480</v>
      </c>
      <c r="B565" t="s">
        <v>481</v>
      </c>
      <c r="C565" s="5">
        <v>42</v>
      </c>
      <c r="D565" s="4">
        <v>1407564</v>
      </c>
      <c r="E565" s="4">
        <v>84453.84</v>
      </c>
      <c r="F565" s="3">
        <v>0.0002</v>
      </c>
    </row>
    <row r="566" spans="1:6" ht="14.25">
      <c r="A566" t="s">
        <v>480</v>
      </c>
      <c r="B566" t="s">
        <v>482</v>
      </c>
      <c r="C566" s="5">
        <v>45</v>
      </c>
      <c r="D566" s="4">
        <v>622282</v>
      </c>
      <c r="E566" s="4">
        <v>37336.92</v>
      </c>
      <c r="F566" s="3">
        <v>0.0001</v>
      </c>
    </row>
    <row r="567" spans="1:6" ht="14.25">
      <c r="A567" t="s">
        <v>480</v>
      </c>
      <c r="B567" t="s">
        <v>483</v>
      </c>
      <c r="C567" s="5">
        <v>15</v>
      </c>
      <c r="D567" s="4">
        <v>480215</v>
      </c>
      <c r="E567" s="4">
        <v>28812.9</v>
      </c>
      <c r="F567" s="3">
        <v>0.0001</v>
      </c>
    </row>
    <row r="568" spans="1:6" ht="14.25">
      <c r="A568" t="s">
        <v>480</v>
      </c>
      <c r="B568" t="s">
        <v>484</v>
      </c>
      <c r="C568" s="5">
        <v>251</v>
      </c>
      <c r="D568" s="4">
        <v>12178329</v>
      </c>
      <c r="E568" s="4">
        <v>730285.08</v>
      </c>
      <c r="F568" s="3">
        <v>0.0016</v>
      </c>
    </row>
    <row r="569" spans="1:6" ht="14.25">
      <c r="A569" t="s">
        <v>480</v>
      </c>
      <c r="B569" t="s">
        <v>773</v>
      </c>
      <c r="C569" s="5">
        <v>60</v>
      </c>
      <c r="D569" s="4">
        <v>678380</v>
      </c>
      <c r="E569" s="4">
        <v>40702.8</v>
      </c>
      <c r="F569" s="3">
        <v>0.0001</v>
      </c>
    </row>
    <row r="570" spans="1:6" ht="14.25">
      <c r="A570" t="s">
        <v>480</v>
      </c>
      <c r="B570" t="s">
        <v>6</v>
      </c>
      <c r="C570" s="5">
        <v>413</v>
      </c>
      <c r="D570" s="4">
        <v>15366770</v>
      </c>
      <c r="E570" s="4">
        <v>921591.54</v>
      </c>
      <c r="F570" s="3">
        <v>0.002</v>
      </c>
    </row>
    <row r="571" spans="1:6" ht="14.25">
      <c r="A571" t="s">
        <v>485</v>
      </c>
      <c r="B571" t="s">
        <v>486</v>
      </c>
      <c r="C571" s="5">
        <v>10</v>
      </c>
      <c r="D571" s="4">
        <v>127479</v>
      </c>
      <c r="E571" s="4">
        <v>7648.74</v>
      </c>
      <c r="F571" s="3">
        <v>0</v>
      </c>
    </row>
    <row r="572" spans="1:6" ht="14.25">
      <c r="A572" t="s">
        <v>485</v>
      </c>
      <c r="B572" t="s">
        <v>275</v>
      </c>
      <c r="C572" s="5">
        <v>26</v>
      </c>
      <c r="D572" s="4">
        <v>335583</v>
      </c>
      <c r="E572" s="4">
        <v>20134.98</v>
      </c>
      <c r="F572" s="3">
        <v>0</v>
      </c>
    </row>
    <row r="573" spans="1:6" ht="14.25">
      <c r="A573" t="s">
        <v>485</v>
      </c>
      <c r="B573" t="s">
        <v>488</v>
      </c>
      <c r="C573" s="5">
        <v>13</v>
      </c>
      <c r="D573" s="4">
        <v>319375</v>
      </c>
      <c r="E573" s="4">
        <v>19162.5</v>
      </c>
      <c r="F573" s="3">
        <v>0</v>
      </c>
    </row>
    <row r="574" spans="1:6" ht="14.25">
      <c r="A574" t="s">
        <v>485</v>
      </c>
      <c r="B574" t="s">
        <v>489</v>
      </c>
      <c r="C574" s="5">
        <v>77</v>
      </c>
      <c r="D574" s="4">
        <v>1726798</v>
      </c>
      <c r="E574" s="4">
        <v>103580.48</v>
      </c>
      <c r="F574" s="3">
        <v>0.0002</v>
      </c>
    </row>
    <row r="575" spans="1:6" ht="14.25">
      <c r="A575" t="s">
        <v>485</v>
      </c>
      <c r="B575" t="s">
        <v>490</v>
      </c>
      <c r="C575" s="5">
        <v>449</v>
      </c>
      <c r="D575" s="4">
        <v>36105019</v>
      </c>
      <c r="E575" s="4">
        <v>2162165.95</v>
      </c>
      <c r="F575" s="3">
        <v>0.0047</v>
      </c>
    </row>
    <row r="576" spans="1:6" ht="14.25">
      <c r="A576" t="s">
        <v>485</v>
      </c>
      <c r="B576" t="s">
        <v>773</v>
      </c>
      <c r="C576" s="5">
        <v>49</v>
      </c>
      <c r="D576" s="4">
        <v>831074</v>
      </c>
      <c r="E576" s="4">
        <v>49864.44</v>
      </c>
      <c r="F576" s="3">
        <v>0.0001</v>
      </c>
    </row>
    <row r="577" spans="1:6" ht="14.25">
      <c r="A577" t="s">
        <v>485</v>
      </c>
      <c r="B577" t="s">
        <v>6</v>
      </c>
      <c r="C577" s="5">
        <v>624</v>
      </c>
      <c r="D577" s="4">
        <v>39445328</v>
      </c>
      <c r="E577" s="4">
        <v>2362557.09</v>
      </c>
      <c r="F577" s="3">
        <v>0.0051</v>
      </c>
    </row>
    <row r="578" spans="1:6" ht="14.25">
      <c r="A578" t="s">
        <v>456</v>
      </c>
      <c r="B578" t="s">
        <v>491</v>
      </c>
      <c r="C578" s="5">
        <v>15</v>
      </c>
      <c r="D578" s="4">
        <v>137354</v>
      </c>
      <c r="E578" s="4">
        <v>8241.24</v>
      </c>
      <c r="F578" s="3">
        <v>0</v>
      </c>
    </row>
    <row r="579" spans="1:6" ht="14.25">
      <c r="A579" t="s">
        <v>456</v>
      </c>
      <c r="B579" t="s">
        <v>492</v>
      </c>
      <c r="C579" s="5">
        <v>13</v>
      </c>
      <c r="D579" s="4">
        <v>68708</v>
      </c>
      <c r="E579" s="4">
        <v>4122.48</v>
      </c>
      <c r="F579" s="3">
        <v>0</v>
      </c>
    </row>
    <row r="580" spans="1:6" ht="14.25">
      <c r="A580" t="s">
        <v>456</v>
      </c>
      <c r="B580" t="s">
        <v>493</v>
      </c>
      <c r="C580" s="5">
        <v>271</v>
      </c>
      <c r="D580" s="4">
        <v>20154665</v>
      </c>
      <c r="E580" s="4">
        <v>1207481.77</v>
      </c>
      <c r="F580" s="3">
        <v>0.0026</v>
      </c>
    </row>
    <row r="581" spans="1:6" ht="14.25">
      <c r="A581" t="s">
        <v>456</v>
      </c>
      <c r="B581" t="s">
        <v>494</v>
      </c>
      <c r="C581" s="5">
        <v>25</v>
      </c>
      <c r="D581" s="4">
        <v>764520</v>
      </c>
      <c r="E581" s="4">
        <v>45871.2</v>
      </c>
      <c r="F581" s="3">
        <v>0.0001</v>
      </c>
    </row>
    <row r="582" spans="1:6" ht="14.25">
      <c r="A582" t="s">
        <v>456</v>
      </c>
      <c r="B582" t="s">
        <v>495</v>
      </c>
      <c r="C582" s="5">
        <v>422</v>
      </c>
      <c r="D582" s="4">
        <v>32433917</v>
      </c>
      <c r="E582" s="4">
        <v>1935972.17</v>
      </c>
      <c r="F582" s="3">
        <v>0.0042</v>
      </c>
    </row>
    <row r="583" spans="1:6" ht="14.25">
      <c r="A583" t="s">
        <v>456</v>
      </c>
      <c r="B583" t="s">
        <v>496</v>
      </c>
      <c r="C583" s="5">
        <v>59</v>
      </c>
      <c r="D583" s="4">
        <v>1074633</v>
      </c>
      <c r="E583" s="4">
        <v>64477.98</v>
      </c>
      <c r="F583" s="3">
        <v>0.0001</v>
      </c>
    </row>
    <row r="584" spans="1:6" ht="14.25">
      <c r="A584" t="s">
        <v>456</v>
      </c>
      <c r="B584" t="s">
        <v>773</v>
      </c>
      <c r="C584" s="5">
        <v>53</v>
      </c>
      <c r="D584" s="4">
        <v>957942</v>
      </c>
      <c r="E584" s="4">
        <v>57476.52</v>
      </c>
      <c r="F584" s="3">
        <v>0.0001</v>
      </c>
    </row>
    <row r="585" spans="1:6" ht="14.25">
      <c r="A585" t="s">
        <v>456</v>
      </c>
      <c r="B585" t="s">
        <v>6</v>
      </c>
      <c r="C585" s="5">
        <v>858</v>
      </c>
      <c r="D585" s="4">
        <v>55591739</v>
      </c>
      <c r="E585" s="4">
        <v>3323643.36</v>
      </c>
      <c r="F585" s="3">
        <v>0.0072</v>
      </c>
    </row>
    <row r="586" spans="1:6" ht="14.25">
      <c r="A586" t="s">
        <v>497</v>
      </c>
      <c r="B586" t="s">
        <v>498</v>
      </c>
      <c r="C586" s="5">
        <v>16</v>
      </c>
      <c r="D586" s="4">
        <v>310097</v>
      </c>
      <c r="E586" s="4">
        <v>18605.82</v>
      </c>
      <c r="F586" s="3">
        <v>0</v>
      </c>
    </row>
    <row r="587" spans="1:6" ht="14.25">
      <c r="A587" t="s">
        <v>497</v>
      </c>
      <c r="B587" t="s">
        <v>499</v>
      </c>
      <c r="C587" s="5">
        <v>20</v>
      </c>
      <c r="D587" s="4">
        <v>686264</v>
      </c>
      <c r="E587" s="4">
        <v>41175.84</v>
      </c>
      <c r="F587" s="3">
        <v>0.0001</v>
      </c>
    </row>
    <row r="588" spans="1:6" ht="14.25">
      <c r="A588" t="s">
        <v>497</v>
      </c>
      <c r="B588" t="s">
        <v>500</v>
      </c>
      <c r="C588" s="5">
        <v>12</v>
      </c>
      <c r="D588" s="4">
        <v>274601</v>
      </c>
      <c r="E588" s="4">
        <v>16476.06</v>
      </c>
      <c r="F588" s="3">
        <v>0</v>
      </c>
    </row>
    <row r="589" spans="1:6" ht="14.25">
      <c r="A589" t="s">
        <v>497</v>
      </c>
      <c r="B589" t="s">
        <v>501</v>
      </c>
      <c r="C589" s="5">
        <v>16</v>
      </c>
      <c r="D589" s="4">
        <v>432529</v>
      </c>
      <c r="E589" s="4">
        <v>25951.74</v>
      </c>
      <c r="F589" s="3">
        <v>0.0001</v>
      </c>
    </row>
    <row r="590" spans="1:6" ht="14.25">
      <c r="A590" t="s">
        <v>497</v>
      </c>
      <c r="B590" t="s">
        <v>502</v>
      </c>
      <c r="C590" s="5">
        <v>709</v>
      </c>
      <c r="D590" s="4">
        <v>70688461</v>
      </c>
      <c r="E590" s="4">
        <v>4230694.52</v>
      </c>
      <c r="F590" s="3">
        <v>0.0092</v>
      </c>
    </row>
    <row r="591" spans="1:6" ht="14.25">
      <c r="A591" t="s">
        <v>497</v>
      </c>
      <c r="B591" t="s">
        <v>503</v>
      </c>
      <c r="C591" s="5">
        <v>17</v>
      </c>
      <c r="D591" s="4">
        <v>372352</v>
      </c>
      <c r="E591" s="4">
        <v>22341.12</v>
      </c>
      <c r="F591" s="3">
        <v>0</v>
      </c>
    </row>
    <row r="592" spans="1:6" ht="14.25">
      <c r="A592" t="s">
        <v>497</v>
      </c>
      <c r="B592" t="s">
        <v>504</v>
      </c>
      <c r="C592" s="5">
        <v>16</v>
      </c>
      <c r="D592" s="4">
        <v>180536</v>
      </c>
      <c r="E592" s="4">
        <v>10832.16</v>
      </c>
      <c r="F592" s="3">
        <v>0</v>
      </c>
    </row>
    <row r="593" spans="1:6" ht="14.25">
      <c r="A593" t="s">
        <v>497</v>
      </c>
      <c r="B593" t="s">
        <v>505</v>
      </c>
      <c r="C593" s="5">
        <v>47</v>
      </c>
      <c r="D593" s="4">
        <v>1759248</v>
      </c>
      <c r="E593" s="4">
        <v>105554.88</v>
      </c>
      <c r="F593" s="3">
        <v>0.0002</v>
      </c>
    </row>
    <row r="594" spans="1:6" ht="14.25">
      <c r="A594" t="s">
        <v>497</v>
      </c>
      <c r="B594" t="s">
        <v>773</v>
      </c>
      <c r="C594" s="5">
        <v>42</v>
      </c>
      <c r="D594" s="4">
        <v>829320</v>
      </c>
      <c r="E594" s="4">
        <v>49759.2</v>
      </c>
      <c r="F594" s="3">
        <v>0.0001</v>
      </c>
    </row>
    <row r="595" spans="1:6" ht="14.25">
      <c r="A595" t="s">
        <v>497</v>
      </c>
      <c r="B595" t="s">
        <v>6</v>
      </c>
      <c r="C595" s="5">
        <v>895</v>
      </c>
      <c r="D595" s="4">
        <v>75533408</v>
      </c>
      <c r="E595" s="4">
        <v>4521391.34</v>
      </c>
      <c r="F595" s="3">
        <v>0.0098</v>
      </c>
    </row>
    <row r="596" spans="1:6" ht="14.25">
      <c r="A596" t="s">
        <v>506</v>
      </c>
      <c r="B596" t="s">
        <v>507</v>
      </c>
      <c r="C596" s="5">
        <v>21</v>
      </c>
      <c r="D596" s="4">
        <v>2185864</v>
      </c>
      <c r="E596" s="4">
        <v>131151.84</v>
      </c>
      <c r="F596" s="3">
        <v>0.0003</v>
      </c>
    </row>
    <row r="597" spans="1:6" ht="14.25">
      <c r="A597" t="s">
        <v>506</v>
      </c>
      <c r="B597" t="s">
        <v>508</v>
      </c>
      <c r="C597" s="5">
        <v>190</v>
      </c>
      <c r="D597" s="4">
        <v>9859998</v>
      </c>
      <c r="E597" s="4">
        <v>591599.88</v>
      </c>
      <c r="F597" s="3">
        <v>0.0013</v>
      </c>
    </row>
    <row r="598" spans="1:6" ht="14.25">
      <c r="A598" t="s">
        <v>506</v>
      </c>
      <c r="B598" t="s">
        <v>509</v>
      </c>
      <c r="C598" s="5">
        <v>43</v>
      </c>
      <c r="D598" s="4">
        <v>1221546</v>
      </c>
      <c r="E598" s="4">
        <v>73292.76</v>
      </c>
      <c r="F598" s="3">
        <v>0.0002</v>
      </c>
    </row>
    <row r="599" spans="1:6" ht="14.25">
      <c r="A599" t="s">
        <v>506</v>
      </c>
      <c r="B599" t="s">
        <v>510</v>
      </c>
      <c r="C599" s="5">
        <v>17</v>
      </c>
      <c r="D599" s="4">
        <v>1749994</v>
      </c>
      <c r="E599" s="4">
        <v>104999.64</v>
      </c>
      <c r="F599" s="3">
        <v>0.0002</v>
      </c>
    </row>
    <row r="600" spans="1:6" ht="14.25">
      <c r="A600" t="s">
        <v>506</v>
      </c>
      <c r="B600" t="s">
        <v>773</v>
      </c>
      <c r="C600" s="5">
        <v>34</v>
      </c>
      <c r="D600" s="4">
        <v>931459</v>
      </c>
      <c r="E600" s="4">
        <v>55887.54</v>
      </c>
      <c r="F600" s="3">
        <v>0.0001</v>
      </c>
    </row>
    <row r="601" spans="1:6" ht="14.25">
      <c r="A601" t="s">
        <v>506</v>
      </c>
      <c r="B601" t="s">
        <v>6</v>
      </c>
      <c r="C601" s="5">
        <v>305</v>
      </c>
      <c r="D601" s="4">
        <v>15948861</v>
      </c>
      <c r="E601" s="4">
        <v>956931.66</v>
      </c>
      <c r="F601" s="3">
        <v>0.0021</v>
      </c>
    </row>
    <row r="602" spans="1:6" ht="14.25">
      <c r="A602" t="s">
        <v>511</v>
      </c>
      <c r="B602" t="s">
        <v>512</v>
      </c>
      <c r="C602" s="5">
        <v>10</v>
      </c>
      <c r="D602" s="4">
        <v>189406</v>
      </c>
      <c r="E602" s="4">
        <v>11364.36</v>
      </c>
      <c r="F602" s="3">
        <v>0</v>
      </c>
    </row>
    <row r="603" spans="1:6" ht="14.25">
      <c r="A603" t="s">
        <v>511</v>
      </c>
      <c r="B603" t="s">
        <v>513</v>
      </c>
      <c r="C603" s="5">
        <v>14</v>
      </c>
      <c r="D603" s="4">
        <v>98405</v>
      </c>
      <c r="E603" s="4">
        <v>5904.3</v>
      </c>
      <c r="F603" s="3">
        <v>0</v>
      </c>
    </row>
    <row r="604" spans="1:6" ht="14.25">
      <c r="A604" t="s">
        <v>511</v>
      </c>
      <c r="B604" t="s">
        <v>514</v>
      </c>
      <c r="C604" s="5">
        <v>176</v>
      </c>
      <c r="D604" s="4">
        <v>8993079</v>
      </c>
      <c r="E604" s="4">
        <v>537463.66</v>
      </c>
      <c r="F604" s="3">
        <v>0.0012</v>
      </c>
    </row>
    <row r="605" spans="1:6" ht="14.25">
      <c r="A605" t="s">
        <v>511</v>
      </c>
      <c r="B605" t="s">
        <v>350</v>
      </c>
      <c r="C605" s="5">
        <v>30</v>
      </c>
      <c r="D605" s="4">
        <v>894603</v>
      </c>
      <c r="E605" s="4">
        <v>53676.18</v>
      </c>
      <c r="F605" s="3">
        <v>0.0001</v>
      </c>
    </row>
    <row r="606" spans="1:6" ht="14.25">
      <c r="A606" t="s">
        <v>511</v>
      </c>
      <c r="B606" t="s">
        <v>515</v>
      </c>
      <c r="C606" s="5">
        <v>100</v>
      </c>
      <c r="D606" s="4">
        <v>2177357</v>
      </c>
      <c r="E606" s="4">
        <v>130575.02</v>
      </c>
      <c r="F606" s="3">
        <v>0.0003</v>
      </c>
    </row>
    <row r="607" spans="1:6" ht="14.25">
      <c r="A607" t="s">
        <v>511</v>
      </c>
      <c r="B607" t="s">
        <v>516</v>
      </c>
      <c r="C607" s="5">
        <v>40</v>
      </c>
      <c r="D607" s="4">
        <v>780264</v>
      </c>
      <c r="E607" s="4">
        <v>46815.84</v>
      </c>
      <c r="F607" s="3">
        <v>0.0001</v>
      </c>
    </row>
    <row r="608" spans="1:6" ht="14.25">
      <c r="A608" t="s">
        <v>511</v>
      </c>
      <c r="B608" t="s">
        <v>773</v>
      </c>
      <c r="C608" s="5">
        <v>20</v>
      </c>
      <c r="D608" s="4">
        <v>294545</v>
      </c>
      <c r="E608" s="4">
        <v>17672.7</v>
      </c>
      <c r="F608" s="3">
        <v>0</v>
      </c>
    </row>
    <row r="609" spans="1:6" ht="14.25">
      <c r="A609" t="s">
        <v>511</v>
      </c>
      <c r="B609" t="s">
        <v>6</v>
      </c>
      <c r="C609" s="5">
        <v>390</v>
      </c>
      <c r="D609" s="4">
        <v>13427659</v>
      </c>
      <c r="E609" s="4">
        <v>803472.06</v>
      </c>
      <c r="F609" s="3">
        <v>0.0017</v>
      </c>
    </row>
    <row r="610" spans="1:6" ht="14.25">
      <c r="A610" t="s">
        <v>163</v>
      </c>
      <c r="B610" t="s">
        <v>517</v>
      </c>
      <c r="C610" s="5">
        <v>11</v>
      </c>
      <c r="D610" s="4">
        <v>162478</v>
      </c>
      <c r="E610" s="4">
        <v>9748.68</v>
      </c>
      <c r="F610" s="3">
        <v>0</v>
      </c>
    </row>
    <row r="611" spans="1:6" ht="14.25">
      <c r="A611" t="s">
        <v>163</v>
      </c>
      <c r="B611" t="s">
        <v>518</v>
      </c>
      <c r="C611" s="5">
        <v>10</v>
      </c>
      <c r="D611" s="4">
        <v>73300</v>
      </c>
      <c r="E611" s="4">
        <v>4395.42</v>
      </c>
      <c r="F611" s="3">
        <v>0</v>
      </c>
    </row>
    <row r="612" spans="1:6" ht="14.25">
      <c r="A612" t="s">
        <v>163</v>
      </c>
      <c r="B612" t="s">
        <v>519</v>
      </c>
      <c r="C612" s="5">
        <v>65</v>
      </c>
      <c r="D612" s="4">
        <v>2295523</v>
      </c>
      <c r="E612" s="4">
        <v>137731.38</v>
      </c>
      <c r="F612" s="3">
        <v>0.0003</v>
      </c>
    </row>
    <row r="613" spans="1:6" ht="14.25">
      <c r="A613" t="s">
        <v>163</v>
      </c>
      <c r="B613" t="s">
        <v>520</v>
      </c>
      <c r="C613" s="5">
        <v>19</v>
      </c>
      <c r="D613" s="4">
        <v>115626</v>
      </c>
      <c r="E613" s="4">
        <v>6937.56</v>
      </c>
      <c r="F613" s="3">
        <v>0</v>
      </c>
    </row>
    <row r="614" spans="1:6" ht="14.25">
      <c r="A614" t="s">
        <v>163</v>
      </c>
      <c r="B614" t="s">
        <v>521</v>
      </c>
      <c r="C614" s="5">
        <v>116</v>
      </c>
      <c r="D614" s="4">
        <v>6338654</v>
      </c>
      <c r="E614" s="4">
        <v>379017.85</v>
      </c>
      <c r="F614" s="3">
        <v>0.0008</v>
      </c>
    </row>
    <row r="615" spans="1:6" ht="14.25">
      <c r="A615" t="s">
        <v>163</v>
      </c>
      <c r="B615" t="s">
        <v>522</v>
      </c>
      <c r="C615" s="5">
        <v>11</v>
      </c>
      <c r="D615" s="4">
        <v>263091</v>
      </c>
      <c r="E615" s="4">
        <v>15785.46</v>
      </c>
      <c r="F615" s="3">
        <v>0</v>
      </c>
    </row>
    <row r="616" spans="1:6" ht="14.25">
      <c r="A616" t="s">
        <v>163</v>
      </c>
      <c r="B616" t="s">
        <v>523</v>
      </c>
      <c r="C616" s="5">
        <v>22</v>
      </c>
      <c r="D616" s="4">
        <v>653895</v>
      </c>
      <c r="E616" s="4">
        <v>39233.7</v>
      </c>
      <c r="F616" s="3">
        <v>0.0001</v>
      </c>
    </row>
    <row r="617" spans="1:6" ht="14.25">
      <c r="A617" t="s">
        <v>163</v>
      </c>
      <c r="B617" t="s">
        <v>524</v>
      </c>
      <c r="C617" s="5">
        <v>21</v>
      </c>
      <c r="D617" s="4">
        <v>346618</v>
      </c>
      <c r="E617" s="4">
        <v>20797.08</v>
      </c>
      <c r="F617" s="3">
        <v>0</v>
      </c>
    </row>
    <row r="618" spans="1:6" ht="14.25">
      <c r="A618" t="s">
        <v>163</v>
      </c>
      <c r="B618" t="s">
        <v>773</v>
      </c>
      <c r="C618" s="5">
        <v>15</v>
      </c>
      <c r="D618" s="4">
        <v>91711</v>
      </c>
      <c r="E618" s="4">
        <v>5502.66</v>
      </c>
      <c r="F618" s="3">
        <v>0</v>
      </c>
    </row>
    <row r="619" spans="1:6" ht="14.25">
      <c r="A619" t="s">
        <v>163</v>
      </c>
      <c r="B619" t="s">
        <v>6</v>
      </c>
      <c r="C619" s="5">
        <v>290</v>
      </c>
      <c r="D619" s="4">
        <v>10340896</v>
      </c>
      <c r="E619" s="4">
        <v>619149.79</v>
      </c>
      <c r="F619" s="3">
        <v>0.0013</v>
      </c>
    </row>
    <row r="620" spans="1:6" ht="14.25">
      <c r="A620" t="s">
        <v>386</v>
      </c>
      <c r="B620" t="s">
        <v>525</v>
      </c>
      <c r="C620" s="5">
        <v>172</v>
      </c>
      <c r="D620" s="4">
        <v>7657111</v>
      </c>
      <c r="E620" s="4">
        <v>458669.43</v>
      </c>
      <c r="F620" s="3">
        <v>0.001</v>
      </c>
    </row>
    <row r="621" spans="1:6" ht="14.25">
      <c r="A621" t="s">
        <v>386</v>
      </c>
      <c r="B621" t="s">
        <v>526</v>
      </c>
      <c r="C621" s="5">
        <v>19</v>
      </c>
      <c r="D621" s="4">
        <v>462831</v>
      </c>
      <c r="E621" s="4">
        <v>27769.86</v>
      </c>
      <c r="F621" s="3">
        <v>0.0001</v>
      </c>
    </row>
    <row r="622" spans="1:6" ht="14.25">
      <c r="A622" t="s">
        <v>386</v>
      </c>
      <c r="B622" t="s">
        <v>773</v>
      </c>
      <c r="C622" s="5">
        <v>19</v>
      </c>
      <c r="D622" s="4">
        <v>405947</v>
      </c>
      <c r="E622" s="4">
        <v>24341.62</v>
      </c>
      <c r="F622" s="3">
        <v>0.0001</v>
      </c>
    </row>
    <row r="623" spans="1:6" ht="14.25">
      <c r="A623" t="s">
        <v>386</v>
      </c>
      <c r="B623" t="s">
        <v>6</v>
      </c>
      <c r="C623" s="5">
        <v>210</v>
      </c>
      <c r="D623" s="4">
        <v>8525889</v>
      </c>
      <c r="E623" s="4">
        <v>510780.91</v>
      </c>
      <c r="F623" s="3">
        <v>0.0011</v>
      </c>
    </row>
    <row r="624" spans="1:6" ht="14.25">
      <c r="A624" t="s">
        <v>527</v>
      </c>
      <c r="B624" t="s">
        <v>528</v>
      </c>
      <c r="C624" s="5">
        <v>235</v>
      </c>
      <c r="D624" s="4">
        <v>15011166</v>
      </c>
      <c r="E624" s="4">
        <v>898083.54</v>
      </c>
      <c r="F624" s="3">
        <v>0.0019</v>
      </c>
    </row>
    <row r="625" spans="1:6" ht="14.25">
      <c r="A625" t="s">
        <v>527</v>
      </c>
      <c r="B625" t="s">
        <v>529</v>
      </c>
      <c r="C625" s="5">
        <v>30</v>
      </c>
      <c r="D625" s="4">
        <v>682260</v>
      </c>
      <c r="E625" s="4">
        <v>40935.6</v>
      </c>
      <c r="F625" s="3">
        <v>0.0001</v>
      </c>
    </row>
    <row r="626" spans="1:6" ht="14.25">
      <c r="A626" t="s">
        <v>527</v>
      </c>
      <c r="B626" t="s">
        <v>530</v>
      </c>
      <c r="C626" s="5">
        <v>47</v>
      </c>
      <c r="D626" s="4">
        <v>1143013</v>
      </c>
      <c r="E626" s="4">
        <v>68580.78</v>
      </c>
      <c r="F626" s="3">
        <v>0.0001</v>
      </c>
    </row>
    <row r="627" spans="1:6" ht="14.25">
      <c r="A627" t="s">
        <v>527</v>
      </c>
      <c r="B627" t="s">
        <v>773</v>
      </c>
      <c r="C627" s="5">
        <v>18</v>
      </c>
      <c r="D627" s="4">
        <v>328369</v>
      </c>
      <c r="E627" s="4">
        <v>19702.14</v>
      </c>
      <c r="F627" s="3">
        <v>0</v>
      </c>
    </row>
    <row r="628" spans="1:6" ht="14.25">
      <c r="A628" t="s">
        <v>527</v>
      </c>
      <c r="B628" t="s">
        <v>6</v>
      </c>
      <c r="C628" s="5">
        <v>330</v>
      </c>
      <c r="D628" s="4">
        <v>17164808</v>
      </c>
      <c r="E628" s="4">
        <v>1027302.06</v>
      </c>
      <c r="F628" s="3">
        <v>0.0022</v>
      </c>
    </row>
    <row r="629" spans="1:6" ht="14.25">
      <c r="A629" t="s">
        <v>531</v>
      </c>
      <c r="B629" t="s">
        <v>532</v>
      </c>
      <c r="C629" s="5">
        <v>13</v>
      </c>
      <c r="D629" s="4">
        <v>97547</v>
      </c>
      <c r="E629" s="4">
        <v>5852.82</v>
      </c>
      <c r="F629" s="3">
        <v>0</v>
      </c>
    </row>
    <row r="630" spans="1:6" ht="14.25">
      <c r="A630" t="s">
        <v>531</v>
      </c>
      <c r="B630" t="s">
        <v>115</v>
      </c>
      <c r="C630" s="5">
        <v>11</v>
      </c>
      <c r="D630" s="4">
        <v>1031209</v>
      </c>
      <c r="E630" s="4">
        <v>61872.54</v>
      </c>
      <c r="F630" s="3">
        <v>0.0001</v>
      </c>
    </row>
    <row r="631" spans="1:6" ht="14.25">
      <c r="A631" t="s">
        <v>531</v>
      </c>
      <c r="B631" t="s">
        <v>531</v>
      </c>
      <c r="C631" s="5">
        <v>673</v>
      </c>
      <c r="D631" s="4">
        <v>81074986</v>
      </c>
      <c r="E631" s="4">
        <v>4854953.21</v>
      </c>
      <c r="F631" s="3">
        <v>0.0105</v>
      </c>
    </row>
    <row r="632" spans="1:6" ht="14.25">
      <c r="A632" t="s">
        <v>531</v>
      </c>
      <c r="B632" t="s">
        <v>533</v>
      </c>
      <c r="C632" s="5">
        <v>23</v>
      </c>
      <c r="D632" s="4">
        <v>632381</v>
      </c>
      <c r="E632" s="4">
        <v>37942.86</v>
      </c>
      <c r="F632" s="3">
        <v>0.0001</v>
      </c>
    </row>
    <row r="633" spans="1:6" ht="14.25">
      <c r="A633" t="s">
        <v>531</v>
      </c>
      <c r="B633" t="s">
        <v>534</v>
      </c>
      <c r="C633" s="5">
        <v>109</v>
      </c>
      <c r="D633" s="4">
        <v>4048496</v>
      </c>
      <c r="E633" s="4">
        <v>242909.76</v>
      </c>
      <c r="F633" s="3">
        <v>0.0005</v>
      </c>
    </row>
    <row r="634" spans="1:6" ht="14.25">
      <c r="A634" t="s">
        <v>531</v>
      </c>
      <c r="B634" t="s">
        <v>121</v>
      </c>
      <c r="C634" s="5">
        <v>84</v>
      </c>
      <c r="D634" s="4">
        <v>7915061</v>
      </c>
      <c r="E634" s="4">
        <v>474826.9</v>
      </c>
      <c r="F634" s="3">
        <v>0.001</v>
      </c>
    </row>
    <row r="635" spans="1:6" ht="14.25">
      <c r="A635" t="s">
        <v>531</v>
      </c>
      <c r="B635" t="s">
        <v>773</v>
      </c>
      <c r="C635" s="5">
        <v>58</v>
      </c>
      <c r="D635" s="4">
        <v>518431</v>
      </c>
      <c r="E635" s="4">
        <v>31105.86</v>
      </c>
      <c r="F635" s="3">
        <v>0.0001</v>
      </c>
    </row>
    <row r="636" spans="1:6" ht="14.25">
      <c r="A636" t="s">
        <v>531</v>
      </c>
      <c r="B636" t="s">
        <v>6</v>
      </c>
      <c r="C636" s="5">
        <v>971</v>
      </c>
      <c r="D636" s="4">
        <v>95318111</v>
      </c>
      <c r="E636" s="4">
        <v>5709463.95</v>
      </c>
      <c r="F636" s="3">
        <v>0.0124</v>
      </c>
    </row>
    <row r="637" spans="1:6" ht="14.25">
      <c r="A637" t="s">
        <v>802</v>
      </c>
      <c r="B637" t="s">
        <v>535</v>
      </c>
      <c r="C637" s="5">
        <v>75</v>
      </c>
      <c r="D637" s="4">
        <v>2758599</v>
      </c>
      <c r="E637" s="4">
        <v>165515.94</v>
      </c>
      <c r="F637" s="3">
        <v>0.0004</v>
      </c>
    </row>
    <row r="638" spans="1:6" ht="14.25">
      <c r="A638" t="s">
        <v>802</v>
      </c>
      <c r="B638" t="s">
        <v>536</v>
      </c>
      <c r="C638" s="5">
        <v>50</v>
      </c>
      <c r="D638" s="4">
        <v>1659042</v>
      </c>
      <c r="E638" s="4">
        <v>99492.32</v>
      </c>
      <c r="F638" s="3">
        <v>0.0002</v>
      </c>
    </row>
    <row r="639" spans="1:6" ht="14.25">
      <c r="A639" t="s">
        <v>802</v>
      </c>
      <c r="B639" t="s">
        <v>537</v>
      </c>
      <c r="C639" s="5">
        <v>47</v>
      </c>
      <c r="D639" s="4">
        <v>958425</v>
      </c>
      <c r="E639" s="4">
        <v>57477.45</v>
      </c>
      <c r="F639" s="3">
        <v>0.0001</v>
      </c>
    </row>
    <row r="640" spans="1:6" ht="14.25">
      <c r="A640" t="s">
        <v>802</v>
      </c>
      <c r="B640" t="s">
        <v>538</v>
      </c>
      <c r="C640" s="5">
        <v>62</v>
      </c>
      <c r="D640" s="4">
        <v>2275567</v>
      </c>
      <c r="E640" s="4">
        <v>136534.02</v>
      </c>
      <c r="F640" s="3">
        <v>0.0003</v>
      </c>
    </row>
    <row r="641" spans="1:6" ht="14.25">
      <c r="A641" t="s">
        <v>802</v>
      </c>
      <c r="B641" t="s">
        <v>539</v>
      </c>
      <c r="C641" s="5">
        <v>221</v>
      </c>
      <c r="D641" s="4">
        <v>14559604</v>
      </c>
      <c r="E641" s="4">
        <v>870309.28</v>
      </c>
      <c r="F641" s="3">
        <v>0.0019</v>
      </c>
    </row>
    <row r="642" spans="1:6" ht="14.25">
      <c r="A642" t="s">
        <v>802</v>
      </c>
      <c r="B642" t="s">
        <v>540</v>
      </c>
      <c r="C642" s="5">
        <v>29</v>
      </c>
      <c r="D642" s="4">
        <v>1070249</v>
      </c>
      <c r="E642" s="4">
        <v>64209.04</v>
      </c>
      <c r="F642" s="3">
        <v>0.0001</v>
      </c>
    </row>
    <row r="643" spans="1:6" ht="14.25">
      <c r="A643" t="s">
        <v>802</v>
      </c>
      <c r="B643" t="s">
        <v>773</v>
      </c>
      <c r="C643" s="5">
        <v>24</v>
      </c>
      <c r="D643" s="4">
        <v>467593</v>
      </c>
      <c r="E643" s="4">
        <v>28055.58</v>
      </c>
      <c r="F643" s="3">
        <v>0.0001</v>
      </c>
    </row>
    <row r="644" spans="1:6" ht="14.25">
      <c r="A644" t="s">
        <v>802</v>
      </c>
      <c r="B644" t="s">
        <v>6</v>
      </c>
      <c r="C644" s="5">
        <v>508</v>
      </c>
      <c r="D644" s="4">
        <v>23749079</v>
      </c>
      <c r="E644" s="4">
        <v>1421593.63</v>
      </c>
      <c r="F644" s="3">
        <v>0.0031</v>
      </c>
    </row>
    <row r="645" spans="1:6" ht="14.25">
      <c r="A645" t="s">
        <v>146</v>
      </c>
      <c r="B645" t="s">
        <v>541</v>
      </c>
      <c r="C645" s="5">
        <v>20</v>
      </c>
      <c r="D645" s="4">
        <v>189540</v>
      </c>
      <c r="E645" s="4">
        <v>11372.4</v>
      </c>
      <c r="F645" s="3">
        <v>0</v>
      </c>
    </row>
    <row r="646" spans="1:6" ht="14.25">
      <c r="A646" t="s">
        <v>146</v>
      </c>
      <c r="B646" t="s">
        <v>542</v>
      </c>
      <c r="C646" s="5">
        <v>11</v>
      </c>
      <c r="D646" s="4">
        <v>112171</v>
      </c>
      <c r="E646" s="4">
        <v>6730.26</v>
      </c>
      <c r="F646" s="3">
        <v>0</v>
      </c>
    </row>
    <row r="647" spans="1:6" ht="14.25">
      <c r="A647" t="s">
        <v>146</v>
      </c>
      <c r="B647" t="s">
        <v>543</v>
      </c>
      <c r="C647" s="5">
        <v>13</v>
      </c>
      <c r="D647" s="4">
        <v>878633</v>
      </c>
      <c r="E647" s="4">
        <v>52717.98</v>
      </c>
      <c r="F647" s="3">
        <v>0.0001</v>
      </c>
    </row>
    <row r="648" spans="1:6" ht="14.25">
      <c r="A648" t="s">
        <v>146</v>
      </c>
      <c r="B648" t="s">
        <v>544</v>
      </c>
      <c r="C648" s="5">
        <v>30</v>
      </c>
      <c r="D648" s="4">
        <v>803391</v>
      </c>
      <c r="E648" s="4">
        <v>48203.46</v>
      </c>
      <c r="F648" s="3">
        <v>0.0001</v>
      </c>
    </row>
    <row r="649" spans="1:6" ht="14.25">
      <c r="A649" t="s">
        <v>146</v>
      </c>
      <c r="B649" t="s">
        <v>545</v>
      </c>
      <c r="C649" s="5">
        <v>107</v>
      </c>
      <c r="D649" s="4">
        <v>5340846</v>
      </c>
      <c r="E649" s="4">
        <v>320450.76</v>
      </c>
      <c r="F649" s="3">
        <v>0.0007</v>
      </c>
    </row>
    <row r="650" spans="1:6" ht="14.25">
      <c r="A650" t="s">
        <v>146</v>
      </c>
      <c r="B650" t="s">
        <v>773</v>
      </c>
      <c r="C650" s="5">
        <v>6</v>
      </c>
      <c r="D650" s="4">
        <v>450980</v>
      </c>
      <c r="E650" s="4">
        <v>27058.8</v>
      </c>
      <c r="F650" s="3">
        <v>0.0001</v>
      </c>
    </row>
    <row r="651" spans="1:6" ht="14.25">
      <c r="A651" t="s">
        <v>146</v>
      </c>
      <c r="B651" t="s">
        <v>6</v>
      </c>
      <c r="C651" s="5">
        <v>187</v>
      </c>
      <c r="D651" s="4">
        <v>7775561</v>
      </c>
      <c r="E651" s="4">
        <v>466533.66</v>
      </c>
      <c r="F651" s="3">
        <v>0.001</v>
      </c>
    </row>
    <row r="652" spans="1:6" ht="14.25">
      <c r="A652" t="s">
        <v>546</v>
      </c>
      <c r="B652" t="s">
        <v>547</v>
      </c>
      <c r="C652" s="5">
        <v>14</v>
      </c>
      <c r="D652" s="4">
        <v>226689</v>
      </c>
      <c r="E652" s="4">
        <v>13601.34</v>
      </c>
      <c r="F652" s="3">
        <v>0</v>
      </c>
    </row>
    <row r="653" spans="1:6" ht="14.25">
      <c r="A653" t="s">
        <v>546</v>
      </c>
      <c r="B653" t="s">
        <v>548</v>
      </c>
      <c r="C653" s="5">
        <v>186</v>
      </c>
      <c r="D653" s="4">
        <v>11463004</v>
      </c>
      <c r="E653" s="4">
        <v>686685.23</v>
      </c>
      <c r="F653" s="3">
        <v>0.0015</v>
      </c>
    </row>
    <row r="654" spans="1:6" ht="14.25">
      <c r="A654" t="s">
        <v>546</v>
      </c>
      <c r="B654" t="s">
        <v>549</v>
      </c>
      <c r="C654" s="5">
        <v>16</v>
      </c>
      <c r="D654" s="4">
        <v>121226</v>
      </c>
      <c r="E654" s="4">
        <v>7273.56</v>
      </c>
      <c r="F654" s="3">
        <v>0</v>
      </c>
    </row>
    <row r="655" spans="1:6" ht="14.25">
      <c r="A655" t="s">
        <v>546</v>
      </c>
      <c r="B655" t="s">
        <v>550</v>
      </c>
      <c r="C655" s="5">
        <v>36</v>
      </c>
      <c r="D655" s="4">
        <v>581037</v>
      </c>
      <c r="E655" s="4">
        <v>34862.22</v>
      </c>
      <c r="F655" s="3">
        <v>0.0001</v>
      </c>
    </row>
    <row r="656" spans="1:6" ht="14.25">
      <c r="A656" t="s">
        <v>546</v>
      </c>
      <c r="B656" t="s">
        <v>278</v>
      </c>
      <c r="C656" s="5">
        <v>175</v>
      </c>
      <c r="D656" s="4">
        <v>13119596</v>
      </c>
      <c r="E656" s="4">
        <v>786174.94</v>
      </c>
      <c r="F656" s="3">
        <v>0.0017</v>
      </c>
    </row>
    <row r="657" spans="1:6" ht="14.25">
      <c r="A657" t="s">
        <v>546</v>
      </c>
      <c r="B657" t="s">
        <v>773</v>
      </c>
      <c r="C657" s="5">
        <v>16</v>
      </c>
      <c r="D657" s="4">
        <v>264351</v>
      </c>
      <c r="E657" s="4">
        <v>15854.51</v>
      </c>
      <c r="F657" s="3">
        <v>0</v>
      </c>
    </row>
    <row r="658" spans="1:6" ht="14.25">
      <c r="A658" t="s">
        <v>546</v>
      </c>
      <c r="B658" t="s">
        <v>6</v>
      </c>
      <c r="C658" s="5">
        <v>443</v>
      </c>
      <c r="D658" s="4">
        <v>25775903</v>
      </c>
      <c r="E658" s="4">
        <v>1544451.8</v>
      </c>
      <c r="F658" s="3">
        <v>0.0033</v>
      </c>
    </row>
    <row r="659" spans="1:6" ht="14.25">
      <c r="A659" t="s">
        <v>551</v>
      </c>
      <c r="B659" t="s">
        <v>552</v>
      </c>
      <c r="C659" s="5">
        <v>10</v>
      </c>
      <c r="D659" s="4">
        <v>107064</v>
      </c>
      <c r="E659" s="4">
        <v>6423.84</v>
      </c>
      <c r="F659" s="3">
        <v>0</v>
      </c>
    </row>
    <row r="660" spans="1:6" ht="14.25">
      <c r="A660" t="s">
        <v>551</v>
      </c>
      <c r="B660" t="s">
        <v>553</v>
      </c>
      <c r="C660" s="5">
        <v>159</v>
      </c>
      <c r="D660" s="4">
        <v>8209282</v>
      </c>
      <c r="E660" s="4">
        <v>489374.63</v>
      </c>
      <c r="F660" s="3">
        <v>0.0011</v>
      </c>
    </row>
    <row r="661" spans="1:6" ht="14.25">
      <c r="A661" t="s">
        <v>551</v>
      </c>
      <c r="B661" t="s">
        <v>554</v>
      </c>
      <c r="C661" s="5">
        <v>39</v>
      </c>
      <c r="D661" s="4">
        <v>2744750</v>
      </c>
      <c r="E661" s="4">
        <v>164685</v>
      </c>
      <c r="F661" s="3">
        <v>0.0004</v>
      </c>
    </row>
    <row r="662" spans="1:6" ht="14.25">
      <c r="A662" t="s">
        <v>551</v>
      </c>
      <c r="B662" t="s">
        <v>555</v>
      </c>
      <c r="C662" s="5">
        <v>13</v>
      </c>
      <c r="D662" s="4">
        <v>470394</v>
      </c>
      <c r="E662" s="4">
        <v>28223.64</v>
      </c>
      <c r="F662" s="3">
        <v>0.0001</v>
      </c>
    </row>
    <row r="663" spans="1:6" ht="14.25">
      <c r="A663" t="s">
        <v>551</v>
      </c>
      <c r="B663" t="s">
        <v>556</v>
      </c>
      <c r="C663" s="5">
        <v>27</v>
      </c>
      <c r="D663" s="4">
        <v>413581</v>
      </c>
      <c r="E663" s="4">
        <v>24814.86</v>
      </c>
      <c r="F663" s="3">
        <v>0.0001</v>
      </c>
    </row>
    <row r="664" spans="1:6" ht="14.25">
      <c r="A664" t="s">
        <v>551</v>
      </c>
      <c r="B664" t="s">
        <v>437</v>
      </c>
      <c r="C664" s="5">
        <v>51</v>
      </c>
      <c r="D664" s="4">
        <v>2065050</v>
      </c>
      <c r="E664" s="4">
        <v>123898.91</v>
      </c>
      <c r="F664" s="3">
        <v>0.0003</v>
      </c>
    </row>
    <row r="665" spans="1:6" ht="14.25">
      <c r="A665" t="s">
        <v>551</v>
      </c>
      <c r="B665" t="s">
        <v>773</v>
      </c>
      <c r="C665" s="5">
        <v>14</v>
      </c>
      <c r="D665" s="4">
        <v>265488</v>
      </c>
      <c r="E665" s="4">
        <v>15929.28</v>
      </c>
      <c r="F665" s="3">
        <v>0</v>
      </c>
    </row>
    <row r="666" spans="1:6" ht="14.25">
      <c r="A666" t="s">
        <v>551</v>
      </c>
      <c r="B666" t="s">
        <v>6</v>
      </c>
      <c r="C666" s="5">
        <v>313</v>
      </c>
      <c r="D666" s="4">
        <v>14275609</v>
      </c>
      <c r="E666" s="4">
        <v>853350.16</v>
      </c>
      <c r="F666" s="3">
        <v>0.0018</v>
      </c>
    </row>
    <row r="667" spans="1:6" ht="14.25">
      <c r="A667" t="s">
        <v>126</v>
      </c>
      <c r="B667" t="s">
        <v>557</v>
      </c>
      <c r="C667" s="5">
        <v>60</v>
      </c>
      <c r="D667" s="4">
        <v>1611252</v>
      </c>
      <c r="E667" s="4">
        <v>96656.51</v>
      </c>
      <c r="F667" s="3">
        <v>0.0002</v>
      </c>
    </row>
    <row r="668" spans="1:6" ht="14.25">
      <c r="A668" t="s">
        <v>126</v>
      </c>
      <c r="B668" t="s">
        <v>558</v>
      </c>
      <c r="C668" s="5">
        <v>53</v>
      </c>
      <c r="D668" s="4">
        <v>1018489</v>
      </c>
      <c r="E668" s="4">
        <v>61102.94</v>
      </c>
      <c r="F668" s="3">
        <v>0.0001</v>
      </c>
    </row>
    <row r="669" spans="1:6" ht="14.25">
      <c r="A669" t="s">
        <v>126</v>
      </c>
      <c r="B669" t="s">
        <v>559</v>
      </c>
      <c r="C669" s="5">
        <v>68</v>
      </c>
      <c r="D669" s="4">
        <v>1808333</v>
      </c>
      <c r="E669" s="4">
        <v>108486.17</v>
      </c>
      <c r="F669" s="3">
        <v>0.0002</v>
      </c>
    </row>
    <row r="670" spans="1:6" ht="14.25">
      <c r="A670" t="s">
        <v>126</v>
      </c>
      <c r="B670" t="s">
        <v>560</v>
      </c>
      <c r="C670" s="5">
        <v>386</v>
      </c>
      <c r="D670" s="4">
        <v>31301892</v>
      </c>
      <c r="E670" s="4">
        <v>1873482.82</v>
      </c>
      <c r="F670" s="3">
        <v>0.0041</v>
      </c>
    </row>
    <row r="671" spans="1:6" ht="14.25">
      <c r="A671" t="s">
        <v>126</v>
      </c>
      <c r="B671" t="s">
        <v>561</v>
      </c>
      <c r="C671" s="5">
        <v>41</v>
      </c>
      <c r="D671" s="4">
        <v>662900</v>
      </c>
      <c r="E671" s="4">
        <v>39774</v>
      </c>
      <c r="F671" s="3">
        <v>0.0001</v>
      </c>
    </row>
    <row r="672" spans="1:6" ht="14.25">
      <c r="A672" t="s">
        <v>126</v>
      </c>
      <c r="B672" t="s">
        <v>562</v>
      </c>
      <c r="C672" s="5">
        <v>87</v>
      </c>
      <c r="D672" s="4">
        <v>3202447</v>
      </c>
      <c r="E672" s="4">
        <v>192144.82</v>
      </c>
      <c r="F672" s="3">
        <v>0.0004</v>
      </c>
    </row>
    <row r="673" spans="1:6" ht="14.25">
      <c r="A673" t="s">
        <v>126</v>
      </c>
      <c r="B673" t="s">
        <v>563</v>
      </c>
      <c r="C673" s="5">
        <v>12</v>
      </c>
      <c r="D673" s="4">
        <v>163027</v>
      </c>
      <c r="E673" s="4">
        <v>9781.62</v>
      </c>
      <c r="F673" s="3">
        <v>0</v>
      </c>
    </row>
    <row r="674" spans="1:6" ht="14.25">
      <c r="A674" t="s">
        <v>126</v>
      </c>
      <c r="B674" t="s">
        <v>773</v>
      </c>
      <c r="C674" s="5">
        <v>29</v>
      </c>
      <c r="D674" s="4">
        <v>256299</v>
      </c>
      <c r="E674" s="4">
        <v>15377.94</v>
      </c>
      <c r="F674" s="3">
        <v>0</v>
      </c>
    </row>
    <row r="675" spans="1:6" ht="14.25">
      <c r="A675" t="s">
        <v>126</v>
      </c>
      <c r="B675" t="s">
        <v>6</v>
      </c>
      <c r="C675" s="5">
        <v>736</v>
      </c>
      <c r="D675" s="4">
        <v>40024639</v>
      </c>
      <c r="E675" s="4">
        <v>2396806.82</v>
      </c>
      <c r="F675" s="3">
        <v>0.0052</v>
      </c>
    </row>
    <row r="676" spans="1:6" ht="14.25">
      <c r="A676" t="s">
        <v>564</v>
      </c>
      <c r="B676" t="s">
        <v>565</v>
      </c>
      <c r="C676" s="5">
        <v>25</v>
      </c>
      <c r="D676" s="4">
        <v>269811</v>
      </c>
      <c r="E676" s="4">
        <v>16188.66</v>
      </c>
      <c r="F676" s="3">
        <v>0</v>
      </c>
    </row>
    <row r="677" spans="1:6" ht="14.25">
      <c r="A677" t="s">
        <v>564</v>
      </c>
      <c r="B677" t="s">
        <v>566</v>
      </c>
      <c r="C677" s="5">
        <v>14</v>
      </c>
      <c r="D677" s="4">
        <v>685975</v>
      </c>
      <c r="E677" s="4">
        <v>41158.5</v>
      </c>
      <c r="F677" s="3">
        <v>0.0001</v>
      </c>
    </row>
    <row r="678" spans="1:6" ht="14.25">
      <c r="A678" t="s">
        <v>564</v>
      </c>
      <c r="B678" t="s">
        <v>567</v>
      </c>
      <c r="C678" s="5">
        <v>66</v>
      </c>
      <c r="D678" s="4">
        <v>2326812</v>
      </c>
      <c r="E678" s="4">
        <v>139561.37</v>
      </c>
      <c r="F678" s="3">
        <v>0.0003</v>
      </c>
    </row>
    <row r="679" spans="1:6" ht="14.25">
      <c r="A679" t="s">
        <v>564</v>
      </c>
      <c r="B679" t="s">
        <v>568</v>
      </c>
      <c r="C679" s="5">
        <v>12</v>
      </c>
      <c r="D679" s="4">
        <v>504379</v>
      </c>
      <c r="E679" s="4">
        <v>30262.74</v>
      </c>
      <c r="F679" s="3">
        <v>0.0001</v>
      </c>
    </row>
    <row r="680" spans="1:6" ht="14.25">
      <c r="A680" t="s">
        <v>564</v>
      </c>
      <c r="B680" t="s">
        <v>564</v>
      </c>
      <c r="C680" s="5">
        <v>97</v>
      </c>
      <c r="D680" s="4">
        <v>3916515</v>
      </c>
      <c r="E680" s="4">
        <v>234392.22</v>
      </c>
      <c r="F680" s="3">
        <v>0.0005</v>
      </c>
    </row>
    <row r="681" spans="1:6" ht="14.25">
      <c r="A681" t="s">
        <v>564</v>
      </c>
      <c r="B681" t="s">
        <v>569</v>
      </c>
      <c r="C681" s="5">
        <v>28</v>
      </c>
      <c r="D681" s="4">
        <v>588701</v>
      </c>
      <c r="E681" s="4">
        <v>35322.06</v>
      </c>
      <c r="F681" s="3">
        <v>0.0001</v>
      </c>
    </row>
    <row r="682" spans="1:6" ht="14.25">
      <c r="A682" t="s">
        <v>564</v>
      </c>
      <c r="B682" t="s">
        <v>773</v>
      </c>
      <c r="C682" s="5">
        <v>25</v>
      </c>
      <c r="D682" s="4">
        <v>306615</v>
      </c>
      <c r="E682" s="4">
        <v>18396.9</v>
      </c>
      <c r="F682" s="3">
        <v>0</v>
      </c>
    </row>
    <row r="683" spans="1:6" ht="14.25">
      <c r="A683" t="s">
        <v>564</v>
      </c>
      <c r="B683" t="s">
        <v>6</v>
      </c>
      <c r="C683" s="5">
        <v>267</v>
      </c>
      <c r="D683" s="4">
        <v>8598808</v>
      </c>
      <c r="E683" s="4">
        <v>515282.45</v>
      </c>
      <c r="F683" s="3">
        <v>0.0011</v>
      </c>
    </row>
    <row r="684" spans="1:6" ht="14.25">
      <c r="A684" t="s">
        <v>570</v>
      </c>
      <c r="B684" t="s">
        <v>571</v>
      </c>
      <c r="C684" s="5">
        <v>14</v>
      </c>
      <c r="D684" s="4">
        <v>305721</v>
      </c>
      <c r="E684" s="4">
        <v>18343.26</v>
      </c>
      <c r="F684" s="3">
        <v>0</v>
      </c>
    </row>
    <row r="685" spans="1:6" ht="14.25">
      <c r="A685" t="s">
        <v>570</v>
      </c>
      <c r="B685" t="s">
        <v>572</v>
      </c>
      <c r="C685" s="5">
        <v>329</v>
      </c>
      <c r="D685" s="4">
        <v>94545103</v>
      </c>
      <c r="E685" s="4">
        <v>5629303.44</v>
      </c>
      <c r="F685" s="3">
        <v>0.0122</v>
      </c>
    </row>
    <row r="686" spans="1:6" ht="14.25">
      <c r="A686" t="s">
        <v>570</v>
      </c>
      <c r="B686" t="s">
        <v>573</v>
      </c>
      <c r="C686" s="5">
        <v>1018</v>
      </c>
      <c r="D686" s="4">
        <v>158996641</v>
      </c>
      <c r="E686" s="4">
        <v>9507209.93</v>
      </c>
      <c r="F686" s="3">
        <v>0.0206</v>
      </c>
    </row>
    <row r="687" spans="1:6" ht="14.25">
      <c r="A687" t="s">
        <v>570</v>
      </c>
      <c r="B687" t="s">
        <v>574</v>
      </c>
      <c r="C687" s="5">
        <v>88</v>
      </c>
      <c r="D687" s="4">
        <v>2919478</v>
      </c>
      <c r="E687" s="4">
        <v>175168.68</v>
      </c>
      <c r="F687" s="3">
        <v>0.0004</v>
      </c>
    </row>
    <row r="688" spans="1:6" ht="14.25">
      <c r="A688" t="s">
        <v>570</v>
      </c>
      <c r="B688" t="s">
        <v>575</v>
      </c>
      <c r="C688" s="5">
        <v>11</v>
      </c>
      <c r="D688" s="4">
        <v>321155</v>
      </c>
      <c r="E688" s="4">
        <v>19269.3</v>
      </c>
      <c r="F688" s="3">
        <v>0</v>
      </c>
    </row>
    <row r="689" spans="1:6" ht="14.25">
      <c r="A689" t="s">
        <v>570</v>
      </c>
      <c r="B689" t="s">
        <v>189</v>
      </c>
      <c r="C689" s="5">
        <v>434</v>
      </c>
      <c r="D689" s="4">
        <v>84072289</v>
      </c>
      <c r="E689" s="4">
        <v>5014806.35</v>
      </c>
      <c r="F689" s="3">
        <v>0.0109</v>
      </c>
    </row>
    <row r="690" spans="1:6" ht="14.25">
      <c r="A690" t="s">
        <v>570</v>
      </c>
      <c r="B690" t="s">
        <v>222</v>
      </c>
      <c r="C690" s="5">
        <v>4687</v>
      </c>
      <c r="D690" s="4">
        <v>755519909</v>
      </c>
      <c r="E690" s="4">
        <v>45143204.12</v>
      </c>
      <c r="F690" s="3">
        <v>0.0978</v>
      </c>
    </row>
    <row r="691" spans="1:6" ht="14.25">
      <c r="A691" t="s">
        <v>570</v>
      </c>
      <c r="B691" t="s">
        <v>576</v>
      </c>
      <c r="C691" s="5">
        <v>22</v>
      </c>
      <c r="D691" s="4">
        <v>889061</v>
      </c>
      <c r="E691" s="4">
        <v>53343.66</v>
      </c>
      <c r="F691" s="3">
        <v>0.0001</v>
      </c>
    </row>
    <row r="692" spans="1:6" ht="14.25">
      <c r="A692" t="s">
        <v>570</v>
      </c>
      <c r="B692" t="s">
        <v>577</v>
      </c>
      <c r="C692" s="5">
        <v>223</v>
      </c>
      <c r="D692" s="4">
        <v>38238891</v>
      </c>
      <c r="E692" s="4">
        <v>2270964.83</v>
      </c>
      <c r="F692" s="3">
        <v>0.0049</v>
      </c>
    </row>
    <row r="693" spans="1:6" ht="14.25">
      <c r="A693" t="s">
        <v>570</v>
      </c>
      <c r="B693" t="s">
        <v>578</v>
      </c>
      <c r="C693" s="5">
        <v>362</v>
      </c>
      <c r="D693" s="4">
        <v>32247263</v>
      </c>
      <c r="E693" s="4">
        <v>1920999.36</v>
      </c>
      <c r="F693" s="3">
        <v>0.0042</v>
      </c>
    </row>
    <row r="694" spans="1:6" ht="14.25">
      <c r="A694" t="s">
        <v>570</v>
      </c>
      <c r="B694" t="s">
        <v>579</v>
      </c>
      <c r="C694" s="5">
        <v>41</v>
      </c>
      <c r="D694" s="4">
        <v>1287255</v>
      </c>
      <c r="E694" s="4">
        <v>77235.3</v>
      </c>
      <c r="F694" s="3">
        <v>0.0002</v>
      </c>
    </row>
    <row r="695" spans="1:6" ht="14.25">
      <c r="A695" t="s">
        <v>570</v>
      </c>
      <c r="B695" t="s">
        <v>580</v>
      </c>
      <c r="C695" s="5">
        <v>167</v>
      </c>
      <c r="D695" s="4">
        <v>10511869</v>
      </c>
      <c r="E695" s="4">
        <v>626452.87</v>
      </c>
      <c r="F695" s="3">
        <v>0.0014</v>
      </c>
    </row>
    <row r="696" spans="1:6" ht="14.25">
      <c r="A696" t="s">
        <v>570</v>
      </c>
      <c r="B696" t="s">
        <v>581</v>
      </c>
      <c r="C696" s="5">
        <v>94</v>
      </c>
      <c r="D696" s="4">
        <v>2066399</v>
      </c>
      <c r="E696" s="4">
        <v>123983.94</v>
      </c>
      <c r="F696" s="3">
        <v>0.0003</v>
      </c>
    </row>
    <row r="697" spans="1:6" ht="14.25">
      <c r="A697" t="s">
        <v>570</v>
      </c>
      <c r="B697" t="s">
        <v>582</v>
      </c>
      <c r="C697" s="5">
        <v>59</v>
      </c>
      <c r="D697" s="4">
        <v>862446</v>
      </c>
      <c r="E697" s="4">
        <v>51746.76</v>
      </c>
      <c r="F697" s="3">
        <v>0.0001</v>
      </c>
    </row>
    <row r="698" spans="1:6" ht="14.25">
      <c r="A698" t="s">
        <v>570</v>
      </c>
      <c r="B698" t="s">
        <v>197</v>
      </c>
      <c r="C698" s="5">
        <v>914</v>
      </c>
      <c r="D698" s="4">
        <v>147095524</v>
      </c>
      <c r="E698" s="4">
        <v>8792885.58</v>
      </c>
      <c r="F698" s="3">
        <v>0.019</v>
      </c>
    </row>
    <row r="699" spans="1:6" ht="14.25">
      <c r="A699" t="s">
        <v>570</v>
      </c>
      <c r="B699" t="s">
        <v>200</v>
      </c>
      <c r="C699" s="5">
        <v>1242</v>
      </c>
      <c r="D699" s="4">
        <v>224069631</v>
      </c>
      <c r="E699" s="4">
        <v>13408405.77</v>
      </c>
      <c r="F699" s="3">
        <v>0.029</v>
      </c>
    </row>
    <row r="700" spans="1:6" ht="14.25">
      <c r="A700" t="s">
        <v>570</v>
      </c>
      <c r="B700" t="s">
        <v>583</v>
      </c>
      <c r="C700" s="5">
        <v>93</v>
      </c>
      <c r="D700" s="4">
        <v>12458571</v>
      </c>
      <c r="E700" s="4">
        <v>747513.68</v>
      </c>
      <c r="F700" s="3">
        <v>0.0016</v>
      </c>
    </row>
    <row r="701" spans="1:6" ht="14.25">
      <c r="A701" t="s">
        <v>570</v>
      </c>
      <c r="B701" t="s">
        <v>773</v>
      </c>
      <c r="C701" s="5">
        <v>46</v>
      </c>
      <c r="D701" s="4">
        <v>6834831</v>
      </c>
      <c r="E701" s="4">
        <v>410089.86</v>
      </c>
      <c r="F701" s="3">
        <v>0.0009</v>
      </c>
    </row>
    <row r="702" spans="1:6" ht="14.25">
      <c r="A702" t="s">
        <v>570</v>
      </c>
      <c r="B702" t="s">
        <v>6</v>
      </c>
      <c r="C702" s="5">
        <v>9844</v>
      </c>
      <c r="D702" s="4">
        <v>1573242037</v>
      </c>
      <c r="E702" s="4">
        <v>93990926.69</v>
      </c>
      <c r="F702" s="3">
        <v>0.2036</v>
      </c>
    </row>
    <row r="703" spans="1:6" ht="14.25">
      <c r="A703" t="s">
        <v>584</v>
      </c>
      <c r="B703" t="s">
        <v>585</v>
      </c>
      <c r="C703" s="5">
        <v>71</v>
      </c>
      <c r="D703" s="4">
        <v>7051996</v>
      </c>
      <c r="E703" s="4">
        <v>421608.08</v>
      </c>
      <c r="F703" s="3">
        <v>0.0009</v>
      </c>
    </row>
    <row r="704" spans="1:6" ht="14.25">
      <c r="A704" t="s">
        <v>584</v>
      </c>
      <c r="B704" t="s">
        <v>586</v>
      </c>
      <c r="C704" s="5">
        <v>30</v>
      </c>
      <c r="D704" s="4">
        <v>366924</v>
      </c>
      <c r="E704" s="4">
        <v>22015.44</v>
      </c>
      <c r="F704" s="3">
        <v>0</v>
      </c>
    </row>
    <row r="705" spans="1:6" ht="14.25">
      <c r="A705" t="s">
        <v>584</v>
      </c>
      <c r="B705" t="s">
        <v>587</v>
      </c>
      <c r="C705" s="5">
        <v>58</v>
      </c>
      <c r="D705" s="4">
        <v>3515557</v>
      </c>
      <c r="E705" s="4">
        <v>195101.74</v>
      </c>
      <c r="F705" s="3">
        <v>0.0004</v>
      </c>
    </row>
    <row r="706" spans="1:6" ht="14.25">
      <c r="A706" t="s">
        <v>584</v>
      </c>
      <c r="B706" t="s">
        <v>588</v>
      </c>
      <c r="C706" s="5">
        <v>1266</v>
      </c>
      <c r="D706" s="4">
        <v>224326991</v>
      </c>
      <c r="E706" s="4">
        <v>13385658.49</v>
      </c>
      <c r="F706" s="3">
        <v>0.029</v>
      </c>
    </row>
    <row r="707" spans="1:6" ht="14.25">
      <c r="A707" t="s">
        <v>584</v>
      </c>
      <c r="B707" t="s">
        <v>589</v>
      </c>
      <c r="C707" s="5">
        <v>37</v>
      </c>
      <c r="D707" s="4">
        <v>1255128</v>
      </c>
      <c r="E707" s="4">
        <v>75279.52</v>
      </c>
      <c r="F707" s="3">
        <v>0.0002</v>
      </c>
    </row>
    <row r="708" spans="1:6" ht="14.25">
      <c r="A708" t="s">
        <v>584</v>
      </c>
      <c r="B708" t="s">
        <v>310</v>
      </c>
      <c r="C708" s="5">
        <v>14</v>
      </c>
      <c r="D708" s="4">
        <v>575344</v>
      </c>
      <c r="E708" s="4">
        <v>34520.64</v>
      </c>
      <c r="F708" s="3">
        <v>0.0001</v>
      </c>
    </row>
    <row r="709" spans="1:6" ht="14.25">
      <c r="A709" t="s">
        <v>584</v>
      </c>
      <c r="B709" t="s">
        <v>590</v>
      </c>
      <c r="C709" s="5">
        <v>19</v>
      </c>
      <c r="D709" s="4">
        <v>370112</v>
      </c>
      <c r="E709" s="4">
        <v>22136.72</v>
      </c>
      <c r="F709" s="3">
        <v>0</v>
      </c>
    </row>
    <row r="710" spans="1:6" ht="14.25">
      <c r="A710" t="s">
        <v>584</v>
      </c>
      <c r="B710" t="s">
        <v>591</v>
      </c>
      <c r="C710" s="5">
        <v>36</v>
      </c>
      <c r="D710" s="4">
        <v>905267</v>
      </c>
      <c r="E710" s="4">
        <v>54316.02</v>
      </c>
      <c r="F710" s="3">
        <v>0.0001</v>
      </c>
    </row>
    <row r="711" spans="1:6" ht="14.25">
      <c r="A711" t="s">
        <v>584</v>
      </c>
      <c r="B711" t="s">
        <v>592</v>
      </c>
      <c r="C711" s="5">
        <v>53</v>
      </c>
      <c r="D711" s="4">
        <v>1935584</v>
      </c>
      <c r="E711" s="4">
        <v>116124.91</v>
      </c>
      <c r="F711" s="3">
        <v>0.0003</v>
      </c>
    </row>
    <row r="712" spans="1:6" ht="14.25">
      <c r="A712" t="s">
        <v>584</v>
      </c>
      <c r="B712" t="s">
        <v>593</v>
      </c>
      <c r="C712" s="5">
        <v>40</v>
      </c>
      <c r="D712" s="4">
        <v>1218038</v>
      </c>
      <c r="E712" s="4">
        <v>73082.28</v>
      </c>
      <c r="F712" s="3">
        <v>0.0002</v>
      </c>
    </row>
    <row r="713" spans="1:6" ht="14.25">
      <c r="A713" t="s">
        <v>584</v>
      </c>
      <c r="B713" t="s">
        <v>594</v>
      </c>
      <c r="C713" s="5">
        <v>46</v>
      </c>
      <c r="D713" s="4">
        <v>978642</v>
      </c>
      <c r="E713" s="4">
        <v>58648.97</v>
      </c>
      <c r="F713" s="3">
        <v>0.0001</v>
      </c>
    </row>
    <row r="714" spans="1:6" ht="14.25">
      <c r="A714" t="s">
        <v>584</v>
      </c>
      <c r="B714" t="s">
        <v>595</v>
      </c>
      <c r="C714" s="5">
        <v>48</v>
      </c>
      <c r="D714" s="4">
        <v>1554325</v>
      </c>
      <c r="E714" s="4">
        <v>92112.19</v>
      </c>
      <c r="F714" s="3">
        <v>0.0002</v>
      </c>
    </row>
    <row r="715" spans="1:6" ht="14.25">
      <c r="A715" t="s">
        <v>584</v>
      </c>
      <c r="B715" t="s">
        <v>773</v>
      </c>
      <c r="C715" s="5">
        <v>53</v>
      </c>
      <c r="D715" s="4">
        <v>1389563</v>
      </c>
      <c r="E715" s="4">
        <v>83320.94</v>
      </c>
      <c r="F715" s="3">
        <v>0.0002</v>
      </c>
    </row>
    <row r="716" spans="1:6" ht="14.25">
      <c r="A716" t="s">
        <v>584</v>
      </c>
      <c r="B716" t="s">
        <v>6</v>
      </c>
      <c r="C716" s="5">
        <v>1771</v>
      </c>
      <c r="D716" s="4">
        <v>245443471</v>
      </c>
      <c r="E716" s="4">
        <v>14633925.94</v>
      </c>
      <c r="F716" s="3">
        <v>0.0317</v>
      </c>
    </row>
    <row r="717" spans="1:6" ht="14.25">
      <c r="A717" t="s">
        <v>596</v>
      </c>
      <c r="B717" t="s">
        <v>597</v>
      </c>
      <c r="C717" s="5">
        <v>93</v>
      </c>
      <c r="D717" s="4">
        <v>6256850</v>
      </c>
      <c r="E717" s="4">
        <v>375411</v>
      </c>
      <c r="F717" s="3">
        <v>0.0008</v>
      </c>
    </row>
    <row r="718" spans="1:6" ht="14.25">
      <c r="A718" t="s">
        <v>596</v>
      </c>
      <c r="B718" t="s">
        <v>598</v>
      </c>
      <c r="C718" s="5">
        <v>18</v>
      </c>
      <c r="D718" s="4">
        <v>179609</v>
      </c>
      <c r="E718" s="4">
        <v>10776.54</v>
      </c>
      <c r="F718" s="3">
        <v>0</v>
      </c>
    </row>
    <row r="719" spans="1:6" ht="14.25">
      <c r="A719" t="s">
        <v>596</v>
      </c>
      <c r="B719" t="s">
        <v>599</v>
      </c>
      <c r="C719" s="5">
        <v>332</v>
      </c>
      <c r="D719" s="4">
        <v>20209028</v>
      </c>
      <c r="E719" s="4">
        <v>1205377.83</v>
      </c>
      <c r="F719" s="3">
        <v>0.0026</v>
      </c>
    </row>
    <row r="720" spans="1:6" ht="14.25">
      <c r="A720" t="s">
        <v>596</v>
      </c>
      <c r="B720" t="s">
        <v>600</v>
      </c>
      <c r="C720" s="5">
        <v>23</v>
      </c>
      <c r="D720" s="4">
        <v>324207</v>
      </c>
      <c r="E720" s="4">
        <v>19452.42</v>
      </c>
      <c r="F720" s="3">
        <v>0</v>
      </c>
    </row>
    <row r="721" spans="1:6" ht="14.25">
      <c r="A721" t="s">
        <v>596</v>
      </c>
      <c r="B721" t="s">
        <v>601</v>
      </c>
      <c r="C721" s="5">
        <v>115</v>
      </c>
      <c r="D721" s="4">
        <v>4267618</v>
      </c>
      <c r="E721" s="4">
        <v>256055.61</v>
      </c>
      <c r="F721" s="3">
        <v>0.0006</v>
      </c>
    </row>
    <row r="722" spans="1:6" ht="14.25">
      <c r="A722" t="s">
        <v>596</v>
      </c>
      <c r="B722" t="s">
        <v>368</v>
      </c>
      <c r="C722" s="5">
        <v>10</v>
      </c>
      <c r="D722" s="4">
        <v>366915</v>
      </c>
      <c r="E722" s="4">
        <v>22014.9</v>
      </c>
      <c r="F722" s="3">
        <v>0</v>
      </c>
    </row>
    <row r="723" spans="1:6" ht="14.25">
      <c r="A723" t="s">
        <v>596</v>
      </c>
      <c r="B723" t="s">
        <v>773</v>
      </c>
      <c r="C723" s="5">
        <v>25</v>
      </c>
      <c r="D723" s="4">
        <v>962957</v>
      </c>
      <c r="E723" s="4">
        <v>57777.42</v>
      </c>
      <c r="F723" s="3">
        <v>0.0001</v>
      </c>
    </row>
    <row r="724" spans="1:6" ht="14.25">
      <c r="A724" t="s">
        <v>596</v>
      </c>
      <c r="B724" t="s">
        <v>6</v>
      </c>
      <c r="C724" s="5">
        <v>616</v>
      </c>
      <c r="D724" s="4">
        <v>32567184</v>
      </c>
      <c r="E724" s="4">
        <v>1946865.72</v>
      </c>
      <c r="F724" s="3">
        <v>0.0042</v>
      </c>
    </row>
    <row r="725" spans="1:6" ht="14.25">
      <c r="A725" t="s">
        <v>602</v>
      </c>
      <c r="B725" t="s">
        <v>603</v>
      </c>
      <c r="C725" s="5">
        <v>19</v>
      </c>
      <c r="D725" s="4">
        <v>1161136</v>
      </c>
      <c r="E725" s="4">
        <v>69652.04</v>
      </c>
      <c r="F725" s="3">
        <v>0.0002</v>
      </c>
    </row>
    <row r="726" spans="1:6" ht="14.25">
      <c r="A726" t="s">
        <v>602</v>
      </c>
      <c r="B726" t="s">
        <v>604</v>
      </c>
      <c r="C726" s="5">
        <v>11</v>
      </c>
      <c r="D726" s="4">
        <v>103685</v>
      </c>
      <c r="E726" s="4">
        <v>6221.1</v>
      </c>
      <c r="F726" s="3">
        <v>0</v>
      </c>
    </row>
    <row r="727" spans="1:6" ht="14.25">
      <c r="A727" t="s">
        <v>602</v>
      </c>
      <c r="B727" t="s">
        <v>605</v>
      </c>
      <c r="C727" s="5">
        <v>109</v>
      </c>
      <c r="D727" s="4">
        <v>7529888</v>
      </c>
      <c r="E727" s="4">
        <v>451332.23</v>
      </c>
      <c r="F727" s="3">
        <v>0.001</v>
      </c>
    </row>
    <row r="728" spans="1:6" ht="14.25">
      <c r="A728" t="s">
        <v>602</v>
      </c>
      <c r="B728" t="s">
        <v>773</v>
      </c>
      <c r="C728" s="5">
        <v>36</v>
      </c>
      <c r="D728" s="4">
        <v>387256</v>
      </c>
      <c r="E728" s="4">
        <v>23233.86</v>
      </c>
      <c r="F728" s="3">
        <v>0.0001</v>
      </c>
    </row>
    <row r="729" spans="1:6" ht="14.25">
      <c r="A729" t="s">
        <v>602</v>
      </c>
      <c r="B729" t="s">
        <v>6</v>
      </c>
      <c r="C729" s="5">
        <v>175</v>
      </c>
      <c r="D729" s="4">
        <v>9181965</v>
      </c>
      <c r="E729" s="4">
        <v>550439.23</v>
      </c>
      <c r="F729" s="3">
        <v>0.0012</v>
      </c>
    </row>
    <row r="730" spans="1:6" ht="14.25">
      <c r="A730" t="s">
        <v>606</v>
      </c>
      <c r="B730" t="s">
        <v>607</v>
      </c>
      <c r="C730" s="5">
        <v>18</v>
      </c>
      <c r="D730" s="4">
        <v>667076</v>
      </c>
      <c r="E730" s="4">
        <v>40024.56</v>
      </c>
      <c r="F730" s="3">
        <v>0.0001</v>
      </c>
    </row>
    <row r="731" spans="1:6" ht="14.25">
      <c r="A731" t="s">
        <v>606</v>
      </c>
      <c r="B731" t="s">
        <v>608</v>
      </c>
      <c r="C731" s="5">
        <v>25</v>
      </c>
      <c r="D731" s="4">
        <v>539521</v>
      </c>
      <c r="E731" s="4">
        <v>32371.26</v>
      </c>
      <c r="F731" s="3">
        <v>0.0001</v>
      </c>
    </row>
    <row r="732" spans="1:6" ht="14.25">
      <c r="A732" t="s">
        <v>606</v>
      </c>
      <c r="B732" t="s">
        <v>609</v>
      </c>
      <c r="C732" s="5">
        <v>70</v>
      </c>
      <c r="D732" s="4">
        <v>1579280</v>
      </c>
      <c r="E732" s="4">
        <v>94276.6</v>
      </c>
      <c r="F732" s="3">
        <v>0.0002</v>
      </c>
    </row>
    <row r="733" spans="1:6" ht="14.25">
      <c r="A733" t="s">
        <v>606</v>
      </c>
      <c r="B733" t="s">
        <v>610</v>
      </c>
      <c r="C733" s="5">
        <v>10</v>
      </c>
      <c r="D733" s="4">
        <v>293781</v>
      </c>
      <c r="E733" s="4">
        <v>17626.86</v>
      </c>
      <c r="F733" s="3">
        <v>0</v>
      </c>
    </row>
    <row r="734" spans="1:6" ht="14.25">
      <c r="A734" t="s">
        <v>606</v>
      </c>
      <c r="B734" t="s">
        <v>611</v>
      </c>
      <c r="C734" s="5">
        <v>10</v>
      </c>
      <c r="D734" s="4">
        <v>128344</v>
      </c>
      <c r="E734" s="4">
        <v>7700.64</v>
      </c>
      <c r="F734" s="3">
        <v>0</v>
      </c>
    </row>
    <row r="735" spans="1:6" ht="14.25">
      <c r="A735" t="s">
        <v>606</v>
      </c>
      <c r="B735" t="s">
        <v>612</v>
      </c>
      <c r="C735" s="5">
        <v>48</v>
      </c>
      <c r="D735" s="4">
        <v>1894602</v>
      </c>
      <c r="E735" s="4">
        <v>113672.62</v>
      </c>
      <c r="F735" s="3">
        <v>0.0002</v>
      </c>
    </row>
    <row r="736" spans="1:6" ht="14.25">
      <c r="A736" t="s">
        <v>606</v>
      </c>
      <c r="B736" t="s">
        <v>613</v>
      </c>
      <c r="C736" s="5">
        <v>96</v>
      </c>
      <c r="D736" s="4">
        <v>4709387</v>
      </c>
      <c r="E736" s="4">
        <v>282340.64</v>
      </c>
      <c r="F736" s="3">
        <v>0.0006</v>
      </c>
    </row>
    <row r="737" spans="1:6" ht="14.25">
      <c r="A737" t="s">
        <v>606</v>
      </c>
      <c r="B737" t="s">
        <v>614</v>
      </c>
      <c r="C737" s="5">
        <v>42</v>
      </c>
      <c r="D737" s="4">
        <v>1236125</v>
      </c>
      <c r="E737" s="4">
        <v>74167.5</v>
      </c>
      <c r="F737" s="3">
        <v>0.0002</v>
      </c>
    </row>
    <row r="738" spans="1:6" ht="14.25">
      <c r="A738" t="s">
        <v>606</v>
      </c>
      <c r="B738" t="s">
        <v>615</v>
      </c>
      <c r="C738" s="5">
        <v>41</v>
      </c>
      <c r="D738" s="4">
        <v>1359887</v>
      </c>
      <c r="E738" s="4">
        <v>81593.22</v>
      </c>
      <c r="F738" s="3">
        <v>0.0002</v>
      </c>
    </row>
    <row r="739" spans="1:6" ht="14.25">
      <c r="A739" t="s">
        <v>606</v>
      </c>
      <c r="B739" t="s">
        <v>773</v>
      </c>
      <c r="C739" s="5">
        <v>15</v>
      </c>
      <c r="D739" s="4">
        <v>718533</v>
      </c>
      <c r="E739" s="4">
        <v>43111.98</v>
      </c>
      <c r="F739" s="3">
        <v>0.0001</v>
      </c>
    </row>
    <row r="740" spans="1:6" ht="14.25">
      <c r="A740" t="s">
        <v>606</v>
      </c>
      <c r="B740" t="s">
        <v>6</v>
      </c>
      <c r="C740" s="5">
        <v>375</v>
      </c>
      <c r="D740" s="4">
        <v>13126536</v>
      </c>
      <c r="E740" s="4">
        <v>786885.88</v>
      </c>
      <c r="F740" s="3">
        <v>0.0017</v>
      </c>
    </row>
    <row r="741" spans="1:6" ht="14.25">
      <c r="A741" t="s">
        <v>616</v>
      </c>
      <c r="B741" t="s">
        <v>617</v>
      </c>
      <c r="C741" s="5">
        <v>737</v>
      </c>
      <c r="D741" s="4">
        <v>75287699</v>
      </c>
      <c r="E741" s="4">
        <v>4490507.58</v>
      </c>
      <c r="F741" s="3">
        <v>0.0097</v>
      </c>
    </row>
    <row r="742" spans="1:6" ht="14.25">
      <c r="A742" t="s">
        <v>616</v>
      </c>
      <c r="B742" t="s">
        <v>618</v>
      </c>
      <c r="C742" s="5">
        <v>77</v>
      </c>
      <c r="D742" s="4">
        <v>2053157</v>
      </c>
      <c r="E742" s="4">
        <v>123189.42</v>
      </c>
      <c r="F742" s="3">
        <v>0.0003</v>
      </c>
    </row>
    <row r="743" spans="1:6" ht="14.25">
      <c r="A743" t="s">
        <v>616</v>
      </c>
      <c r="B743" t="s">
        <v>619</v>
      </c>
      <c r="C743" s="5">
        <v>22</v>
      </c>
      <c r="D743" s="4">
        <v>776259</v>
      </c>
      <c r="E743" s="4">
        <v>46575.54</v>
      </c>
      <c r="F743" s="3">
        <v>0.0001</v>
      </c>
    </row>
    <row r="744" spans="1:6" ht="14.25">
      <c r="A744" t="s">
        <v>616</v>
      </c>
      <c r="B744" t="s">
        <v>620</v>
      </c>
      <c r="C744" s="5">
        <v>2326</v>
      </c>
      <c r="D744" s="4">
        <v>472311808</v>
      </c>
      <c r="E744" s="4">
        <v>28262026.08</v>
      </c>
      <c r="F744" s="3">
        <v>0.0612</v>
      </c>
    </row>
    <row r="745" spans="1:6" ht="14.25">
      <c r="A745" t="s">
        <v>616</v>
      </c>
      <c r="B745" t="s">
        <v>621</v>
      </c>
      <c r="C745" s="5">
        <v>16</v>
      </c>
      <c r="D745" s="4">
        <v>206661</v>
      </c>
      <c r="E745" s="4">
        <v>12399.66</v>
      </c>
      <c r="F745" s="3">
        <v>0</v>
      </c>
    </row>
    <row r="746" spans="1:6" ht="14.25">
      <c r="A746" t="s">
        <v>616</v>
      </c>
      <c r="B746" t="s">
        <v>622</v>
      </c>
      <c r="C746" s="5">
        <v>23</v>
      </c>
      <c r="D746" s="4">
        <v>132981</v>
      </c>
      <c r="E746" s="4">
        <v>7978.86</v>
      </c>
      <c r="F746" s="3">
        <v>0</v>
      </c>
    </row>
    <row r="747" spans="1:6" ht="14.25">
      <c r="A747" t="s">
        <v>616</v>
      </c>
      <c r="B747" t="s">
        <v>623</v>
      </c>
      <c r="C747" s="5">
        <v>202</v>
      </c>
      <c r="D747" s="4">
        <v>11397115</v>
      </c>
      <c r="E747" s="4">
        <v>682827.18</v>
      </c>
      <c r="F747" s="3">
        <v>0.0015</v>
      </c>
    </row>
    <row r="748" spans="1:6" ht="14.25">
      <c r="A748" t="s">
        <v>616</v>
      </c>
      <c r="B748" t="s">
        <v>624</v>
      </c>
      <c r="C748" s="5">
        <v>103</v>
      </c>
      <c r="D748" s="4">
        <v>4148838</v>
      </c>
      <c r="E748" s="4">
        <v>242093.61</v>
      </c>
      <c r="F748" s="3">
        <v>0.0005</v>
      </c>
    </row>
    <row r="749" spans="1:6" ht="14.25">
      <c r="A749" t="s">
        <v>616</v>
      </c>
      <c r="B749" t="s">
        <v>625</v>
      </c>
      <c r="C749" s="5">
        <v>40</v>
      </c>
      <c r="D749" s="4">
        <v>309715</v>
      </c>
      <c r="E749" s="4">
        <v>18582.9</v>
      </c>
      <c r="F749" s="3">
        <v>0</v>
      </c>
    </row>
    <row r="750" spans="1:6" ht="14.25">
      <c r="A750" t="s">
        <v>616</v>
      </c>
      <c r="B750" t="s">
        <v>626</v>
      </c>
      <c r="C750" s="5">
        <v>18</v>
      </c>
      <c r="D750" s="4">
        <v>346000</v>
      </c>
      <c r="E750" s="4">
        <v>20760</v>
      </c>
      <c r="F750" s="3">
        <v>0</v>
      </c>
    </row>
    <row r="751" spans="1:6" ht="14.25">
      <c r="A751" t="s">
        <v>616</v>
      </c>
      <c r="B751" t="s">
        <v>627</v>
      </c>
      <c r="C751" s="5">
        <v>25</v>
      </c>
      <c r="D751" s="4">
        <v>416823</v>
      </c>
      <c r="E751" s="4">
        <v>25009.38</v>
      </c>
      <c r="F751" s="3">
        <v>0.0001</v>
      </c>
    </row>
    <row r="752" spans="1:6" ht="14.25">
      <c r="A752" t="s">
        <v>616</v>
      </c>
      <c r="B752" t="s">
        <v>628</v>
      </c>
      <c r="C752" s="5">
        <v>67</v>
      </c>
      <c r="D752" s="4">
        <v>11089765</v>
      </c>
      <c r="E752" s="4">
        <v>663414.16</v>
      </c>
      <c r="F752" s="3">
        <v>0.0014</v>
      </c>
    </row>
    <row r="753" spans="1:6" ht="14.25">
      <c r="A753" t="s">
        <v>616</v>
      </c>
      <c r="B753" t="s">
        <v>773</v>
      </c>
      <c r="C753" s="5">
        <v>41</v>
      </c>
      <c r="D753" s="4">
        <v>3687325</v>
      </c>
      <c r="E753" s="4">
        <v>221239.5</v>
      </c>
      <c r="F753" s="3">
        <v>0.0005</v>
      </c>
    </row>
    <row r="754" spans="1:6" ht="14.25">
      <c r="A754" t="s">
        <v>616</v>
      </c>
      <c r="B754" t="s">
        <v>6</v>
      </c>
      <c r="C754" s="5">
        <v>3697</v>
      </c>
      <c r="D754" s="4">
        <v>582164146</v>
      </c>
      <c r="E754" s="4">
        <v>34816603.87</v>
      </c>
      <c r="F754" s="3">
        <v>0.0754</v>
      </c>
    </row>
    <row r="755" spans="1:6" ht="14.25">
      <c r="A755" t="s">
        <v>629</v>
      </c>
      <c r="B755" t="s">
        <v>630</v>
      </c>
      <c r="C755" s="5">
        <v>22</v>
      </c>
      <c r="D755" s="4">
        <v>562984</v>
      </c>
      <c r="E755" s="4">
        <v>33779.04</v>
      </c>
      <c r="F755" s="3">
        <v>0.0001</v>
      </c>
    </row>
    <row r="756" spans="1:6" ht="14.25">
      <c r="A756" t="s">
        <v>629</v>
      </c>
      <c r="B756" t="s">
        <v>631</v>
      </c>
      <c r="C756" s="5">
        <v>27</v>
      </c>
      <c r="D756" s="4">
        <v>194471</v>
      </c>
      <c r="E756" s="4">
        <v>11668.26</v>
      </c>
      <c r="F756" s="3">
        <v>0</v>
      </c>
    </row>
    <row r="757" spans="1:6" ht="14.25">
      <c r="A757" t="s">
        <v>629</v>
      </c>
      <c r="B757" t="s">
        <v>632</v>
      </c>
      <c r="C757" s="5">
        <v>32</v>
      </c>
      <c r="D757" s="4">
        <v>1347983</v>
      </c>
      <c r="E757" s="4">
        <v>80369.98</v>
      </c>
      <c r="F757" s="3">
        <v>0.0002</v>
      </c>
    </row>
    <row r="758" spans="1:6" ht="14.25">
      <c r="A758" t="s">
        <v>629</v>
      </c>
      <c r="B758" t="s">
        <v>633</v>
      </c>
      <c r="C758" s="5">
        <v>271</v>
      </c>
      <c r="D758" s="4">
        <v>14572520</v>
      </c>
      <c r="E758" s="4">
        <v>873094.81</v>
      </c>
      <c r="F758" s="3">
        <v>0.0019</v>
      </c>
    </row>
    <row r="759" spans="1:6" ht="14.25">
      <c r="A759" t="s">
        <v>629</v>
      </c>
      <c r="B759" t="s">
        <v>634</v>
      </c>
      <c r="C759" s="5">
        <v>24</v>
      </c>
      <c r="D759" s="4">
        <v>461127</v>
      </c>
      <c r="E759" s="4">
        <v>27667.62</v>
      </c>
      <c r="F759" s="3">
        <v>0.0001</v>
      </c>
    </row>
    <row r="760" spans="1:6" ht="14.25">
      <c r="A760" t="s">
        <v>629</v>
      </c>
      <c r="B760" t="s">
        <v>635</v>
      </c>
      <c r="C760" s="5">
        <v>21</v>
      </c>
      <c r="D760" s="4">
        <v>606182</v>
      </c>
      <c r="E760" s="4">
        <v>36370.92</v>
      </c>
      <c r="F760" s="3">
        <v>0.0001</v>
      </c>
    </row>
    <row r="761" spans="1:6" ht="14.25">
      <c r="A761" t="s">
        <v>629</v>
      </c>
      <c r="B761" t="s">
        <v>636</v>
      </c>
      <c r="C761" s="5">
        <v>11</v>
      </c>
      <c r="D761" s="4">
        <v>209613</v>
      </c>
      <c r="E761" s="4">
        <v>12576.78</v>
      </c>
      <c r="F761" s="3">
        <v>0</v>
      </c>
    </row>
    <row r="762" spans="1:6" ht="14.25">
      <c r="A762" t="s">
        <v>629</v>
      </c>
      <c r="B762" t="s">
        <v>629</v>
      </c>
      <c r="C762" s="5">
        <v>19</v>
      </c>
      <c r="D762" s="4">
        <v>222829</v>
      </c>
      <c r="E762" s="4">
        <v>13361.44</v>
      </c>
      <c r="F762" s="3">
        <v>0</v>
      </c>
    </row>
    <row r="763" spans="1:6" ht="14.25">
      <c r="A763" t="s">
        <v>629</v>
      </c>
      <c r="B763" t="s">
        <v>773</v>
      </c>
      <c r="C763" s="5">
        <v>18</v>
      </c>
      <c r="D763" s="4">
        <v>175228</v>
      </c>
      <c r="E763" s="4">
        <v>10513.68</v>
      </c>
      <c r="F763" s="3">
        <v>0</v>
      </c>
    </row>
    <row r="764" spans="1:6" ht="14.25">
      <c r="A764" t="s">
        <v>629</v>
      </c>
      <c r="B764" t="s">
        <v>6</v>
      </c>
      <c r="C764" s="5">
        <v>445</v>
      </c>
      <c r="D764" s="4">
        <v>18352937</v>
      </c>
      <c r="E764" s="4">
        <v>1099402.53</v>
      </c>
      <c r="F764" s="3">
        <v>0.0024</v>
      </c>
    </row>
    <row r="765" spans="1:6" ht="14.25">
      <c r="A765" t="s">
        <v>637</v>
      </c>
      <c r="B765" t="s">
        <v>638</v>
      </c>
      <c r="C765" s="5">
        <v>54</v>
      </c>
      <c r="D765" s="4">
        <v>1711240</v>
      </c>
      <c r="E765" s="4">
        <v>102674.4</v>
      </c>
      <c r="F765" s="3">
        <v>0.0002</v>
      </c>
    </row>
    <row r="766" spans="1:6" ht="14.25">
      <c r="A766" t="s">
        <v>637</v>
      </c>
      <c r="B766" t="s">
        <v>639</v>
      </c>
      <c r="C766" s="5">
        <v>40</v>
      </c>
      <c r="D766" s="4">
        <v>550076</v>
      </c>
      <c r="E766" s="4">
        <v>33004.56</v>
      </c>
      <c r="F766" s="3">
        <v>0.0001</v>
      </c>
    </row>
    <row r="767" spans="1:6" ht="14.25">
      <c r="A767" t="s">
        <v>637</v>
      </c>
      <c r="B767" t="s">
        <v>640</v>
      </c>
      <c r="C767" s="5">
        <v>20</v>
      </c>
      <c r="D767" s="4">
        <v>430917</v>
      </c>
      <c r="E767" s="4">
        <v>25855.02</v>
      </c>
      <c r="F767" s="3">
        <v>0.0001</v>
      </c>
    </row>
    <row r="768" spans="1:6" ht="14.25">
      <c r="A768" t="s">
        <v>637</v>
      </c>
      <c r="B768" t="s">
        <v>641</v>
      </c>
      <c r="C768" s="5">
        <v>108</v>
      </c>
      <c r="D768" s="4">
        <v>3980588</v>
      </c>
      <c r="E768" s="4">
        <v>238835.28</v>
      </c>
      <c r="F768" s="3">
        <v>0.0005</v>
      </c>
    </row>
    <row r="769" spans="1:6" ht="14.25">
      <c r="A769" t="s">
        <v>637</v>
      </c>
      <c r="B769" t="s">
        <v>642</v>
      </c>
      <c r="C769" s="5">
        <v>34</v>
      </c>
      <c r="D769" s="4">
        <v>1833569</v>
      </c>
      <c r="E769" s="4">
        <v>110014.14</v>
      </c>
      <c r="F769" s="3">
        <v>0.0002</v>
      </c>
    </row>
    <row r="770" spans="1:6" ht="14.25">
      <c r="A770" t="s">
        <v>637</v>
      </c>
      <c r="B770" t="s">
        <v>643</v>
      </c>
      <c r="C770" s="5">
        <v>101</v>
      </c>
      <c r="D770" s="4">
        <v>4151812</v>
      </c>
      <c r="E770" s="4">
        <v>249108.72</v>
      </c>
      <c r="F770" s="3">
        <v>0.0005</v>
      </c>
    </row>
    <row r="771" spans="1:6" ht="14.25">
      <c r="A771" t="s">
        <v>637</v>
      </c>
      <c r="B771" t="s">
        <v>644</v>
      </c>
      <c r="C771" s="5">
        <v>37</v>
      </c>
      <c r="D771" s="4">
        <v>1314052</v>
      </c>
      <c r="E771" s="4">
        <v>78843.12</v>
      </c>
      <c r="F771" s="3">
        <v>0.0002</v>
      </c>
    </row>
    <row r="772" spans="1:6" ht="14.25">
      <c r="A772" t="s">
        <v>637</v>
      </c>
      <c r="B772" t="s">
        <v>645</v>
      </c>
      <c r="C772" s="5">
        <v>24</v>
      </c>
      <c r="D772" s="4">
        <v>524410</v>
      </c>
      <c r="E772" s="4">
        <v>31464.6</v>
      </c>
      <c r="F772" s="3">
        <v>0.0001</v>
      </c>
    </row>
    <row r="773" spans="1:6" ht="14.25">
      <c r="A773" t="s">
        <v>637</v>
      </c>
      <c r="B773" t="s">
        <v>646</v>
      </c>
      <c r="C773" s="5">
        <v>214</v>
      </c>
      <c r="D773" s="4">
        <v>14352716</v>
      </c>
      <c r="E773" s="4">
        <v>859806.24</v>
      </c>
      <c r="F773" s="3">
        <v>0.0019</v>
      </c>
    </row>
    <row r="774" spans="1:6" ht="14.25">
      <c r="A774" t="s">
        <v>637</v>
      </c>
      <c r="B774" t="s">
        <v>647</v>
      </c>
      <c r="C774" s="5">
        <v>175</v>
      </c>
      <c r="D774" s="4">
        <v>10574769</v>
      </c>
      <c r="E774" s="4">
        <v>634118.28</v>
      </c>
      <c r="F774" s="3">
        <v>0.0014</v>
      </c>
    </row>
    <row r="775" spans="1:6" ht="14.25">
      <c r="A775" t="s">
        <v>637</v>
      </c>
      <c r="B775" t="s">
        <v>539</v>
      </c>
      <c r="C775" s="5">
        <v>11</v>
      </c>
      <c r="D775" s="4">
        <v>209128</v>
      </c>
      <c r="E775" s="4">
        <v>12506.93</v>
      </c>
      <c r="F775" s="3">
        <v>0</v>
      </c>
    </row>
    <row r="776" spans="1:6" ht="14.25">
      <c r="A776" t="s">
        <v>637</v>
      </c>
      <c r="B776" t="s">
        <v>648</v>
      </c>
      <c r="C776" s="5">
        <v>290</v>
      </c>
      <c r="D776" s="4">
        <v>28771675</v>
      </c>
      <c r="E776" s="4">
        <v>1721679.07</v>
      </c>
      <c r="F776" s="3">
        <v>0.0037</v>
      </c>
    </row>
    <row r="777" spans="1:6" ht="14.25">
      <c r="A777" t="s">
        <v>637</v>
      </c>
      <c r="B777" t="s">
        <v>773</v>
      </c>
      <c r="C777" s="5">
        <v>19</v>
      </c>
      <c r="D777" s="4">
        <v>324456</v>
      </c>
      <c r="E777" s="4">
        <v>19467.36</v>
      </c>
      <c r="F777" s="3">
        <v>0</v>
      </c>
    </row>
    <row r="778" spans="1:6" ht="14.25">
      <c r="A778" t="s">
        <v>637</v>
      </c>
      <c r="B778" t="s">
        <v>6</v>
      </c>
      <c r="C778" s="5">
        <v>1127</v>
      </c>
      <c r="D778" s="4">
        <v>68729408</v>
      </c>
      <c r="E778" s="4">
        <v>4117377.72</v>
      </c>
      <c r="F778" s="3">
        <v>0.0089</v>
      </c>
    </row>
    <row r="779" spans="1:6" ht="14.25">
      <c r="A779" t="s">
        <v>649</v>
      </c>
      <c r="B779" t="s">
        <v>49</v>
      </c>
      <c r="C779" s="5">
        <v>1125</v>
      </c>
      <c r="D779" s="4">
        <v>175598768</v>
      </c>
      <c r="E779" s="4">
        <v>10484577.77</v>
      </c>
      <c r="F779" s="3">
        <v>0.0227</v>
      </c>
    </row>
    <row r="780" spans="1:6" ht="14.25">
      <c r="A780" t="s">
        <v>649</v>
      </c>
      <c r="B780" t="s">
        <v>650</v>
      </c>
      <c r="C780" s="5">
        <v>23</v>
      </c>
      <c r="D780" s="4">
        <v>221240</v>
      </c>
      <c r="E780" s="4">
        <v>13274.4</v>
      </c>
      <c r="F780" s="3">
        <v>0</v>
      </c>
    </row>
    <row r="781" spans="1:6" ht="14.25">
      <c r="A781" t="s">
        <v>649</v>
      </c>
      <c r="B781" t="s">
        <v>651</v>
      </c>
      <c r="C781" s="5">
        <v>11</v>
      </c>
      <c r="D781" s="4">
        <v>161153</v>
      </c>
      <c r="E781" s="4">
        <v>9669.18</v>
      </c>
      <c r="F781" s="3">
        <v>0</v>
      </c>
    </row>
    <row r="782" spans="1:6" ht="14.25">
      <c r="A782" t="s">
        <v>649</v>
      </c>
      <c r="B782" t="s">
        <v>652</v>
      </c>
      <c r="C782" s="5">
        <v>31</v>
      </c>
      <c r="D782" s="4">
        <v>1092796</v>
      </c>
      <c r="E782" s="4">
        <v>65558.31</v>
      </c>
      <c r="F782" s="3">
        <v>0.0001</v>
      </c>
    </row>
    <row r="783" spans="1:6" ht="14.25">
      <c r="A783" t="s">
        <v>649</v>
      </c>
      <c r="B783" t="s">
        <v>653</v>
      </c>
      <c r="C783" s="5">
        <v>28</v>
      </c>
      <c r="D783" s="4">
        <v>941154</v>
      </c>
      <c r="E783" s="4">
        <v>56469.24</v>
      </c>
      <c r="F783" s="3">
        <v>0.0001</v>
      </c>
    </row>
    <row r="784" spans="1:6" ht="14.25">
      <c r="A784" t="s">
        <v>649</v>
      </c>
      <c r="B784" t="s">
        <v>654</v>
      </c>
      <c r="C784" s="5">
        <v>76</v>
      </c>
      <c r="D784" s="4">
        <v>2285194</v>
      </c>
      <c r="E784" s="4">
        <v>137111.64</v>
      </c>
      <c r="F784" s="3">
        <v>0.0003</v>
      </c>
    </row>
    <row r="785" spans="1:6" ht="14.25">
      <c r="A785" t="s">
        <v>649</v>
      </c>
      <c r="B785" t="s">
        <v>655</v>
      </c>
      <c r="C785" s="5">
        <v>15</v>
      </c>
      <c r="D785" s="4">
        <v>200447</v>
      </c>
      <c r="E785" s="4">
        <v>12026.82</v>
      </c>
      <c r="F785" s="3">
        <v>0</v>
      </c>
    </row>
    <row r="786" spans="1:6" ht="14.25">
      <c r="A786" t="s">
        <v>649</v>
      </c>
      <c r="B786" t="s">
        <v>656</v>
      </c>
      <c r="C786" s="5">
        <v>38</v>
      </c>
      <c r="D786" s="4">
        <v>478705</v>
      </c>
      <c r="E786" s="4">
        <v>28722.3</v>
      </c>
      <c r="F786" s="3">
        <v>0.0001</v>
      </c>
    </row>
    <row r="787" spans="1:6" ht="14.25">
      <c r="A787" t="s">
        <v>649</v>
      </c>
      <c r="B787" t="s">
        <v>657</v>
      </c>
      <c r="C787" s="5">
        <v>212</v>
      </c>
      <c r="D787" s="4">
        <v>9574754</v>
      </c>
      <c r="E787" s="4">
        <v>574349.26</v>
      </c>
      <c r="F787" s="3">
        <v>0.0012</v>
      </c>
    </row>
    <row r="788" spans="1:6" ht="14.25">
      <c r="A788" t="s">
        <v>649</v>
      </c>
      <c r="B788" t="s">
        <v>658</v>
      </c>
      <c r="C788" s="5">
        <v>32</v>
      </c>
      <c r="D788" s="4">
        <v>565070</v>
      </c>
      <c r="E788" s="4">
        <v>33860.92</v>
      </c>
      <c r="F788" s="3">
        <v>0.0001</v>
      </c>
    </row>
    <row r="789" spans="1:6" ht="14.25">
      <c r="A789" t="s">
        <v>649</v>
      </c>
      <c r="B789" t="s">
        <v>659</v>
      </c>
      <c r="C789" s="5">
        <v>37</v>
      </c>
      <c r="D789" s="4">
        <v>1730744</v>
      </c>
      <c r="E789" s="4">
        <v>99629.51</v>
      </c>
      <c r="F789" s="3">
        <v>0.0002</v>
      </c>
    </row>
    <row r="790" spans="1:6" ht="14.25">
      <c r="A790" t="s">
        <v>649</v>
      </c>
      <c r="B790" t="s">
        <v>660</v>
      </c>
      <c r="C790" s="5">
        <v>157</v>
      </c>
      <c r="D790" s="4">
        <v>8133820</v>
      </c>
      <c r="E790" s="4">
        <v>485664.84</v>
      </c>
      <c r="F790" s="3">
        <v>0.0011</v>
      </c>
    </row>
    <row r="791" spans="1:6" ht="14.25">
      <c r="A791" t="s">
        <v>649</v>
      </c>
      <c r="B791" t="s">
        <v>661</v>
      </c>
      <c r="C791" s="5">
        <v>22</v>
      </c>
      <c r="D791" s="4">
        <v>523471</v>
      </c>
      <c r="E791" s="4">
        <v>31408.26</v>
      </c>
      <c r="F791" s="3">
        <v>0.0001</v>
      </c>
    </row>
    <row r="792" spans="1:6" ht="14.25">
      <c r="A792" t="s">
        <v>649</v>
      </c>
      <c r="B792" t="s">
        <v>773</v>
      </c>
      <c r="C792" s="5">
        <v>19</v>
      </c>
      <c r="D792" s="4">
        <v>560991</v>
      </c>
      <c r="E792" s="4">
        <v>33659.46</v>
      </c>
      <c r="F792" s="3">
        <v>0.0001</v>
      </c>
    </row>
    <row r="793" spans="1:6" ht="14.25">
      <c r="A793" t="s">
        <v>649</v>
      </c>
      <c r="B793" t="s">
        <v>6</v>
      </c>
      <c r="C793" s="5">
        <v>1826</v>
      </c>
      <c r="D793" s="4">
        <v>202068307</v>
      </c>
      <c r="E793" s="4">
        <v>12065981.91</v>
      </c>
      <c r="F793" s="3">
        <v>0.0261</v>
      </c>
    </row>
    <row r="794" spans="1:6" ht="14.25">
      <c r="A794" t="s">
        <v>662</v>
      </c>
      <c r="B794" t="s">
        <v>663</v>
      </c>
      <c r="C794" s="5">
        <v>21</v>
      </c>
      <c r="D794" s="4">
        <v>270326</v>
      </c>
      <c r="E794" s="4">
        <v>16219.56</v>
      </c>
      <c r="F794" s="3">
        <v>0</v>
      </c>
    </row>
    <row r="795" spans="1:6" ht="14.25">
      <c r="A795" t="s">
        <v>662</v>
      </c>
      <c r="B795" t="s">
        <v>664</v>
      </c>
      <c r="C795" s="5">
        <v>11</v>
      </c>
      <c r="D795" s="4">
        <v>121955</v>
      </c>
      <c r="E795" s="4">
        <v>7317.3</v>
      </c>
      <c r="F795" s="3">
        <v>0</v>
      </c>
    </row>
    <row r="796" spans="1:6" ht="14.25">
      <c r="A796" t="s">
        <v>662</v>
      </c>
      <c r="B796" t="s">
        <v>665</v>
      </c>
      <c r="C796" s="5">
        <v>67</v>
      </c>
      <c r="D796" s="4">
        <v>1730982</v>
      </c>
      <c r="E796" s="4">
        <v>103858.92</v>
      </c>
      <c r="F796" s="3">
        <v>0.0002</v>
      </c>
    </row>
    <row r="797" spans="1:6" ht="14.25">
      <c r="A797" t="s">
        <v>662</v>
      </c>
      <c r="B797" t="s">
        <v>666</v>
      </c>
      <c r="C797" s="5">
        <v>11</v>
      </c>
      <c r="D797" s="4">
        <v>118008</v>
      </c>
      <c r="E797" s="4">
        <v>7080.48</v>
      </c>
      <c r="F797" s="3">
        <v>0</v>
      </c>
    </row>
    <row r="798" spans="1:6" ht="14.25">
      <c r="A798" t="s">
        <v>662</v>
      </c>
      <c r="B798" t="s">
        <v>667</v>
      </c>
      <c r="C798" s="5">
        <v>16</v>
      </c>
      <c r="D798" s="4">
        <v>235781</v>
      </c>
      <c r="E798" s="4">
        <v>14146.86</v>
      </c>
      <c r="F798" s="3">
        <v>0</v>
      </c>
    </row>
    <row r="799" spans="1:6" ht="14.25">
      <c r="A799" t="s">
        <v>662</v>
      </c>
      <c r="B799" t="s">
        <v>668</v>
      </c>
      <c r="C799" s="5">
        <v>44</v>
      </c>
      <c r="D799" s="4">
        <v>1491602</v>
      </c>
      <c r="E799" s="4">
        <v>89491.62</v>
      </c>
      <c r="F799" s="3">
        <v>0.0002</v>
      </c>
    </row>
    <row r="800" spans="1:6" ht="14.25">
      <c r="A800" t="s">
        <v>662</v>
      </c>
      <c r="B800" t="s">
        <v>669</v>
      </c>
      <c r="C800" s="5">
        <v>10</v>
      </c>
      <c r="D800" s="4">
        <v>336470</v>
      </c>
      <c r="E800" s="4">
        <v>20188.2</v>
      </c>
      <c r="F800" s="3">
        <v>0</v>
      </c>
    </row>
    <row r="801" spans="1:6" ht="14.25">
      <c r="A801" t="s">
        <v>662</v>
      </c>
      <c r="B801" t="s">
        <v>662</v>
      </c>
      <c r="C801" s="5">
        <v>87</v>
      </c>
      <c r="D801" s="4">
        <v>2816359</v>
      </c>
      <c r="E801" s="4">
        <v>168981.54</v>
      </c>
      <c r="F801" s="3">
        <v>0.0004</v>
      </c>
    </row>
    <row r="802" spans="1:6" ht="14.25">
      <c r="A802" t="s">
        <v>662</v>
      </c>
      <c r="B802" t="s">
        <v>670</v>
      </c>
      <c r="C802" s="5">
        <v>97</v>
      </c>
      <c r="D802" s="4">
        <v>6199015</v>
      </c>
      <c r="E802" s="4">
        <v>370475.9</v>
      </c>
      <c r="F802" s="3">
        <v>0.0008</v>
      </c>
    </row>
    <row r="803" spans="1:6" ht="14.25">
      <c r="A803" t="s">
        <v>662</v>
      </c>
      <c r="B803" t="s">
        <v>671</v>
      </c>
      <c r="C803" s="5">
        <v>70</v>
      </c>
      <c r="D803" s="4">
        <v>2036716</v>
      </c>
      <c r="E803" s="4">
        <v>122156.13</v>
      </c>
      <c r="F803" s="3">
        <v>0.0003</v>
      </c>
    </row>
    <row r="804" spans="1:6" ht="14.25">
      <c r="A804" t="s">
        <v>662</v>
      </c>
      <c r="B804" t="s">
        <v>773</v>
      </c>
      <c r="C804" s="5">
        <v>24</v>
      </c>
      <c r="D804" s="4">
        <v>237305</v>
      </c>
      <c r="E804" s="4">
        <v>14238.3</v>
      </c>
      <c r="F804" s="3">
        <v>0</v>
      </c>
    </row>
    <row r="805" spans="1:6" ht="14.25">
      <c r="A805" t="s">
        <v>662</v>
      </c>
      <c r="B805" t="s">
        <v>6</v>
      </c>
      <c r="C805" s="5">
        <v>458</v>
      </c>
      <c r="D805" s="4">
        <v>15594519</v>
      </c>
      <c r="E805" s="4">
        <v>934154.81</v>
      </c>
      <c r="F805" s="3">
        <v>0.002</v>
      </c>
    </row>
    <row r="806" spans="1:6" ht="14.25">
      <c r="A806" t="s">
        <v>672</v>
      </c>
      <c r="B806" t="s">
        <v>673</v>
      </c>
      <c r="C806" s="5">
        <v>95</v>
      </c>
      <c r="D806" s="4">
        <v>2819416</v>
      </c>
      <c r="E806" s="4">
        <v>169058.25</v>
      </c>
      <c r="F806" s="3">
        <v>0.0004</v>
      </c>
    </row>
    <row r="807" spans="1:6" ht="14.25">
      <c r="A807" t="s">
        <v>672</v>
      </c>
      <c r="B807" t="s">
        <v>674</v>
      </c>
      <c r="C807" s="5">
        <v>16</v>
      </c>
      <c r="D807" s="4">
        <v>237562</v>
      </c>
      <c r="E807" s="4">
        <v>14253.72</v>
      </c>
      <c r="F807" s="3">
        <v>0</v>
      </c>
    </row>
    <row r="808" spans="1:6" ht="14.25">
      <c r="A808" t="s">
        <v>672</v>
      </c>
      <c r="B808" t="s">
        <v>675</v>
      </c>
      <c r="C808" s="5">
        <v>67</v>
      </c>
      <c r="D808" s="4">
        <v>1952987</v>
      </c>
      <c r="E808" s="4">
        <v>117162.93</v>
      </c>
      <c r="F808" s="3">
        <v>0.0003</v>
      </c>
    </row>
    <row r="809" spans="1:6" ht="14.25">
      <c r="A809" t="s">
        <v>672</v>
      </c>
      <c r="B809" t="s">
        <v>676</v>
      </c>
      <c r="C809" s="5">
        <v>10</v>
      </c>
      <c r="D809" s="4">
        <v>154460</v>
      </c>
      <c r="E809" s="4">
        <v>9267.6</v>
      </c>
      <c r="F809" s="3">
        <v>0</v>
      </c>
    </row>
    <row r="810" spans="1:6" ht="14.25">
      <c r="A810" t="s">
        <v>672</v>
      </c>
      <c r="B810" t="s">
        <v>773</v>
      </c>
      <c r="C810" s="5">
        <v>28</v>
      </c>
      <c r="D810" s="4">
        <v>140680</v>
      </c>
      <c r="E810" s="4">
        <v>8440.8</v>
      </c>
      <c r="F810" s="3">
        <v>0</v>
      </c>
    </row>
    <row r="811" spans="1:6" ht="14.25">
      <c r="A811" t="s">
        <v>672</v>
      </c>
      <c r="B811" t="s">
        <v>6</v>
      </c>
      <c r="C811" s="5">
        <v>216</v>
      </c>
      <c r="D811" s="4">
        <v>5305105</v>
      </c>
      <c r="E811" s="4">
        <v>318183.3</v>
      </c>
      <c r="F811" s="3">
        <v>0.0007</v>
      </c>
    </row>
    <row r="812" spans="1:6" ht="14.25">
      <c r="A812" t="s">
        <v>326</v>
      </c>
      <c r="B812" t="s">
        <v>677</v>
      </c>
      <c r="C812" s="5">
        <v>49</v>
      </c>
      <c r="D812" s="4">
        <v>1790025</v>
      </c>
      <c r="E812" s="4">
        <v>107401.5</v>
      </c>
      <c r="F812" s="3">
        <v>0.0002</v>
      </c>
    </row>
    <row r="813" spans="1:6" ht="14.25">
      <c r="A813" t="s">
        <v>326</v>
      </c>
      <c r="B813" t="s">
        <v>678</v>
      </c>
      <c r="C813" s="5">
        <v>279</v>
      </c>
      <c r="D813" s="4">
        <v>24650980</v>
      </c>
      <c r="E813" s="4">
        <v>1475199.66</v>
      </c>
      <c r="F813" s="3">
        <v>0.0032</v>
      </c>
    </row>
    <row r="814" spans="1:6" ht="14.25">
      <c r="A814" t="s">
        <v>326</v>
      </c>
      <c r="B814" t="s">
        <v>679</v>
      </c>
      <c r="C814" s="5">
        <v>11</v>
      </c>
      <c r="D814" s="4">
        <v>130457</v>
      </c>
      <c r="E814" s="4">
        <v>7827.42</v>
      </c>
      <c r="F814" s="3">
        <v>0</v>
      </c>
    </row>
    <row r="815" spans="1:6" ht="14.25">
      <c r="A815" t="s">
        <v>326</v>
      </c>
      <c r="B815" t="s">
        <v>773</v>
      </c>
      <c r="C815" s="5">
        <v>24</v>
      </c>
      <c r="D815" s="4">
        <v>247532</v>
      </c>
      <c r="E815" s="4">
        <v>14814.47</v>
      </c>
      <c r="F815" s="3">
        <v>0</v>
      </c>
    </row>
    <row r="816" spans="1:6" ht="14.25">
      <c r="A816" t="s">
        <v>326</v>
      </c>
      <c r="B816" t="s">
        <v>6</v>
      </c>
      <c r="C816" s="5">
        <v>363</v>
      </c>
      <c r="D816" s="4">
        <v>26818994</v>
      </c>
      <c r="E816" s="4">
        <v>1605243.05</v>
      </c>
      <c r="F816" s="3">
        <v>0.0035</v>
      </c>
    </row>
    <row r="817" spans="1:6" ht="14.25">
      <c r="A817" t="s">
        <v>680</v>
      </c>
      <c r="B817" t="s">
        <v>681</v>
      </c>
      <c r="C817" s="5">
        <v>21</v>
      </c>
      <c r="D817" s="4">
        <v>421377</v>
      </c>
      <c r="E817" s="4">
        <v>25282.62</v>
      </c>
      <c r="F817" s="3">
        <v>0.0001</v>
      </c>
    </row>
    <row r="818" spans="1:6" ht="14.25">
      <c r="A818" t="s">
        <v>680</v>
      </c>
      <c r="B818" t="s">
        <v>682</v>
      </c>
      <c r="C818" s="5">
        <v>25</v>
      </c>
      <c r="D818" s="4">
        <v>468122</v>
      </c>
      <c r="E818" s="4">
        <v>28026.61</v>
      </c>
      <c r="F818" s="3">
        <v>0.0001</v>
      </c>
    </row>
    <row r="819" spans="1:6" ht="14.25">
      <c r="A819" t="s">
        <v>680</v>
      </c>
      <c r="B819" t="s">
        <v>683</v>
      </c>
      <c r="C819" s="5">
        <v>19</v>
      </c>
      <c r="D819" s="4">
        <v>1483627</v>
      </c>
      <c r="E819" s="4">
        <v>89017.62</v>
      </c>
      <c r="F819" s="3">
        <v>0.0002</v>
      </c>
    </row>
    <row r="820" spans="1:6" ht="14.25">
      <c r="A820" t="s">
        <v>680</v>
      </c>
      <c r="B820" t="s">
        <v>684</v>
      </c>
      <c r="C820" s="5">
        <v>30</v>
      </c>
      <c r="D820" s="4">
        <v>476325</v>
      </c>
      <c r="E820" s="4">
        <v>28579.5</v>
      </c>
      <c r="F820" s="3">
        <v>0.0001</v>
      </c>
    </row>
    <row r="821" spans="1:6" ht="14.25">
      <c r="A821" t="s">
        <v>680</v>
      </c>
      <c r="B821" t="s">
        <v>685</v>
      </c>
      <c r="C821" s="5">
        <v>104</v>
      </c>
      <c r="D821" s="4">
        <v>1844075</v>
      </c>
      <c r="E821" s="4">
        <v>110264.41</v>
      </c>
      <c r="F821" s="3">
        <v>0.0002</v>
      </c>
    </row>
    <row r="822" spans="1:6" ht="14.25">
      <c r="A822" t="s">
        <v>680</v>
      </c>
      <c r="B822" t="s">
        <v>686</v>
      </c>
      <c r="C822" s="5">
        <v>19</v>
      </c>
      <c r="D822" s="4">
        <v>290558</v>
      </c>
      <c r="E822" s="4">
        <v>17433.48</v>
      </c>
      <c r="F822" s="3">
        <v>0</v>
      </c>
    </row>
    <row r="823" spans="1:6" ht="14.25">
      <c r="A823" t="s">
        <v>680</v>
      </c>
      <c r="B823" t="s">
        <v>687</v>
      </c>
      <c r="C823" s="5">
        <v>13</v>
      </c>
      <c r="D823" s="4">
        <v>502613</v>
      </c>
      <c r="E823" s="4">
        <v>30156.78</v>
      </c>
      <c r="F823" s="3">
        <v>0.0001</v>
      </c>
    </row>
    <row r="824" spans="1:6" ht="14.25">
      <c r="A824" t="s">
        <v>680</v>
      </c>
      <c r="B824" t="s">
        <v>773</v>
      </c>
      <c r="C824" s="5">
        <v>35</v>
      </c>
      <c r="D824" s="4">
        <v>610442</v>
      </c>
      <c r="E824" s="4">
        <v>36626.52</v>
      </c>
      <c r="F824" s="3">
        <v>0.0001</v>
      </c>
    </row>
    <row r="825" spans="1:6" ht="14.25">
      <c r="A825" t="s">
        <v>680</v>
      </c>
      <c r="B825" t="s">
        <v>6</v>
      </c>
      <c r="C825" s="5">
        <v>266</v>
      </c>
      <c r="D825" s="4">
        <v>6097139</v>
      </c>
      <c r="E825" s="4">
        <v>365387.54</v>
      </c>
      <c r="F825" s="3">
        <v>0.0008</v>
      </c>
    </row>
    <row r="826" spans="1:6" ht="14.25">
      <c r="A826" t="s">
        <v>467</v>
      </c>
      <c r="B826" t="s">
        <v>688</v>
      </c>
      <c r="C826" s="5">
        <v>20</v>
      </c>
      <c r="D826" s="4">
        <v>363501</v>
      </c>
      <c r="E826" s="4">
        <v>21810.06</v>
      </c>
      <c r="F826" s="3">
        <v>0</v>
      </c>
    </row>
    <row r="827" spans="1:6" ht="14.25">
      <c r="A827" t="s">
        <v>467</v>
      </c>
      <c r="B827" t="s">
        <v>689</v>
      </c>
      <c r="C827" s="5">
        <v>14</v>
      </c>
      <c r="D827" s="4">
        <v>105249</v>
      </c>
      <c r="E827" s="4">
        <v>6314.94</v>
      </c>
      <c r="F827" s="3">
        <v>0</v>
      </c>
    </row>
    <row r="828" spans="1:6" ht="14.25">
      <c r="A828" t="s">
        <v>467</v>
      </c>
      <c r="B828" t="s">
        <v>487</v>
      </c>
      <c r="C828" s="5">
        <v>22</v>
      </c>
      <c r="D828" s="4">
        <v>1215164</v>
      </c>
      <c r="E828" s="4">
        <v>72627.38</v>
      </c>
      <c r="F828" s="3">
        <v>0.0002</v>
      </c>
    </row>
    <row r="829" spans="1:6" ht="14.25">
      <c r="A829" t="s">
        <v>467</v>
      </c>
      <c r="B829" t="s">
        <v>690</v>
      </c>
      <c r="C829" s="5">
        <v>37</v>
      </c>
      <c r="D829" s="4">
        <v>748721</v>
      </c>
      <c r="E829" s="4">
        <v>44923.26</v>
      </c>
      <c r="F829" s="3">
        <v>0.0001</v>
      </c>
    </row>
    <row r="830" spans="1:6" ht="14.25">
      <c r="A830" t="s">
        <v>467</v>
      </c>
      <c r="B830" t="s">
        <v>691</v>
      </c>
      <c r="C830" s="5">
        <v>680</v>
      </c>
      <c r="D830" s="4">
        <v>83783998</v>
      </c>
      <c r="E830" s="4">
        <v>5014707.55</v>
      </c>
      <c r="F830" s="3">
        <v>0.0109</v>
      </c>
    </row>
    <row r="831" spans="1:6" ht="14.25">
      <c r="A831" t="s">
        <v>467</v>
      </c>
      <c r="B831" t="s">
        <v>773</v>
      </c>
      <c r="C831" s="5">
        <v>24</v>
      </c>
      <c r="D831" s="4">
        <v>962684</v>
      </c>
      <c r="E831" s="4">
        <v>57761.04</v>
      </c>
      <c r="F831" s="3">
        <v>0.0001</v>
      </c>
    </row>
    <row r="832" spans="1:6" ht="14.25">
      <c r="A832" t="s">
        <v>467</v>
      </c>
      <c r="B832" t="s">
        <v>6</v>
      </c>
      <c r="C832" s="5">
        <v>797</v>
      </c>
      <c r="D832" s="4">
        <v>87179317</v>
      </c>
      <c r="E832" s="4">
        <v>5218144.23</v>
      </c>
      <c r="F832" s="3">
        <v>0.0113</v>
      </c>
    </row>
    <row r="833" spans="1:6" ht="14.25">
      <c r="A833" t="s">
        <v>692</v>
      </c>
      <c r="B833" t="s">
        <v>575</v>
      </c>
      <c r="C833" s="5">
        <v>92</v>
      </c>
      <c r="D833" s="4">
        <v>2861262</v>
      </c>
      <c r="E833" s="4">
        <v>171675.72</v>
      </c>
      <c r="F833" s="3">
        <v>0.0004</v>
      </c>
    </row>
    <row r="834" spans="1:6" ht="14.25">
      <c r="A834" t="s">
        <v>692</v>
      </c>
      <c r="B834" t="s">
        <v>693</v>
      </c>
      <c r="C834" s="5">
        <v>27</v>
      </c>
      <c r="D834" s="4">
        <v>1063932</v>
      </c>
      <c r="E834" s="4">
        <v>63835.92</v>
      </c>
      <c r="F834" s="3">
        <v>0.0001</v>
      </c>
    </row>
    <row r="835" spans="1:6" ht="14.25">
      <c r="A835" t="s">
        <v>692</v>
      </c>
      <c r="B835" t="s">
        <v>694</v>
      </c>
      <c r="C835" s="5">
        <v>11</v>
      </c>
      <c r="D835" s="4">
        <v>286307</v>
      </c>
      <c r="E835" s="4">
        <v>17178.42</v>
      </c>
      <c r="F835" s="3">
        <v>0</v>
      </c>
    </row>
    <row r="836" spans="1:6" ht="14.25">
      <c r="A836" t="s">
        <v>692</v>
      </c>
      <c r="B836" t="s">
        <v>695</v>
      </c>
      <c r="C836" s="5">
        <v>467</v>
      </c>
      <c r="D836" s="4">
        <v>35334854</v>
      </c>
      <c r="E836" s="4">
        <v>2118439.21</v>
      </c>
      <c r="F836" s="3">
        <v>0.0046</v>
      </c>
    </row>
    <row r="837" spans="1:6" ht="14.25">
      <c r="A837" t="s">
        <v>692</v>
      </c>
      <c r="B837" t="s">
        <v>696</v>
      </c>
      <c r="C837" s="5">
        <v>26</v>
      </c>
      <c r="D837" s="4">
        <v>363907</v>
      </c>
      <c r="E837" s="4">
        <v>21834.42</v>
      </c>
      <c r="F837" s="3">
        <v>0</v>
      </c>
    </row>
    <row r="838" spans="1:6" ht="14.25">
      <c r="A838" t="s">
        <v>692</v>
      </c>
      <c r="B838" t="s">
        <v>697</v>
      </c>
      <c r="C838" s="5">
        <v>10</v>
      </c>
      <c r="D838" s="4">
        <v>374305</v>
      </c>
      <c r="E838" s="4">
        <v>22458.3</v>
      </c>
      <c r="F838" s="3">
        <v>0</v>
      </c>
    </row>
    <row r="839" spans="1:6" ht="14.25">
      <c r="A839" t="s">
        <v>692</v>
      </c>
      <c r="B839" t="s">
        <v>698</v>
      </c>
      <c r="C839" s="5">
        <v>31</v>
      </c>
      <c r="D839" s="4">
        <v>623294</v>
      </c>
      <c r="E839" s="4">
        <v>37397.64</v>
      </c>
      <c r="F839" s="3">
        <v>0.0001</v>
      </c>
    </row>
    <row r="840" spans="1:6" ht="14.25">
      <c r="A840" t="s">
        <v>692</v>
      </c>
      <c r="B840" t="s">
        <v>699</v>
      </c>
      <c r="C840" s="5">
        <v>41</v>
      </c>
      <c r="D840" s="4">
        <v>740613</v>
      </c>
      <c r="E840" s="4">
        <v>44436.78</v>
      </c>
      <c r="F840" s="3">
        <v>0.0001</v>
      </c>
    </row>
    <row r="841" spans="1:6" ht="14.25">
      <c r="A841" t="s">
        <v>692</v>
      </c>
      <c r="B841" t="s">
        <v>700</v>
      </c>
      <c r="C841" s="5">
        <v>162</v>
      </c>
      <c r="D841" s="4">
        <v>9349555</v>
      </c>
      <c r="E841" s="4">
        <v>560973.3</v>
      </c>
      <c r="F841" s="3">
        <v>0.0012</v>
      </c>
    </row>
    <row r="842" spans="1:6" ht="14.25">
      <c r="A842" t="s">
        <v>692</v>
      </c>
      <c r="B842" t="s">
        <v>773</v>
      </c>
      <c r="C842" s="5">
        <v>51</v>
      </c>
      <c r="D842" s="4">
        <v>1098034</v>
      </c>
      <c r="E842" s="4">
        <v>65882.04</v>
      </c>
      <c r="F842" s="3">
        <v>0.0001</v>
      </c>
    </row>
    <row r="843" spans="1:6" ht="14.25">
      <c r="A843" t="s">
        <v>692</v>
      </c>
      <c r="B843" t="s">
        <v>6</v>
      </c>
      <c r="C843" s="5">
        <v>918</v>
      </c>
      <c r="D843" s="4">
        <v>52096063</v>
      </c>
      <c r="E843" s="4">
        <v>3124111.75</v>
      </c>
      <c r="F843" s="3">
        <v>0.0068</v>
      </c>
    </row>
    <row r="844" spans="1:6" ht="14.25">
      <c r="A844" t="s">
        <v>701</v>
      </c>
      <c r="B844" t="s">
        <v>702</v>
      </c>
      <c r="C844" s="5">
        <v>37</v>
      </c>
      <c r="D844" s="4">
        <v>855534</v>
      </c>
      <c r="E844" s="4">
        <v>51289.7</v>
      </c>
      <c r="F844" s="3">
        <v>0.0001</v>
      </c>
    </row>
    <row r="845" spans="1:6" ht="14.25">
      <c r="A845" t="s">
        <v>701</v>
      </c>
      <c r="B845" t="s">
        <v>703</v>
      </c>
      <c r="C845" s="5">
        <v>26</v>
      </c>
      <c r="D845" s="4">
        <v>540877</v>
      </c>
      <c r="E845" s="4">
        <v>32452.62</v>
      </c>
      <c r="F845" s="3">
        <v>0.0001</v>
      </c>
    </row>
    <row r="846" spans="1:6" ht="14.25">
      <c r="A846" t="s">
        <v>701</v>
      </c>
      <c r="B846" t="s">
        <v>704</v>
      </c>
      <c r="C846" s="5">
        <v>18</v>
      </c>
      <c r="D846" s="4">
        <v>107065</v>
      </c>
      <c r="E846" s="4">
        <v>6423.9</v>
      </c>
      <c r="F846" s="3">
        <v>0</v>
      </c>
    </row>
    <row r="847" spans="1:6" ht="14.25">
      <c r="A847" t="s">
        <v>701</v>
      </c>
      <c r="B847" t="s">
        <v>705</v>
      </c>
      <c r="C847" s="5">
        <v>178</v>
      </c>
      <c r="D847" s="4">
        <v>7811864</v>
      </c>
      <c r="E847" s="4">
        <v>468241.92</v>
      </c>
      <c r="F847" s="3">
        <v>0.001</v>
      </c>
    </row>
    <row r="848" spans="1:6" ht="14.25">
      <c r="A848" t="s">
        <v>701</v>
      </c>
      <c r="B848" t="s">
        <v>706</v>
      </c>
      <c r="C848" s="5">
        <v>72</v>
      </c>
      <c r="D848" s="4">
        <v>5163831</v>
      </c>
      <c r="E848" s="4">
        <v>303607.92</v>
      </c>
      <c r="F848" s="3">
        <v>0.0007</v>
      </c>
    </row>
    <row r="849" spans="1:6" ht="14.25">
      <c r="A849" t="s">
        <v>701</v>
      </c>
      <c r="B849" t="s">
        <v>701</v>
      </c>
      <c r="C849" s="5">
        <v>317</v>
      </c>
      <c r="D849" s="4">
        <v>19920415</v>
      </c>
      <c r="E849" s="4">
        <v>1194113.64</v>
      </c>
      <c r="F849" s="3">
        <v>0.0026</v>
      </c>
    </row>
    <row r="850" spans="1:6" ht="14.25">
      <c r="A850" t="s">
        <v>701</v>
      </c>
      <c r="B850" t="s">
        <v>707</v>
      </c>
      <c r="C850" s="5">
        <v>81</v>
      </c>
      <c r="D850" s="4">
        <v>2338336</v>
      </c>
      <c r="E850" s="4">
        <v>140300.16</v>
      </c>
      <c r="F850" s="3">
        <v>0.0003</v>
      </c>
    </row>
    <row r="851" spans="1:6" ht="14.25">
      <c r="A851" t="s">
        <v>701</v>
      </c>
      <c r="B851" t="s">
        <v>773</v>
      </c>
      <c r="C851" s="5">
        <v>27</v>
      </c>
      <c r="D851" s="4">
        <v>798215</v>
      </c>
      <c r="E851" s="4">
        <v>47892.9</v>
      </c>
      <c r="F851" s="3">
        <v>0.0001</v>
      </c>
    </row>
    <row r="852" spans="1:6" ht="14.25">
      <c r="A852" t="s">
        <v>701</v>
      </c>
      <c r="B852" t="s">
        <v>6</v>
      </c>
      <c r="C852" s="5">
        <v>756</v>
      </c>
      <c r="D852" s="4">
        <v>37536137</v>
      </c>
      <c r="E852" s="4">
        <v>2244322.76</v>
      </c>
      <c r="F852" s="3">
        <v>0.0049</v>
      </c>
    </row>
    <row r="853" spans="1:6" ht="14.25">
      <c r="A853" t="s">
        <v>708</v>
      </c>
      <c r="B853" t="s">
        <v>709</v>
      </c>
      <c r="C853" s="5">
        <v>18</v>
      </c>
      <c r="D853" s="4">
        <v>261175</v>
      </c>
      <c r="E853" s="4">
        <v>15642.42</v>
      </c>
      <c r="F853" s="3">
        <v>0</v>
      </c>
    </row>
    <row r="854" spans="1:6" ht="14.25">
      <c r="A854" t="s">
        <v>708</v>
      </c>
      <c r="B854" t="s">
        <v>710</v>
      </c>
      <c r="C854" s="5">
        <v>81</v>
      </c>
      <c r="D854" s="4">
        <v>2805817</v>
      </c>
      <c r="E854" s="4">
        <v>168032.58</v>
      </c>
      <c r="F854" s="3">
        <v>0.0004</v>
      </c>
    </row>
    <row r="855" spans="1:6" ht="14.25">
      <c r="A855" t="s">
        <v>708</v>
      </c>
      <c r="B855" t="s">
        <v>711</v>
      </c>
      <c r="C855" s="5">
        <v>39</v>
      </c>
      <c r="D855" s="4">
        <v>876910</v>
      </c>
      <c r="E855" s="4">
        <v>52614.6</v>
      </c>
      <c r="F855" s="3">
        <v>0.0001</v>
      </c>
    </row>
    <row r="856" spans="1:6" ht="14.25">
      <c r="A856" t="s">
        <v>708</v>
      </c>
      <c r="B856" t="s">
        <v>712</v>
      </c>
      <c r="C856" s="5">
        <v>38</v>
      </c>
      <c r="D856" s="4">
        <v>477770</v>
      </c>
      <c r="E856" s="4">
        <v>28666.2</v>
      </c>
      <c r="F856" s="3">
        <v>0.0001</v>
      </c>
    </row>
    <row r="857" spans="1:6" ht="14.25">
      <c r="A857" t="s">
        <v>708</v>
      </c>
      <c r="B857" t="s">
        <v>773</v>
      </c>
      <c r="C857" s="5">
        <v>28</v>
      </c>
      <c r="D857" s="4">
        <v>929084</v>
      </c>
      <c r="E857" s="4">
        <v>55725.24</v>
      </c>
      <c r="F857" s="3">
        <v>0.0001</v>
      </c>
    </row>
    <row r="858" spans="1:6" ht="14.25">
      <c r="A858" t="s">
        <v>708</v>
      </c>
      <c r="B858" t="s">
        <v>6</v>
      </c>
      <c r="C858" s="5">
        <v>204</v>
      </c>
      <c r="D858" s="4">
        <v>5350756</v>
      </c>
      <c r="E858" s="4">
        <v>320681.04</v>
      </c>
      <c r="F858" s="3">
        <v>0.0007</v>
      </c>
    </row>
    <row r="859" spans="1:6" ht="14.25">
      <c r="A859" t="s">
        <v>713</v>
      </c>
      <c r="B859" t="s">
        <v>714</v>
      </c>
      <c r="C859" s="5">
        <v>13</v>
      </c>
      <c r="D859" s="4">
        <v>266720</v>
      </c>
      <c r="E859" s="4">
        <v>16003.2</v>
      </c>
      <c r="F859" s="3">
        <v>0</v>
      </c>
    </row>
    <row r="860" spans="1:6" ht="14.25">
      <c r="A860" t="s">
        <v>713</v>
      </c>
      <c r="B860" t="s">
        <v>715</v>
      </c>
      <c r="C860" s="5">
        <v>12</v>
      </c>
      <c r="D860" s="4">
        <v>177038</v>
      </c>
      <c r="E860" s="4">
        <v>10622.28</v>
      </c>
      <c r="F860" s="3">
        <v>0</v>
      </c>
    </row>
    <row r="861" spans="1:6" ht="14.25">
      <c r="A861" t="s">
        <v>713</v>
      </c>
      <c r="B861" t="s">
        <v>716</v>
      </c>
      <c r="C861" s="5">
        <v>14</v>
      </c>
      <c r="D861" s="4">
        <v>47125</v>
      </c>
      <c r="E861" s="4">
        <v>2827.5</v>
      </c>
      <c r="F861" s="3">
        <v>0</v>
      </c>
    </row>
    <row r="862" spans="1:6" ht="14.25">
      <c r="A862" t="s">
        <v>713</v>
      </c>
      <c r="B862" t="s">
        <v>717</v>
      </c>
      <c r="C862" s="5">
        <v>32</v>
      </c>
      <c r="D862" s="4">
        <v>716554</v>
      </c>
      <c r="E862" s="4">
        <v>42993.24</v>
      </c>
      <c r="F862" s="3">
        <v>0.0001</v>
      </c>
    </row>
    <row r="863" spans="1:6" ht="14.25">
      <c r="A863" t="s">
        <v>713</v>
      </c>
      <c r="B863" t="s">
        <v>718</v>
      </c>
      <c r="C863" s="5">
        <v>13</v>
      </c>
      <c r="D863" s="4">
        <v>216543</v>
      </c>
      <c r="E863" s="4">
        <v>12992.58</v>
      </c>
      <c r="F863" s="3">
        <v>0</v>
      </c>
    </row>
    <row r="864" spans="1:6" ht="14.25">
      <c r="A864" t="s">
        <v>713</v>
      </c>
      <c r="B864" t="s">
        <v>719</v>
      </c>
      <c r="C864" s="5">
        <v>862</v>
      </c>
      <c r="D864" s="4">
        <v>105730311</v>
      </c>
      <c r="E864" s="4">
        <v>6312908.2</v>
      </c>
      <c r="F864" s="3">
        <v>0.0137</v>
      </c>
    </row>
    <row r="865" spans="1:6" ht="14.25">
      <c r="A865" t="s">
        <v>713</v>
      </c>
      <c r="B865" t="s">
        <v>720</v>
      </c>
      <c r="C865" s="5">
        <v>60</v>
      </c>
      <c r="D865" s="4">
        <v>1733848</v>
      </c>
      <c r="E865" s="4">
        <v>104030.88</v>
      </c>
      <c r="F865" s="3">
        <v>0.0002</v>
      </c>
    </row>
    <row r="866" spans="1:6" ht="14.25">
      <c r="A866" t="s">
        <v>713</v>
      </c>
      <c r="B866" t="s">
        <v>721</v>
      </c>
      <c r="C866" s="5">
        <v>13</v>
      </c>
      <c r="D866" s="4">
        <v>826873</v>
      </c>
      <c r="E866" s="4">
        <v>49612.38</v>
      </c>
      <c r="F866" s="3">
        <v>0.0001</v>
      </c>
    </row>
    <row r="867" spans="1:6" ht="14.25">
      <c r="A867" t="s">
        <v>713</v>
      </c>
      <c r="B867" t="s">
        <v>722</v>
      </c>
      <c r="C867" s="5">
        <v>13</v>
      </c>
      <c r="D867" s="4">
        <v>485427</v>
      </c>
      <c r="E867" s="4">
        <v>29125.62</v>
      </c>
      <c r="F867" s="3">
        <v>0.0001</v>
      </c>
    </row>
    <row r="868" spans="1:6" ht="14.25">
      <c r="A868" t="s">
        <v>713</v>
      </c>
      <c r="B868" t="s">
        <v>723</v>
      </c>
      <c r="C868" s="5">
        <v>12</v>
      </c>
      <c r="D868" s="4">
        <v>150171</v>
      </c>
      <c r="E868" s="4">
        <v>9010.26</v>
      </c>
      <c r="F868" s="3">
        <v>0</v>
      </c>
    </row>
    <row r="869" spans="1:6" ht="14.25">
      <c r="A869" t="s">
        <v>713</v>
      </c>
      <c r="B869" t="s">
        <v>773</v>
      </c>
      <c r="C869" s="5">
        <v>44</v>
      </c>
      <c r="D869" s="4">
        <v>1557611</v>
      </c>
      <c r="E869" s="4">
        <v>93432.16</v>
      </c>
      <c r="F869" s="3">
        <v>0.0002</v>
      </c>
    </row>
    <row r="870" spans="1:6" ht="14.25">
      <c r="A870" t="s">
        <v>713</v>
      </c>
      <c r="B870" t="s">
        <v>6</v>
      </c>
      <c r="C870" s="5">
        <v>1088</v>
      </c>
      <c r="D870" s="4">
        <v>111908221</v>
      </c>
      <c r="E870" s="4">
        <v>6683558.3</v>
      </c>
      <c r="F870" s="3">
        <v>0.0145</v>
      </c>
    </row>
    <row r="871" spans="1:6" ht="14.25">
      <c r="A871" t="s">
        <v>724</v>
      </c>
      <c r="B871" t="s">
        <v>725</v>
      </c>
      <c r="C871" s="5">
        <v>54</v>
      </c>
      <c r="D871" s="4">
        <v>1540809</v>
      </c>
      <c r="E871" s="4">
        <v>92448.54</v>
      </c>
      <c r="F871" s="3">
        <v>0.0002</v>
      </c>
    </row>
    <row r="872" spans="1:6" ht="14.25">
      <c r="A872" t="s">
        <v>724</v>
      </c>
      <c r="B872" t="s">
        <v>313</v>
      </c>
      <c r="C872" s="5">
        <v>143</v>
      </c>
      <c r="D872" s="4">
        <v>7014944</v>
      </c>
      <c r="E872" s="4">
        <v>420874.35</v>
      </c>
      <c r="F872" s="3">
        <v>0.0009</v>
      </c>
    </row>
    <row r="873" spans="1:6" ht="14.25">
      <c r="A873" t="s">
        <v>724</v>
      </c>
      <c r="B873" t="s">
        <v>726</v>
      </c>
      <c r="C873" s="5">
        <v>102</v>
      </c>
      <c r="D873" s="4">
        <v>6305854</v>
      </c>
      <c r="E873" s="4">
        <v>378259.07</v>
      </c>
      <c r="F873" s="3">
        <v>0.0008</v>
      </c>
    </row>
    <row r="874" spans="1:6" ht="14.25">
      <c r="A874" t="s">
        <v>724</v>
      </c>
      <c r="B874" t="s">
        <v>727</v>
      </c>
      <c r="C874" s="5">
        <v>14</v>
      </c>
      <c r="D874" s="4">
        <v>377350</v>
      </c>
      <c r="E874" s="4">
        <v>22641</v>
      </c>
      <c r="F874" s="3">
        <v>0</v>
      </c>
    </row>
    <row r="875" spans="1:6" ht="14.25">
      <c r="A875" t="s">
        <v>724</v>
      </c>
      <c r="B875" t="s">
        <v>728</v>
      </c>
      <c r="C875" s="5">
        <v>16</v>
      </c>
      <c r="D875" s="4">
        <v>216727</v>
      </c>
      <c r="E875" s="4">
        <v>13003.62</v>
      </c>
      <c r="F875" s="3">
        <v>0</v>
      </c>
    </row>
    <row r="876" spans="1:6" ht="14.25">
      <c r="A876" t="s">
        <v>724</v>
      </c>
      <c r="B876" t="s">
        <v>729</v>
      </c>
      <c r="C876" s="5">
        <v>21</v>
      </c>
      <c r="D876" s="4">
        <v>2006546</v>
      </c>
      <c r="E876" s="4">
        <v>120392.76</v>
      </c>
      <c r="F876" s="3">
        <v>0.0003</v>
      </c>
    </row>
    <row r="877" spans="1:6" ht="14.25">
      <c r="A877" t="s">
        <v>724</v>
      </c>
      <c r="B877" t="s">
        <v>773</v>
      </c>
      <c r="C877" s="5">
        <v>13</v>
      </c>
      <c r="D877" s="4">
        <v>208304</v>
      </c>
      <c r="E877" s="4">
        <v>12498.24</v>
      </c>
      <c r="F877" s="3">
        <v>0</v>
      </c>
    </row>
    <row r="878" spans="1:6" ht="14.25">
      <c r="A878" t="s">
        <v>724</v>
      </c>
      <c r="B878" t="s">
        <v>6</v>
      </c>
      <c r="C878" s="5">
        <v>363</v>
      </c>
      <c r="D878" s="4">
        <v>17670534</v>
      </c>
      <c r="E878" s="4">
        <v>1060117.58</v>
      </c>
      <c r="F878" s="3">
        <v>0.0023</v>
      </c>
    </row>
    <row r="879" spans="1:6" ht="14.25">
      <c r="A879" t="s">
        <v>730</v>
      </c>
      <c r="B879" t="s">
        <v>731</v>
      </c>
      <c r="C879" s="5">
        <v>49</v>
      </c>
      <c r="D879" s="4">
        <v>1837894</v>
      </c>
      <c r="E879" s="4">
        <v>110268.64</v>
      </c>
      <c r="F879" s="3">
        <v>0.0002</v>
      </c>
    </row>
    <row r="880" spans="1:6" ht="14.25">
      <c r="A880" t="s">
        <v>730</v>
      </c>
      <c r="B880" t="s">
        <v>732</v>
      </c>
      <c r="C880" s="5">
        <v>10</v>
      </c>
      <c r="D880" s="4">
        <v>63834</v>
      </c>
      <c r="E880" s="4">
        <v>3830.04</v>
      </c>
      <c r="F880" s="3">
        <v>0</v>
      </c>
    </row>
    <row r="881" spans="1:6" ht="14.25">
      <c r="A881" t="s">
        <v>730</v>
      </c>
      <c r="B881" t="s">
        <v>733</v>
      </c>
      <c r="C881" s="5">
        <v>459</v>
      </c>
      <c r="D881" s="4">
        <v>34290764</v>
      </c>
      <c r="E881" s="4">
        <v>2050853.34</v>
      </c>
      <c r="F881" s="3">
        <v>0.0044</v>
      </c>
    </row>
    <row r="882" spans="1:6" ht="14.25">
      <c r="A882" t="s">
        <v>730</v>
      </c>
      <c r="B882" t="s">
        <v>734</v>
      </c>
      <c r="C882" s="5">
        <v>37</v>
      </c>
      <c r="D882" s="4">
        <v>839017</v>
      </c>
      <c r="E882" s="4">
        <v>50341.02</v>
      </c>
      <c r="F882" s="3">
        <v>0.0001</v>
      </c>
    </row>
    <row r="883" spans="1:6" ht="14.25">
      <c r="A883" t="s">
        <v>730</v>
      </c>
      <c r="B883" t="s">
        <v>735</v>
      </c>
      <c r="C883" s="5">
        <v>44</v>
      </c>
      <c r="D883" s="4">
        <v>1370195</v>
      </c>
      <c r="E883" s="4">
        <v>82211.7</v>
      </c>
      <c r="F883" s="3">
        <v>0.0002</v>
      </c>
    </row>
    <row r="884" spans="1:6" ht="14.25">
      <c r="A884" t="s">
        <v>730</v>
      </c>
      <c r="B884" t="s">
        <v>736</v>
      </c>
      <c r="C884" s="5">
        <v>36</v>
      </c>
      <c r="D884" s="4">
        <v>757502</v>
      </c>
      <c r="E884" s="4">
        <v>45450.12</v>
      </c>
      <c r="F884" s="3">
        <v>0.0001</v>
      </c>
    </row>
    <row r="885" spans="1:6" ht="14.25">
      <c r="A885" t="s">
        <v>730</v>
      </c>
      <c r="B885" t="s">
        <v>737</v>
      </c>
      <c r="C885" s="5">
        <v>17</v>
      </c>
      <c r="D885" s="4">
        <v>426098</v>
      </c>
      <c r="E885" s="4">
        <v>25559.16</v>
      </c>
      <c r="F885" s="3">
        <v>0.0001</v>
      </c>
    </row>
    <row r="886" spans="1:6" ht="14.25">
      <c r="A886" t="s">
        <v>730</v>
      </c>
      <c r="B886" t="s">
        <v>773</v>
      </c>
      <c r="C886" s="5">
        <v>37</v>
      </c>
      <c r="D886" s="4">
        <v>1760479</v>
      </c>
      <c r="E886" s="4">
        <v>105628.74</v>
      </c>
      <c r="F886" s="3">
        <v>0.0002</v>
      </c>
    </row>
    <row r="887" spans="1:6" ht="14.25">
      <c r="A887" t="s">
        <v>730</v>
      </c>
      <c r="B887" t="s">
        <v>6</v>
      </c>
      <c r="C887" s="5">
        <v>689</v>
      </c>
      <c r="D887" s="4">
        <v>41345783</v>
      </c>
      <c r="E887" s="4">
        <v>2474142.76</v>
      </c>
      <c r="F887" s="3">
        <v>0.0054</v>
      </c>
    </row>
    <row r="888" spans="1:6" ht="14.25">
      <c r="A888" t="s">
        <v>738</v>
      </c>
      <c r="B888" t="s">
        <v>739</v>
      </c>
      <c r="C888" s="5">
        <v>41</v>
      </c>
      <c r="D888" s="4">
        <v>787209</v>
      </c>
      <c r="E888" s="4">
        <v>47205.87</v>
      </c>
      <c r="F888" s="3">
        <v>0.0001</v>
      </c>
    </row>
    <row r="889" spans="1:6" ht="14.25">
      <c r="A889" t="s">
        <v>738</v>
      </c>
      <c r="B889" t="s">
        <v>740</v>
      </c>
      <c r="C889" s="5">
        <v>14</v>
      </c>
      <c r="D889" s="4">
        <v>123898</v>
      </c>
      <c r="E889" s="4">
        <v>7433.88</v>
      </c>
      <c r="F889" s="3">
        <v>0</v>
      </c>
    </row>
    <row r="890" spans="1:6" ht="14.25">
      <c r="A890" t="s">
        <v>738</v>
      </c>
      <c r="B890" t="s">
        <v>741</v>
      </c>
      <c r="C890" s="5">
        <v>35</v>
      </c>
      <c r="D890" s="4">
        <v>1307743</v>
      </c>
      <c r="E890" s="4">
        <v>78464.58</v>
      </c>
      <c r="F890" s="3">
        <v>0.0002</v>
      </c>
    </row>
    <row r="891" spans="1:6" ht="14.25">
      <c r="A891" t="s">
        <v>738</v>
      </c>
      <c r="B891" t="s">
        <v>742</v>
      </c>
      <c r="C891" s="5">
        <v>24</v>
      </c>
      <c r="D891" s="4">
        <v>472993</v>
      </c>
      <c r="E891" s="4">
        <v>28379.58</v>
      </c>
      <c r="F891" s="3">
        <v>0.0001</v>
      </c>
    </row>
    <row r="892" spans="1:6" ht="14.25">
      <c r="A892" t="s">
        <v>738</v>
      </c>
      <c r="B892" t="s">
        <v>743</v>
      </c>
      <c r="C892" s="5">
        <v>17</v>
      </c>
      <c r="D892" s="4">
        <v>472766</v>
      </c>
      <c r="E892" s="4">
        <v>28365.96</v>
      </c>
      <c r="F892" s="3">
        <v>0.0001</v>
      </c>
    </row>
    <row r="893" spans="1:6" ht="14.25">
      <c r="A893" t="s">
        <v>738</v>
      </c>
      <c r="B893" t="s">
        <v>744</v>
      </c>
      <c r="C893" s="5">
        <v>38</v>
      </c>
      <c r="D893" s="4">
        <v>1748737</v>
      </c>
      <c r="E893" s="4">
        <v>104924.22</v>
      </c>
      <c r="F893" s="3">
        <v>0.0002</v>
      </c>
    </row>
    <row r="894" spans="1:6" ht="14.25">
      <c r="A894" t="s">
        <v>738</v>
      </c>
      <c r="B894" t="s">
        <v>745</v>
      </c>
      <c r="C894" s="5">
        <v>58</v>
      </c>
      <c r="D894" s="4">
        <v>1669169</v>
      </c>
      <c r="E894" s="4">
        <v>100053.07</v>
      </c>
      <c r="F894" s="3">
        <v>0.0002</v>
      </c>
    </row>
    <row r="895" spans="1:6" ht="14.25">
      <c r="A895" t="s">
        <v>738</v>
      </c>
      <c r="B895" t="s">
        <v>746</v>
      </c>
      <c r="C895" s="5">
        <v>18</v>
      </c>
      <c r="D895" s="4">
        <v>340029</v>
      </c>
      <c r="E895" s="4">
        <v>20401.74</v>
      </c>
      <c r="F895" s="3">
        <v>0</v>
      </c>
    </row>
    <row r="896" spans="1:6" ht="14.25">
      <c r="A896" t="s">
        <v>738</v>
      </c>
      <c r="B896" t="s">
        <v>747</v>
      </c>
      <c r="C896" s="5">
        <v>19</v>
      </c>
      <c r="D896" s="4">
        <v>5658253</v>
      </c>
      <c r="E896" s="4">
        <v>339495.18</v>
      </c>
      <c r="F896" s="3">
        <v>0.0007</v>
      </c>
    </row>
    <row r="897" spans="1:6" ht="14.25">
      <c r="A897" t="s">
        <v>738</v>
      </c>
      <c r="B897" t="s">
        <v>748</v>
      </c>
      <c r="C897" s="5">
        <v>112</v>
      </c>
      <c r="D897" s="4">
        <v>13118003</v>
      </c>
      <c r="E897" s="4">
        <v>786421.42</v>
      </c>
      <c r="F897" s="3">
        <v>0.0017</v>
      </c>
    </row>
    <row r="898" spans="1:6" ht="14.25">
      <c r="A898" t="s">
        <v>738</v>
      </c>
      <c r="B898" t="s">
        <v>749</v>
      </c>
      <c r="C898" s="5">
        <v>2029</v>
      </c>
      <c r="D898" s="4">
        <v>328206227</v>
      </c>
      <c r="E898" s="4">
        <v>19642459.32</v>
      </c>
      <c r="F898" s="3">
        <v>0.0425</v>
      </c>
    </row>
    <row r="899" spans="1:6" ht="14.25">
      <c r="A899" t="s">
        <v>738</v>
      </c>
      <c r="B899" t="s">
        <v>750</v>
      </c>
      <c r="C899" s="5">
        <v>37</v>
      </c>
      <c r="D899" s="4">
        <v>1036902</v>
      </c>
      <c r="E899" s="4">
        <v>62203.64</v>
      </c>
      <c r="F899" s="3">
        <v>0.0001</v>
      </c>
    </row>
    <row r="900" spans="1:6" ht="14.25">
      <c r="A900" t="s">
        <v>738</v>
      </c>
      <c r="B900" t="s">
        <v>773</v>
      </c>
      <c r="C900" s="5">
        <v>44</v>
      </c>
      <c r="D900" s="4">
        <v>1349389</v>
      </c>
      <c r="E900" s="4">
        <v>72979</v>
      </c>
      <c r="F900" s="3">
        <v>0.0002</v>
      </c>
    </row>
    <row r="901" spans="1:6" ht="14.25">
      <c r="A901" t="s">
        <v>738</v>
      </c>
      <c r="B901" t="s">
        <v>6</v>
      </c>
      <c r="C901" s="5">
        <v>2486</v>
      </c>
      <c r="D901" s="4">
        <v>356291318</v>
      </c>
      <c r="E901" s="4">
        <v>21318787.46</v>
      </c>
      <c r="F901" s="3">
        <v>0.0462</v>
      </c>
    </row>
    <row r="902" spans="1:6" ht="14.25">
      <c r="A902" t="s">
        <v>751</v>
      </c>
      <c r="B902" t="s">
        <v>752</v>
      </c>
      <c r="C902" s="5">
        <v>14</v>
      </c>
      <c r="D902" s="4">
        <v>278470</v>
      </c>
      <c r="E902" s="4">
        <v>16708.2</v>
      </c>
      <c r="F902" s="3">
        <v>0</v>
      </c>
    </row>
    <row r="903" spans="1:6" ht="14.25">
      <c r="A903" t="s">
        <v>751</v>
      </c>
      <c r="B903" t="s">
        <v>753</v>
      </c>
      <c r="C903" s="5">
        <v>15</v>
      </c>
      <c r="D903" s="4">
        <v>298963</v>
      </c>
      <c r="E903" s="4">
        <v>17937.78</v>
      </c>
      <c r="F903" s="3">
        <v>0</v>
      </c>
    </row>
    <row r="904" spans="1:6" ht="14.25">
      <c r="A904" t="s">
        <v>751</v>
      </c>
      <c r="B904" t="s">
        <v>754</v>
      </c>
      <c r="C904" s="5">
        <v>10</v>
      </c>
      <c r="D904" s="4">
        <v>27687</v>
      </c>
      <c r="E904" s="4">
        <v>1661.22</v>
      </c>
      <c r="F904" s="3">
        <v>0</v>
      </c>
    </row>
    <row r="905" spans="1:6" ht="14.25">
      <c r="A905" t="s">
        <v>751</v>
      </c>
      <c r="B905" t="s">
        <v>755</v>
      </c>
      <c r="C905" s="5">
        <v>17</v>
      </c>
      <c r="D905" s="4">
        <v>768594</v>
      </c>
      <c r="E905" s="4">
        <v>46115.64</v>
      </c>
      <c r="F905" s="3">
        <v>0.0001</v>
      </c>
    </row>
    <row r="906" spans="1:6" ht="14.25">
      <c r="A906" t="s">
        <v>751</v>
      </c>
      <c r="B906" t="s">
        <v>756</v>
      </c>
      <c r="C906" s="5">
        <v>42</v>
      </c>
      <c r="D906" s="4">
        <v>1066795</v>
      </c>
      <c r="E906" s="4">
        <v>64007.7</v>
      </c>
      <c r="F906" s="3">
        <v>0.0001</v>
      </c>
    </row>
    <row r="907" spans="1:6" ht="14.25">
      <c r="A907" t="s">
        <v>751</v>
      </c>
      <c r="B907" t="s">
        <v>757</v>
      </c>
      <c r="C907" s="5">
        <v>107</v>
      </c>
      <c r="D907" s="4">
        <v>5206571</v>
      </c>
      <c r="E907" s="4">
        <v>305765.37</v>
      </c>
      <c r="F907" s="3">
        <v>0.0007</v>
      </c>
    </row>
    <row r="908" spans="1:6" ht="14.25">
      <c r="A908" t="s">
        <v>751</v>
      </c>
      <c r="B908" t="s">
        <v>773</v>
      </c>
      <c r="C908" s="5">
        <v>13</v>
      </c>
      <c r="D908" s="4">
        <v>55537</v>
      </c>
      <c r="E908" s="4">
        <v>3332.22</v>
      </c>
      <c r="F908" s="3">
        <v>0</v>
      </c>
    </row>
    <row r="909" spans="1:6" ht="14.25">
      <c r="A909" t="s">
        <v>751</v>
      </c>
      <c r="B909" t="s">
        <v>6</v>
      </c>
      <c r="C909" s="5">
        <v>218</v>
      </c>
      <c r="D909" s="4">
        <v>7702617</v>
      </c>
      <c r="E909" s="4">
        <v>455528.13</v>
      </c>
      <c r="F909" s="3">
        <v>0.001</v>
      </c>
    </row>
    <row r="910" spans="1:6" ht="14.25">
      <c r="A910" t="s">
        <v>758</v>
      </c>
      <c r="B910" t="s">
        <v>759</v>
      </c>
      <c r="C910" s="5">
        <v>115</v>
      </c>
      <c r="D910" s="4">
        <v>4833723</v>
      </c>
      <c r="E910" s="4">
        <v>289958.57</v>
      </c>
      <c r="F910" s="3">
        <v>0.0006</v>
      </c>
    </row>
    <row r="911" spans="1:6" ht="14.25">
      <c r="A911" t="s">
        <v>758</v>
      </c>
      <c r="B911" t="s">
        <v>760</v>
      </c>
      <c r="C911" s="5">
        <v>128</v>
      </c>
      <c r="D911" s="4">
        <v>6391292</v>
      </c>
      <c r="E911" s="4">
        <v>382858.88</v>
      </c>
      <c r="F911" s="3">
        <v>0.0008</v>
      </c>
    </row>
    <row r="912" spans="1:6" ht="14.25">
      <c r="A912" t="s">
        <v>758</v>
      </c>
      <c r="B912" t="s">
        <v>270</v>
      </c>
      <c r="C912" s="5">
        <v>25</v>
      </c>
      <c r="D912" s="4">
        <v>736210</v>
      </c>
      <c r="E912" s="4">
        <v>44172.6</v>
      </c>
      <c r="F912" s="3">
        <v>0.0001</v>
      </c>
    </row>
    <row r="913" spans="1:6" ht="14.25">
      <c r="A913" t="s">
        <v>758</v>
      </c>
      <c r="B913" t="s">
        <v>761</v>
      </c>
      <c r="C913" s="5">
        <v>94</v>
      </c>
      <c r="D913" s="4">
        <v>5788187</v>
      </c>
      <c r="E913" s="4">
        <v>347127.47</v>
      </c>
      <c r="F913" s="3">
        <v>0.0008</v>
      </c>
    </row>
    <row r="914" spans="1:6" ht="14.25">
      <c r="A914" t="s">
        <v>758</v>
      </c>
      <c r="B914" t="s">
        <v>762</v>
      </c>
      <c r="C914" s="5">
        <v>33</v>
      </c>
      <c r="D914" s="4">
        <v>1742332</v>
      </c>
      <c r="E914" s="4">
        <v>104539.92</v>
      </c>
      <c r="F914" s="3">
        <v>0.0002</v>
      </c>
    </row>
    <row r="915" spans="1:6" ht="14.25">
      <c r="A915" t="s">
        <v>758</v>
      </c>
      <c r="B915" t="s">
        <v>763</v>
      </c>
      <c r="C915" s="5">
        <v>10</v>
      </c>
      <c r="D915" s="4">
        <v>449800</v>
      </c>
      <c r="E915" s="4">
        <v>26988</v>
      </c>
      <c r="F915" s="3">
        <v>0.0001</v>
      </c>
    </row>
    <row r="916" spans="1:6" ht="14.25">
      <c r="A916" t="s">
        <v>758</v>
      </c>
      <c r="B916" t="s">
        <v>773</v>
      </c>
      <c r="C916" s="5">
        <v>18</v>
      </c>
      <c r="D916" s="4">
        <v>165451</v>
      </c>
      <c r="E916" s="4">
        <v>9927.06</v>
      </c>
      <c r="F916" s="3">
        <v>0</v>
      </c>
    </row>
    <row r="917" spans="1:6" ht="14.25">
      <c r="A917" t="s">
        <v>758</v>
      </c>
      <c r="B917" t="s">
        <v>6</v>
      </c>
      <c r="C917" s="5">
        <v>423</v>
      </c>
      <c r="D917" s="4">
        <v>20106995</v>
      </c>
      <c r="E917" s="4">
        <v>1205572.5</v>
      </c>
      <c r="F917" s="3">
        <v>0.0026</v>
      </c>
    </row>
    <row r="918" ht="14.25">
      <c r="F918" s="3"/>
    </row>
    <row r="919" s="53" customFormat="1" ht="14.25">
      <c r="A919" s="53" t="s">
        <v>810</v>
      </c>
    </row>
    <row r="920" s="53" customFormat="1" ht="14.25">
      <c r="A920" s="53" t="s">
        <v>811</v>
      </c>
    </row>
    <row r="921" spans="3:6" ht="14.25">
      <c r="C921" s="5"/>
      <c r="D921" s="5"/>
      <c r="E921" s="5"/>
      <c r="F921" s="3"/>
    </row>
    <row r="922" ht="14.25">
      <c r="A922" t="s">
        <v>799</v>
      </c>
    </row>
    <row r="926" ht="14.25">
      <c r="A926" s="46"/>
    </row>
  </sheetData>
  <sheetProtection/>
  <autoFilter ref="A5:F5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70" r:id="rId1"/>
  <rowBreaks count="17" manualBreakCount="17">
    <brk id="48" max="5" man="1"/>
    <brk id="98" max="5" man="1"/>
    <brk id="146" max="5" man="1"/>
    <brk id="197" max="5" man="1"/>
    <brk id="242" max="5" man="1"/>
    <brk id="295" max="5" man="1"/>
    <brk id="349" max="5" man="1"/>
    <brk id="398" max="5" man="1"/>
    <brk id="449" max="5" man="1"/>
    <brk id="501" max="5" man="1"/>
    <brk id="554" max="5" man="1"/>
    <brk id="601" max="5" man="1"/>
    <brk id="651" max="5" man="1"/>
    <brk id="702" max="5" man="1"/>
    <brk id="754" max="5" man="1"/>
    <brk id="805" max="5" man="1"/>
    <brk id="85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9"/>
  <sheetViews>
    <sheetView zoomScalePageLayoutView="0" workbookViewId="0" topLeftCell="A1">
      <selection activeCell="J3" sqref="J3"/>
    </sheetView>
  </sheetViews>
  <sheetFormatPr defaultColWidth="9.00390625" defaultRowHeight="14.25"/>
  <cols>
    <col min="1" max="1" width="16.625" style="0" customWidth="1"/>
    <col min="2" max="2" width="25.625" style="0" customWidth="1"/>
    <col min="3" max="6" width="15.625" style="0" customWidth="1"/>
  </cols>
  <sheetData>
    <row r="1" spans="1:6" s="53" customFormat="1" ht="15">
      <c r="A1" s="61" t="s">
        <v>812</v>
      </c>
      <c r="B1" s="61"/>
      <c r="C1" s="61"/>
      <c r="D1" s="61"/>
      <c r="E1" s="61"/>
      <c r="F1" s="61"/>
    </row>
    <row r="2" spans="1:6" s="53" customFormat="1" ht="15">
      <c r="A2" s="61" t="s">
        <v>796</v>
      </c>
      <c r="B2" s="61"/>
      <c r="C2" s="61"/>
      <c r="D2" s="61"/>
      <c r="E2" s="61"/>
      <c r="F2" s="61"/>
    </row>
    <row r="3" spans="1:6" s="53" customFormat="1" ht="15">
      <c r="A3" s="61" t="s">
        <v>804</v>
      </c>
      <c r="B3" s="63"/>
      <c r="C3" s="63"/>
      <c r="D3" s="63"/>
      <c r="E3" s="63"/>
      <c r="F3" s="63"/>
    </row>
    <row r="4" s="53" customFormat="1" ht="14.25"/>
    <row r="5" spans="1:6" s="53" customFormat="1" ht="33" customHeight="1">
      <c r="A5" s="54" t="s">
        <v>767</v>
      </c>
      <c r="B5" s="54" t="s">
        <v>786</v>
      </c>
      <c r="C5" s="55" t="s">
        <v>769</v>
      </c>
      <c r="D5" s="55" t="s">
        <v>770</v>
      </c>
      <c r="E5" s="55" t="s">
        <v>771</v>
      </c>
      <c r="F5" s="55" t="s">
        <v>772</v>
      </c>
    </row>
    <row r="6" spans="1:6" ht="14.25">
      <c r="A6" t="s">
        <v>0</v>
      </c>
      <c r="B6" t="s">
        <v>785</v>
      </c>
      <c r="C6" s="47" t="s">
        <v>797</v>
      </c>
      <c r="D6" s="48" t="s">
        <v>797</v>
      </c>
      <c r="E6" s="48" t="s">
        <v>797</v>
      </c>
      <c r="F6" s="49" t="s">
        <v>797</v>
      </c>
    </row>
    <row r="7" spans="1:6" ht="14.25">
      <c r="A7" t="s">
        <v>0</v>
      </c>
      <c r="B7" t="s">
        <v>784</v>
      </c>
      <c r="C7" s="5">
        <v>5</v>
      </c>
      <c r="D7" s="4">
        <v>726072</v>
      </c>
      <c r="E7" s="4">
        <v>43564.32</v>
      </c>
      <c r="F7" s="3">
        <v>0.0001</v>
      </c>
    </row>
    <row r="8" spans="1:6" ht="14.25">
      <c r="A8" t="s">
        <v>0</v>
      </c>
      <c r="B8" t="s">
        <v>783</v>
      </c>
      <c r="C8" s="5">
        <v>23</v>
      </c>
      <c r="D8" s="4">
        <v>1474539</v>
      </c>
      <c r="E8" s="4">
        <v>88472.34</v>
      </c>
      <c r="F8" s="3">
        <v>0.0002</v>
      </c>
    </row>
    <row r="9" spans="1:6" ht="14.25">
      <c r="A9" t="s">
        <v>0</v>
      </c>
      <c r="B9" t="s">
        <v>782</v>
      </c>
      <c r="C9" s="5">
        <v>5</v>
      </c>
      <c r="D9" s="4">
        <v>906474</v>
      </c>
      <c r="E9" s="4">
        <v>54388.44</v>
      </c>
      <c r="F9" s="3">
        <v>0.0001</v>
      </c>
    </row>
    <row r="10" spans="1:6" ht="14.25">
      <c r="A10" t="s">
        <v>0</v>
      </c>
      <c r="B10" t="s">
        <v>781</v>
      </c>
      <c r="C10" s="5">
        <v>8</v>
      </c>
      <c r="D10" s="4">
        <v>1743867</v>
      </c>
      <c r="E10" s="4">
        <v>104632.02</v>
      </c>
      <c r="F10" s="3">
        <v>0.0002</v>
      </c>
    </row>
    <row r="11" spans="1:6" ht="14.25">
      <c r="A11" t="s">
        <v>0</v>
      </c>
      <c r="B11" t="s">
        <v>780</v>
      </c>
      <c r="C11" s="47" t="s">
        <v>797</v>
      </c>
      <c r="D11" s="48" t="s">
        <v>797</v>
      </c>
      <c r="E11" s="48" t="s">
        <v>797</v>
      </c>
      <c r="F11" s="49" t="s">
        <v>797</v>
      </c>
    </row>
    <row r="12" spans="1:6" ht="14.25">
      <c r="A12" t="s">
        <v>0</v>
      </c>
      <c r="B12" t="s">
        <v>779</v>
      </c>
      <c r="C12" s="5">
        <v>48</v>
      </c>
      <c r="D12" s="4">
        <v>685500</v>
      </c>
      <c r="E12" s="4">
        <v>41130</v>
      </c>
      <c r="F12" s="3">
        <v>0.0001</v>
      </c>
    </row>
    <row r="13" spans="1:6" ht="14.25">
      <c r="A13" t="s">
        <v>0</v>
      </c>
      <c r="B13" t="s">
        <v>778</v>
      </c>
      <c r="C13" s="5">
        <v>17</v>
      </c>
      <c r="D13" s="4">
        <v>1186002</v>
      </c>
      <c r="E13" s="4">
        <v>71160.12</v>
      </c>
      <c r="F13" s="3">
        <v>0.0002</v>
      </c>
    </row>
    <row r="14" spans="1:6" ht="14.25">
      <c r="A14" t="s">
        <v>0</v>
      </c>
      <c r="B14" t="s">
        <v>798</v>
      </c>
      <c r="C14" s="5">
        <v>100</v>
      </c>
      <c r="D14" s="4">
        <v>2092441</v>
      </c>
      <c r="E14" s="4">
        <v>121578.7</v>
      </c>
      <c r="F14" s="3">
        <v>0.0003</v>
      </c>
    </row>
    <row r="15" spans="1:6" ht="14.25">
      <c r="A15" t="s">
        <v>0</v>
      </c>
      <c r="B15" t="s">
        <v>776</v>
      </c>
      <c r="C15" s="5">
        <v>45</v>
      </c>
      <c r="D15" s="4">
        <v>829940</v>
      </c>
      <c r="E15" s="4">
        <v>49796.4</v>
      </c>
      <c r="F15" s="3">
        <v>0.0001</v>
      </c>
    </row>
    <row r="16" spans="1:6" ht="14.25">
      <c r="A16" t="s">
        <v>0</v>
      </c>
      <c r="B16" t="s">
        <v>775</v>
      </c>
      <c r="C16" s="5">
        <v>11</v>
      </c>
      <c r="D16" s="4">
        <v>1002982</v>
      </c>
      <c r="E16" s="4">
        <v>60178.92</v>
      </c>
      <c r="F16" s="3">
        <v>0.0001</v>
      </c>
    </row>
    <row r="17" spans="1:6" ht="14.25">
      <c r="A17" t="s">
        <v>0</v>
      </c>
      <c r="B17" t="s">
        <v>774</v>
      </c>
      <c r="C17" s="5">
        <v>8</v>
      </c>
      <c r="D17" s="4">
        <v>763202</v>
      </c>
      <c r="E17" s="4">
        <v>45762.06</v>
      </c>
      <c r="F17" s="3">
        <v>0.0001</v>
      </c>
    </row>
    <row r="18" spans="1:6" ht="14.25">
      <c r="A18" t="s">
        <v>7</v>
      </c>
      <c r="B18" t="s">
        <v>785</v>
      </c>
      <c r="C18" s="47" t="s">
        <v>797</v>
      </c>
      <c r="D18" s="48" t="s">
        <v>797</v>
      </c>
      <c r="E18" s="48" t="s">
        <v>797</v>
      </c>
      <c r="F18" s="49" t="s">
        <v>797</v>
      </c>
    </row>
    <row r="19" spans="1:6" ht="14.25">
      <c r="A19" t="s">
        <v>7</v>
      </c>
      <c r="B19" t="s">
        <v>784</v>
      </c>
      <c r="C19" s="47" t="s">
        <v>797</v>
      </c>
      <c r="D19" s="48" t="s">
        <v>797</v>
      </c>
      <c r="E19" s="48" t="s">
        <v>797</v>
      </c>
      <c r="F19" s="49" t="s">
        <v>797</v>
      </c>
    </row>
    <row r="20" spans="1:6" ht="14.25">
      <c r="A20" t="s">
        <v>7</v>
      </c>
      <c r="B20" t="s">
        <v>783</v>
      </c>
      <c r="C20" s="5">
        <v>13</v>
      </c>
      <c r="D20" s="4">
        <v>351802</v>
      </c>
      <c r="E20" s="4">
        <v>21108.12</v>
      </c>
      <c r="F20" s="3">
        <v>0</v>
      </c>
    </row>
    <row r="21" spans="1:6" ht="14.25">
      <c r="A21" t="s">
        <v>7</v>
      </c>
      <c r="B21" t="s">
        <v>782</v>
      </c>
      <c r="C21" s="47" t="s">
        <v>797</v>
      </c>
      <c r="D21" s="48" t="s">
        <v>797</v>
      </c>
      <c r="E21" s="48" t="s">
        <v>797</v>
      </c>
      <c r="F21" s="49" t="s">
        <v>797</v>
      </c>
    </row>
    <row r="22" spans="1:6" ht="14.25">
      <c r="A22" t="s">
        <v>7</v>
      </c>
      <c r="B22" t="s">
        <v>781</v>
      </c>
      <c r="C22" s="47" t="s">
        <v>797</v>
      </c>
      <c r="D22" s="48" t="s">
        <v>797</v>
      </c>
      <c r="E22" s="48" t="s">
        <v>797</v>
      </c>
      <c r="F22" s="49" t="s">
        <v>797</v>
      </c>
    </row>
    <row r="23" spans="1:6" ht="14.25">
      <c r="A23" t="s">
        <v>7</v>
      </c>
      <c r="B23" t="s">
        <v>780</v>
      </c>
      <c r="C23" s="47" t="s">
        <v>797</v>
      </c>
      <c r="D23" s="48" t="s">
        <v>797</v>
      </c>
      <c r="E23" s="48" t="s">
        <v>797</v>
      </c>
      <c r="F23" s="49" t="s">
        <v>797</v>
      </c>
    </row>
    <row r="24" spans="1:6" ht="14.25">
      <c r="A24" t="s">
        <v>7</v>
      </c>
      <c r="B24" t="s">
        <v>779</v>
      </c>
      <c r="C24" s="5">
        <v>28</v>
      </c>
      <c r="D24" s="4">
        <v>927680</v>
      </c>
      <c r="E24" s="4">
        <v>55660.8</v>
      </c>
      <c r="F24" s="3">
        <v>0.0001</v>
      </c>
    </row>
    <row r="25" spans="1:6" ht="14.25">
      <c r="A25" t="s">
        <v>7</v>
      </c>
      <c r="B25" t="s">
        <v>778</v>
      </c>
      <c r="C25" s="5">
        <v>7</v>
      </c>
      <c r="D25" s="4">
        <v>271825</v>
      </c>
      <c r="E25" s="4">
        <v>16309.5</v>
      </c>
      <c r="F25" s="3">
        <v>0</v>
      </c>
    </row>
    <row r="26" spans="1:6" ht="14.25">
      <c r="A26" t="s">
        <v>7</v>
      </c>
      <c r="B26" t="s">
        <v>798</v>
      </c>
      <c r="C26" s="5">
        <v>51</v>
      </c>
      <c r="D26" s="4">
        <v>1010752</v>
      </c>
      <c r="E26" s="4">
        <v>60128.21</v>
      </c>
      <c r="F26" s="3">
        <v>0.0001</v>
      </c>
    </row>
    <row r="27" spans="1:6" ht="14.25">
      <c r="A27" t="s">
        <v>7</v>
      </c>
      <c r="B27" t="s">
        <v>776</v>
      </c>
      <c r="C27" s="5">
        <v>28</v>
      </c>
      <c r="D27" s="4">
        <v>140155</v>
      </c>
      <c r="E27" s="4">
        <v>8409.3</v>
      </c>
      <c r="F27" s="3">
        <v>0</v>
      </c>
    </row>
    <row r="28" spans="1:6" ht="14.25">
      <c r="A28" t="s">
        <v>7</v>
      </c>
      <c r="B28" t="s">
        <v>775</v>
      </c>
      <c r="C28" s="5">
        <v>6</v>
      </c>
      <c r="D28" s="4">
        <v>3468344</v>
      </c>
      <c r="E28" s="4">
        <v>208100.64</v>
      </c>
      <c r="F28" s="3">
        <v>0.0005</v>
      </c>
    </row>
    <row r="29" spans="1:6" ht="14.25">
      <c r="A29" t="s">
        <v>7</v>
      </c>
      <c r="B29" t="s">
        <v>774</v>
      </c>
      <c r="C29" s="5">
        <v>11</v>
      </c>
      <c r="D29" s="4">
        <v>237889</v>
      </c>
      <c r="E29" s="4">
        <v>14273.34</v>
      </c>
      <c r="F29" s="3">
        <v>0</v>
      </c>
    </row>
    <row r="30" spans="1:6" ht="14.25">
      <c r="A30" t="s">
        <v>9</v>
      </c>
      <c r="B30" t="s">
        <v>785</v>
      </c>
      <c r="C30" s="5">
        <v>5</v>
      </c>
      <c r="D30" s="4">
        <v>126261</v>
      </c>
      <c r="E30" s="4">
        <v>7575.66</v>
      </c>
      <c r="F30" s="3">
        <v>0</v>
      </c>
    </row>
    <row r="31" spans="1:6" ht="14.25">
      <c r="A31" t="s">
        <v>9</v>
      </c>
      <c r="B31" t="s">
        <v>784</v>
      </c>
      <c r="C31" s="5">
        <v>14</v>
      </c>
      <c r="D31" s="4">
        <v>1544626</v>
      </c>
      <c r="E31" s="4">
        <v>92677.56</v>
      </c>
      <c r="F31" s="3">
        <v>0.0002</v>
      </c>
    </row>
    <row r="32" spans="1:6" ht="14.25">
      <c r="A32" t="s">
        <v>9</v>
      </c>
      <c r="B32" t="s">
        <v>783</v>
      </c>
      <c r="C32" s="5">
        <v>44</v>
      </c>
      <c r="D32" s="4">
        <v>2041133</v>
      </c>
      <c r="E32" s="4">
        <v>122467.98</v>
      </c>
      <c r="F32" s="3">
        <v>0.0003</v>
      </c>
    </row>
    <row r="33" spans="1:6" ht="14.25">
      <c r="A33" t="s">
        <v>9</v>
      </c>
      <c r="B33" t="s">
        <v>782</v>
      </c>
      <c r="C33" s="5">
        <v>9</v>
      </c>
      <c r="D33" s="4">
        <v>1209188</v>
      </c>
      <c r="E33" s="4">
        <v>72551.28</v>
      </c>
      <c r="F33" s="3">
        <v>0.0002</v>
      </c>
    </row>
    <row r="34" spans="1:6" ht="14.25">
      <c r="A34" t="s">
        <v>9</v>
      </c>
      <c r="B34" t="s">
        <v>781</v>
      </c>
      <c r="C34" s="5">
        <v>13</v>
      </c>
      <c r="D34" s="4">
        <v>3261121</v>
      </c>
      <c r="E34" s="4">
        <v>195667.26</v>
      </c>
      <c r="F34" s="3">
        <v>0.0004</v>
      </c>
    </row>
    <row r="35" spans="1:6" ht="14.25">
      <c r="A35" t="s">
        <v>9</v>
      </c>
      <c r="B35" t="s">
        <v>780</v>
      </c>
      <c r="C35" s="5">
        <v>7</v>
      </c>
      <c r="D35" s="4">
        <v>753896</v>
      </c>
      <c r="E35" s="4">
        <v>45233.76</v>
      </c>
      <c r="F35" s="3">
        <v>0.0001</v>
      </c>
    </row>
    <row r="36" spans="1:6" ht="14.25">
      <c r="A36" t="s">
        <v>9</v>
      </c>
      <c r="B36" t="s">
        <v>779</v>
      </c>
      <c r="C36" s="5">
        <v>68</v>
      </c>
      <c r="D36" s="4">
        <v>1072001</v>
      </c>
      <c r="E36" s="4">
        <v>64320.06</v>
      </c>
      <c r="F36" s="3">
        <v>0.0001</v>
      </c>
    </row>
    <row r="37" spans="1:6" ht="14.25">
      <c r="A37" t="s">
        <v>9</v>
      </c>
      <c r="B37" t="s">
        <v>778</v>
      </c>
      <c r="C37" s="5">
        <v>26</v>
      </c>
      <c r="D37" s="4">
        <v>3334794</v>
      </c>
      <c r="E37" s="4">
        <v>200087.64</v>
      </c>
      <c r="F37" s="3">
        <v>0.0004</v>
      </c>
    </row>
    <row r="38" spans="1:6" ht="14.25">
      <c r="A38" t="s">
        <v>9</v>
      </c>
      <c r="B38" t="s">
        <v>798</v>
      </c>
      <c r="C38" s="5">
        <v>200</v>
      </c>
      <c r="D38" s="4">
        <v>3191903</v>
      </c>
      <c r="E38" s="4">
        <v>190095.62</v>
      </c>
      <c r="F38" s="3">
        <v>0.0004</v>
      </c>
    </row>
    <row r="39" spans="1:6" ht="14.25">
      <c r="A39" t="s">
        <v>9</v>
      </c>
      <c r="B39" t="s">
        <v>776</v>
      </c>
      <c r="C39" s="5">
        <v>61</v>
      </c>
      <c r="D39" s="4">
        <v>1122141</v>
      </c>
      <c r="E39" s="4">
        <v>67328.46</v>
      </c>
      <c r="F39" s="3">
        <v>0.0001</v>
      </c>
    </row>
    <row r="40" spans="1:6" ht="14.25">
      <c r="A40" t="s">
        <v>9</v>
      </c>
      <c r="B40" t="s">
        <v>775</v>
      </c>
      <c r="C40" s="5">
        <v>22</v>
      </c>
      <c r="D40" s="4">
        <v>1201621</v>
      </c>
      <c r="E40" s="4">
        <v>72097.26</v>
      </c>
      <c r="F40" s="3">
        <v>0.0002</v>
      </c>
    </row>
    <row r="41" spans="1:6" ht="14.25">
      <c r="A41" t="s">
        <v>9</v>
      </c>
      <c r="B41" t="s">
        <v>774</v>
      </c>
      <c r="C41" s="5">
        <v>25</v>
      </c>
      <c r="D41" s="4">
        <v>1057055</v>
      </c>
      <c r="E41" s="4">
        <v>62693.02</v>
      </c>
      <c r="F41" s="3">
        <v>0.0001</v>
      </c>
    </row>
    <row r="42" spans="1:6" ht="14.25">
      <c r="A42" t="s">
        <v>16</v>
      </c>
      <c r="B42" t="s">
        <v>785</v>
      </c>
      <c r="C42" s="5">
        <v>9</v>
      </c>
      <c r="D42" s="4">
        <v>335608</v>
      </c>
      <c r="E42" s="4">
        <v>20136.48</v>
      </c>
      <c r="F42" s="3">
        <v>0</v>
      </c>
    </row>
    <row r="43" spans="1:6" ht="14.25">
      <c r="A43" t="s">
        <v>16</v>
      </c>
      <c r="B43" t="s">
        <v>784</v>
      </c>
      <c r="C43" s="5">
        <v>6</v>
      </c>
      <c r="D43" s="4">
        <v>959907</v>
      </c>
      <c r="E43" s="4">
        <v>57594.42</v>
      </c>
      <c r="F43" s="3">
        <v>0.0001</v>
      </c>
    </row>
    <row r="44" spans="1:6" ht="14.25">
      <c r="A44" t="s">
        <v>16</v>
      </c>
      <c r="B44" t="s">
        <v>783</v>
      </c>
      <c r="C44" s="5">
        <v>27</v>
      </c>
      <c r="D44" s="4">
        <v>1621558</v>
      </c>
      <c r="E44" s="4">
        <v>97293.48</v>
      </c>
      <c r="F44" s="3">
        <v>0.0002</v>
      </c>
    </row>
    <row r="45" spans="1:6" ht="14.25">
      <c r="A45" t="s">
        <v>16</v>
      </c>
      <c r="B45" t="s">
        <v>782</v>
      </c>
      <c r="C45" s="5">
        <v>14</v>
      </c>
      <c r="D45" s="4">
        <v>2548058</v>
      </c>
      <c r="E45" s="4">
        <v>152883.48</v>
      </c>
      <c r="F45" s="3">
        <v>0.0003</v>
      </c>
    </row>
    <row r="46" spans="1:6" ht="14.25">
      <c r="A46" t="s">
        <v>16</v>
      </c>
      <c r="B46" t="s">
        <v>781</v>
      </c>
      <c r="C46" s="5">
        <v>6</v>
      </c>
      <c r="D46" s="4">
        <v>5147027</v>
      </c>
      <c r="E46" s="4">
        <v>308821.62</v>
      </c>
      <c r="F46" s="3">
        <v>0.0007</v>
      </c>
    </row>
    <row r="47" spans="1:6" ht="14.25">
      <c r="A47" t="s">
        <v>16</v>
      </c>
      <c r="B47" t="s">
        <v>780</v>
      </c>
      <c r="C47" s="5">
        <v>12</v>
      </c>
      <c r="D47" s="4">
        <v>426837</v>
      </c>
      <c r="E47" s="4">
        <v>25610.22</v>
      </c>
      <c r="F47" s="3">
        <v>0.0001</v>
      </c>
    </row>
    <row r="48" spans="1:6" ht="14.25">
      <c r="A48" t="s">
        <v>16</v>
      </c>
      <c r="B48" t="s">
        <v>779</v>
      </c>
      <c r="C48" s="5">
        <v>48</v>
      </c>
      <c r="D48" s="4">
        <v>664378</v>
      </c>
      <c r="E48" s="4">
        <v>39862.68</v>
      </c>
      <c r="F48" s="3">
        <v>0.0001</v>
      </c>
    </row>
    <row r="49" spans="1:6" ht="14.25">
      <c r="A49" t="s">
        <v>16</v>
      </c>
      <c r="B49" t="s">
        <v>778</v>
      </c>
      <c r="C49" s="5">
        <v>27</v>
      </c>
      <c r="D49" s="4">
        <v>2003943</v>
      </c>
      <c r="E49" s="4">
        <v>120236.58</v>
      </c>
      <c r="F49" s="3">
        <v>0.0003</v>
      </c>
    </row>
    <row r="50" spans="1:6" ht="14.25">
      <c r="A50" t="s">
        <v>16</v>
      </c>
      <c r="B50" t="s">
        <v>798</v>
      </c>
      <c r="C50" s="5">
        <v>162</v>
      </c>
      <c r="D50" s="4">
        <v>2713169</v>
      </c>
      <c r="E50" s="4">
        <v>156080.04</v>
      </c>
      <c r="F50" s="3">
        <v>0.0003</v>
      </c>
    </row>
    <row r="51" spans="1:6" ht="14.25">
      <c r="A51" t="s">
        <v>16</v>
      </c>
      <c r="B51" t="s">
        <v>776</v>
      </c>
      <c r="C51" s="5">
        <v>47</v>
      </c>
      <c r="D51" s="4">
        <v>497123</v>
      </c>
      <c r="E51" s="4">
        <v>29827.38</v>
      </c>
      <c r="F51" s="3">
        <v>0.0001</v>
      </c>
    </row>
    <row r="52" spans="1:6" ht="14.25">
      <c r="A52" t="s">
        <v>16</v>
      </c>
      <c r="B52" t="s">
        <v>775</v>
      </c>
      <c r="C52" s="5">
        <v>21</v>
      </c>
      <c r="D52" s="4">
        <v>2989889</v>
      </c>
      <c r="E52" s="4">
        <v>179393.34</v>
      </c>
      <c r="F52" s="3">
        <v>0.0004</v>
      </c>
    </row>
    <row r="53" spans="1:6" ht="14.25">
      <c r="A53" t="s">
        <v>16</v>
      </c>
      <c r="B53" t="s">
        <v>774</v>
      </c>
      <c r="C53" s="5">
        <v>13</v>
      </c>
      <c r="D53" s="4">
        <v>310063</v>
      </c>
      <c r="E53" s="4">
        <v>18603.78</v>
      </c>
      <c r="F53" s="3">
        <v>0</v>
      </c>
    </row>
    <row r="54" spans="1:6" ht="14.25">
      <c r="A54" t="s">
        <v>21</v>
      </c>
      <c r="B54" t="s">
        <v>785</v>
      </c>
      <c r="C54" s="47" t="s">
        <v>797</v>
      </c>
      <c r="D54" s="48" t="s">
        <v>797</v>
      </c>
      <c r="E54" s="48" t="s">
        <v>797</v>
      </c>
      <c r="F54" s="49" t="s">
        <v>797</v>
      </c>
    </row>
    <row r="55" spans="1:6" ht="14.25">
      <c r="A55" t="s">
        <v>21</v>
      </c>
      <c r="B55" t="s">
        <v>784</v>
      </c>
      <c r="C55" s="5">
        <v>5</v>
      </c>
      <c r="D55" s="4">
        <v>353980</v>
      </c>
      <c r="E55" s="4">
        <v>21238.8</v>
      </c>
      <c r="F55" s="3">
        <v>0</v>
      </c>
    </row>
    <row r="56" spans="1:6" ht="14.25">
      <c r="A56" t="s">
        <v>21</v>
      </c>
      <c r="B56" t="s">
        <v>783</v>
      </c>
      <c r="C56" s="5">
        <v>17</v>
      </c>
      <c r="D56" s="4">
        <v>484696</v>
      </c>
      <c r="E56" s="4">
        <v>29081.76</v>
      </c>
      <c r="F56" s="3">
        <v>0.0001</v>
      </c>
    </row>
    <row r="57" spans="1:6" ht="14.25">
      <c r="A57" t="s">
        <v>21</v>
      </c>
      <c r="B57" t="s">
        <v>782</v>
      </c>
      <c r="C57" s="47" t="s">
        <v>797</v>
      </c>
      <c r="D57" s="48" t="s">
        <v>797</v>
      </c>
      <c r="E57" s="48" t="s">
        <v>797</v>
      </c>
      <c r="F57" s="49" t="s">
        <v>797</v>
      </c>
    </row>
    <row r="58" spans="1:6" ht="14.25">
      <c r="A58" t="s">
        <v>21</v>
      </c>
      <c r="B58" t="s">
        <v>781</v>
      </c>
      <c r="C58" s="5">
        <v>5</v>
      </c>
      <c r="D58" s="4">
        <v>1124760</v>
      </c>
      <c r="E58" s="4">
        <v>67485.6</v>
      </c>
      <c r="F58" s="3">
        <v>0.0001</v>
      </c>
    </row>
    <row r="59" spans="1:6" ht="14.25">
      <c r="A59" t="s">
        <v>21</v>
      </c>
      <c r="B59" t="s">
        <v>780</v>
      </c>
      <c r="C59" s="47" t="s">
        <v>797</v>
      </c>
      <c r="D59" s="48" t="s">
        <v>797</v>
      </c>
      <c r="E59" s="48" t="s">
        <v>797</v>
      </c>
      <c r="F59" s="49" t="s">
        <v>797</v>
      </c>
    </row>
    <row r="60" spans="1:6" ht="14.25">
      <c r="A60" t="s">
        <v>21</v>
      </c>
      <c r="B60" t="s">
        <v>779</v>
      </c>
      <c r="C60" s="5">
        <v>36</v>
      </c>
      <c r="D60" s="4">
        <v>631972</v>
      </c>
      <c r="E60" s="4">
        <v>37918.32</v>
      </c>
      <c r="F60" s="3">
        <v>0.0001</v>
      </c>
    </row>
    <row r="61" spans="1:6" ht="14.25">
      <c r="A61" t="s">
        <v>21</v>
      </c>
      <c r="B61" t="s">
        <v>778</v>
      </c>
      <c r="C61" s="5">
        <v>6</v>
      </c>
      <c r="D61" s="4">
        <v>278011</v>
      </c>
      <c r="E61" s="4">
        <v>16680.66</v>
      </c>
      <c r="F61" s="3">
        <v>0</v>
      </c>
    </row>
    <row r="62" spans="1:6" ht="14.25">
      <c r="A62" t="s">
        <v>21</v>
      </c>
      <c r="B62" t="s">
        <v>798</v>
      </c>
      <c r="C62" s="5">
        <v>88</v>
      </c>
      <c r="D62" s="4">
        <v>1659514</v>
      </c>
      <c r="E62" s="4">
        <v>99454.61</v>
      </c>
      <c r="F62" s="3">
        <v>0.0002</v>
      </c>
    </row>
    <row r="63" spans="1:6" ht="14.25">
      <c r="A63" t="s">
        <v>21</v>
      </c>
      <c r="B63" t="s">
        <v>776</v>
      </c>
      <c r="C63" s="5">
        <v>26</v>
      </c>
      <c r="D63" s="4">
        <v>198562</v>
      </c>
      <c r="E63" s="4">
        <v>11913.72</v>
      </c>
      <c r="F63" s="3">
        <v>0</v>
      </c>
    </row>
    <row r="64" spans="1:6" ht="14.25">
      <c r="A64" t="s">
        <v>21</v>
      </c>
      <c r="B64" t="s">
        <v>775</v>
      </c>
      <c r="C64" s="5">
        <v>16</v>
      </c>
      <c r="D64" s="4">
        <v>737504</v>
      </c>
      <c r="E64" s="4">
        <v>44250.24</v>
      </c>
      <c r="F64" s="3">
        <v>0.0001</v>
      </c>
    </row>
    <row r="65" spans="1:6" ht="14.25">
      <c r="A65" t="s">
        <v>21</v>
      </c>
      <c r="B65" t="s">
        <v>774</v>
      </c>
      <c r="C65" s="5">
        <v>16</v>
      </c>
      <c r="D65" s="4">
        <v>734210</v>
      </c>
      <c r="E65" s="4">
        <v>44052.6</v>
      </c>
      <c r="F65" s="3">
        <v>0.0001</v>
      </c>
    </row>
    <row r="66" spans="1:6" ht="14.25">
      <c r="A66" t="s">
        <v>23</v>
      </c>
      <c r="B66" t="s">
        <v>785</v>
      </c>
      <c r="C66" s="5">
        <v>5</v>
      </c>
      <c r="D66" s="4">
        <v>532563</v>
      </c>
      <c r="E66" s="4">
        <v>31953.78</v>
      </c>
      <c r="F66" s="3">
        <v>0.0001</v>
      </c>
    </row>
    <row r="67" spans="1:6" ht="14.25">
      <c r="A67" t="s">
        <v>23</v>
      </c>
      <c r="B67" t="s">
        <v>784</v>
      </c>
      <c r="C67" s="5">
        <v>14</v>
      </c>
      <c r="D67" s="4">
        <v>1805567</v>
      </c>
      <c r="E67" s="4">
        <v>108334.02</v>
      </c>
      <c r="F67" s="3">
        <v>0.0002</v>
      </c>
    </row>
    <row r="68" spans="1:6" ht="14.25">
      <c r="A68" t="s">
        <v>23</v>
      </c>
      <c r="B68" t="s">
        <v>783</v>
      </c>
      <c r="C68" s="5">
        <v>41</v>
      </c>
      <c r="D68" s="4">
        <v>2676006</v>
      </c>
      <c r="E68" s="4">
        <v>160560.36</v>
      </c>
      <c r="F68" s="3">
        <v>0.0003</v>
      </c>
    </row>
    <row r="69" spans="1:6" ht="14.25">
      <c r="A69" t="s">
        <v>23</v>
      </c>
      <c r="B69" t="s">
        <v>782</v>
      </c>
      <c r="C69" s="5">
        <v>7</v>
      </c>
      <c r="D69" s="4">
        <v>1503301</v>
      </c>
      <c r="E69" s="4">
        <v>90198.06</v>
      </c>
      <c r="F69" s="3">
        <v>0.0002</v>
      </c>
    </row>
    <row r="70" spans="1:6" ht="14.25">
      <c r="A70" t="s">
        <v>23</v>
      </c>
      <c r="B70" t="s">
        <v>781</v>
      </c>
      <c r="C70" s="5">
        <v>10</v>
      </c>
      <c r="D70" s="4">
        <v>2991373</v>
      </c>
      <c r="E70" s="4">
        <v>179482.38</v>
      </c>
      <c r="F70" s="3">
        <v>0.0004</v>
      </c>
    </row>
    <row r="71" spans="1:6" ht="14.25">
      <c r="A71" t="s">
        <v>23</v>
      </c>
      <c r="B71" t="s">
        <v>780</v>
      </c>
      <c r="C71" s="5">
        <v>9</v>
      </c>
      <c r="D71" s="4">
        <v>730302</v>
      </c>
      <c r="E71" s="4">
        <v>43818.12</v>
      </c>
      <c r="F71" s="3">
        <v>0.0001</v>
      </c>
    </row>
    <row r="72" spans="1:6" ht="14.25">
      <c r="A72" t="s">
        <v>23</v>
      </c>
      <c r="B72" t="s">
        <v>779</v>
      </c>
      <c r="C72" s="5">
        <v>105</v>
      </c>
      <c r="D72" s="4">
        <v>1890608</v>
      </c>
      <c r="E72" s="4">
        <v>113436.48</v>
      </c>
      <c r="F72" s="3">
        <v>0.0002</v>
      </c>
    </row>
    <row r="73" spans="1:6" ht="14.25">
      <c r="A73" t="s">
        <v>23</v>
      </c>
      <c r="B73" t="s">
        <v>778</v>
      </c>
      <c r="C73" s="5">
        <v>33</v>
      </c>
      <c r="D73" s="4">
        <v>2932934</v>
      </c>
      <c r="E73" s="4">
        <v>175976.04</v>
      </c>
      <c r="F73" s="3">
        <v>0.0004</v>
      </c>
    </row>
    <row r="74" spans="1:6" ht="14.25">
      <c r="A74" t="s">
        <v>23</v>
      </c>
      <c r="B74" t="s">
        <v>798</v>
      </c>
      <c r="C74" s="5">
        <v>261</v>
      </c>
      <c r="D74" s="4">
        <v>4104243</v>
      </c>
      <c r="E74" s="4">
        <v>245019.67</v>
      </c>
      <c r="F74" s="3">
        <v>0.0005</v>
      </c>
    </row>
    <row r="75" spans="1:6" ht="14.25">
      <c r="A75" t="s">
        <v>23</v>
      </c>
      <c r="B75" t="s">
        <v>776</v>
      </c>
      <c r="C75" s="5">
        <v>90</v>
      </c>
      <c r="D75" s="4">
        <v>1257427</v>
      </c>
      <c r="E75" s="4">
        <v>75445.62</v>
      </c>
      <c r="F75" s="3">
        <v>0.0002</v>
      </c>
    </row>
    <row r="76" spans="1:6" ht="14.25">
      <c r="A76" t="s">
        <v>23</v>
      </c>
      <c r="B76" t="s">
        <v>775</v>
      </c>
      <c r="C76" s="5">
        <v>46</v>
      </c>
      <c r="D76" s="4">
        <v>3721926</v>
      </c>
      <c r="E76" s="4">
        <v>223315.56</v>
      </c>
      <c r="F76" s="3">
        <v>0.0005</v>
      </c>
    </row>
    <row r="77" spans="1:6" ht="14.25">
      <c r="A77" t="s">
        <v>23</v>
      </c>
      <c r="B77" t="s">
        <v>774</v>
      </c>
      <c r="C77" s="5">
        <v>29</v>
      </c>
      <c r="D77" s="4">
        <v>1629769</v>
      </c>
      <c r="E77" s="4">
        <v>97692.25</v>
      </c>
      <c r="F77" s="3">
        <v>0.0002</v>
      </c>
    </row>
    <row r="78" spans="1:6" ht="14.25">
      <c r="A78" t="s">
        <v>36</v>
      </c>
      <c r="B78" t="s">
        <v>785</v>
      </c>
      <c r="C78" s="5">
        <v>77</v>
      </c>
      <c r="D78" s="4">
        <v>12887317</v>
      </c>
      <c r="E78" s="4">
        <v>773239.02</v>
      </c>
      <c r="F78" s="3">
        <v>0.0017</v>
      </c>
    </row>
    <row r="79" spans="1:6" ht="14.25">
      <c r="A79" t="s">
        <v>36</v>
      </c>
      <c r="B79" t="s">
        <v>784</v>
      </c>
      <c r="C79" s="5">
        <v>48</v>
      </c>
      <c r="D79" s="4">
        <v>41280876</v>
      </c>
      <c r="E79" s="4">
        <v>2476852.56</v>
      </c>
      <c r="F79" s="3">
        <v>0.0054</v>
      </c>
    </row>
    <row r="80" spans="1:6" ht="14.25">
      <c r="A80" t="s">
        <v>36</v>
      </c>
      <c r="B80" t="s">
        <v>783</v>
      </c>
      <c r="C80" s="5">
        <v>304</v>
      </c>
      <c r="D80" s="4">
        <v>48660813</v>
      </c>
      <c r="E80" s="4">
        <v>2919648.78</v>
      </c>
      <c r="F80" s="3">
        <v>0.0063</v>
      </c>
    </row>
    <row r="81" spans="1:6" ht="14.25">
      <c r="A81" t="s">
        <v>36</v>
      </c>
      <c r="B81" t="s">
        <v>782</v>
      </c>
      <c r="C81" s="5">
        <v>64</v>
      </c>
      <c r="D81" s="4">
        <v>16551067</v>
      </c>
      <c r="E81" s="4">
        <v>993064.02</v>
      </c>
      <c r="F81" s="3">
        <v>0.0022</v>
      </c>
    </row>
    <row r="82" spans="1:6" ht="14.25">
      <c r="A82" t="s">
        <v>36</v>
      </c>
      <c r="B82" t="s">
        <v>781</v>
      </c>
      <c r="C82" s="5">
        <v>55</v>
      </c>
      <c r="D82" s="4">
        <v>70401329</v>
      </c>
      <c r="E82" s="4">
        <v>4224079.74</v>
      </c>
      <c r="F82" s="3">
        <v>0.0091</v>
      </c>
    </row>
    <row r="83" spans="1:6" ht="14.25">
      <c r="A83" t="s">
        <v>36</v>
      </c>
      <c r="B83" t="s">
        <v>780</v>
      </c>
      <c r="C83" s="5">
        <v>84</v>
      </c>
      <c r="D83" s="4">
        <v>18540294</v>
      </c>
      <c r="E83" s="4">
        <v>1112417.64</v>
      </c>
      <c r="F83" s="3">
        <v>0.0024</v>
      </c>
    </row>
    <row r="84" spans="1:6" ht="14.25">
      <c r="A84" t="s">
        <v>36</v>
      </c>
      <c r="B84" t="s">
        <v>779</v>
      </c>
      <c r="C84" s="5">
        <v>371</v>
      </c>
      <c r="D84" s="4">
        <v>17349826</v>
      </c>
      <c r="E84" s="4">
        <v>1037837.47</v>
      </c>
      <c r="F84" s="3">
        <v>0.0022</v>
      </c>
    </row>
    <row r="85" spans="1:6" ht="14.25">
      <c r="A85" t="s">
        <v>36</v>
      </c>
      <c r="B85" t="s">
        <v>778</v>
      </c>
      <c r="C85" s="5">
        <v>127</v>
      </c>
      <c r="D85" s="4">
        <v>19382315</v>
      </c>
      <c r="E85" s="4">
        <v>1158958.94</v>
      </c>
      <c r="F85" s="3">
        <v>0.0025</v>
      </c>
    </row>
    <row r="86" spans="1:6" ht="14.25">
      <c r="A86" t="s">
        <v>36</v>
      </c>
      <c r="B86" t="s">
        <v>798</v>
      </c>
      <c r="C86" s="5">
        <v>1098</v>
      </c>
      <c r="D86" s="4">
        <v>58052042</v>
      </c>
      <c r="E86" s="4">
        <v>3421516.46</v>
      </c>
      <c r="F86" s="3">
        <v>0.0074</v>
      </c>
    </row>
    <row r="87" spans="1:6" ht="14.25">
      <c r="A87" t="s">
        <v>36</v>
      </c>
      <c r="B87" t="s">
        <v>776</v>
      </c>
      <c r="C87" s="5">
        <v>468</v>
      </c>
      <c r="D87" s="4">
        <v>38896126</v>
      </c>
      <c r="E87" s="4">
        <v>2333767.56</v>
      </c>
      <c r="F87" s="3">
        <v>0.0051</v>
      </c>
    </row>
    <row r="88" spans="1:6" ht="14.25">
      <c r="A88" t="s">
        <v>36</v>
      </c>
      <c r="B88" t="s">
        <v>775</v>
      </c>
      <c r="C88" s="5">
        <v>97</v>
      </c>
      <c r="D88" s="4">
        <v>35093357</v>
      </c>
      <c r="E88" s="4">
        <v>2105601.42</v>
      </c>
      <c r="F88" s="3">
        <v>0.0046</v>
      </c>
    </row>
    <row r="89" spans="1:6" ht="14.25">
      <c r="A89" t="s">
        <v>36</v>
      </c>
      <c r="B89" t="s">
        <v>774</v>
      </c>
      <c r="C89" s="5">
        <v>136</v>
      </c>
      <c r="D89" s="4">
        <v>28960533</v>
      </c>
      <c r="E89" s="4">
        <v>1737631.98</v>
      </c>
      <c r="F89" s="3">
        <v>0.0038</v>
      </c>
    </row>
    <row r="90" spans="1:6" ht="14.25">
      <c r="A90" t="s">
        <v>48</v>
      </c>
      <c r="B90" t="s">
        <v>785</v>
      </c>
      <c r="C90" s="5">
        <v>8</v>
      </c>
      <c r="D90" s="4">
        <v>452910</v>
      </c>
      <c r="E90" s="4">
        <v>27174.6</v>
      </c>
      <c r="F90" s="3">
        <v>0.0001</v>
      </c>
    </row>
    <row r="91" spans="1:6" ht="14.25">
      <c r="A91" t="s">
        <v>48</v>
      </c>
      <c r="B91" t="s">
        <v>784</v>
      </c>
      <c r="C91" s="5">
        <v>12</v>
      </c>
      <c r="D91" s="4">
        <v>1155746</v>
      </c>
      <c r="E91" s="4">
        <v>69344.76</v>
      </c>
      <c r="F91" s="3">
        <v>0.0002</v>
      </c>
    </row>
    <row r="92" spans="1:6" ht="14.25">
      <c r="A92" t="s">
        <v>48</v>
      </c>
      <c r="B92" t="s">
        <v>783</v>
      </c>
      <c r="C92" s="5">
        <v>45</v>
      </c>
      <c r="D92" s="4">
        <v>3788322</v>
      </c>
      <c r="E92" s="4">
        <v>227299.32</v>
      </c>
      <c r="F92" s="3">
        <v>0.0005</v>
      </c>
    </row>
    <row r="93" spans="1:6" ht="14.25">
      <c r="A93" t="s">
        <v>48</v>
      </c>
      <c r="B93" t="s">
        <v>782</v>
      </c>
      <c r="C93" s="5">
        <v>8</v>
      </c>
      <c r="D93" s="4">
        <v>2946411</v>
      </c>
      <c r="E93" s="4">
        <v>176784.66</v>
      </c>
      <c r="F93" s="3">
        <v>0.0004</v>
      </c>
    </row>
    <row r="94" spans="1:6" ht="14.25">
      <c r="A94" t="s">
        <v>48</v>
      </c>
      <c r="B94" t="s">
        <v>781</v>
      </c>
      <c r="C94" s="5">
        <v>11</v>
      </c>
      <c r="D94" s="4">
        <v>7668052</v>
      </c>
      <c r="E94" s="4">
        <v>460083.12</v>
      </c>
      <c r="F94" s="3">
        <v>0.001</v>
      </c>
    </row>
    <row r="95" spans="1:6" ht="14.25">
      <c r="A95" t="s">
        <v>48</v>
      </c>
      <c r="B95" t="s">
        <v>780</v>
      </c>
      <c r="C95" s="5">
        <v>13</v>
      </c>
      <c r="D95" s="4">
        <v>3311899</v>
      </c>
      <c r="E95" s="4">
        <v>198713.94</v>
      </c>
      <c r="F95" s="3">
        <v>0.0004</v>
      </c>
    </row>
    <row r="96" spans="1:6" ht="14.25">
      <c r="A96" t="s">
        <v>48</v>
      </c>
      <c r="B96" t="s">
        <v>779</v>
      </c>
      <c r="C96" s="5">
        <v>116</v>
      </c>
      <c r="D96" s="4">
        <v>4636932</v>
      </c>
      <c r="E96" s="4">
        <v>278215.92</v>
      </c>
      <c r="F96" s="3">
        <v>0.0006</v>
      </c>
    </row>
    <row r="97" spans="1:6" ht="14.25">
      <c r="A97" t="s">
        <v>48</v>
      </c>
      <c r="B97" t="s">
        <v>778</v>
      </c>
      <c r="C97" s="5">
        <v>23</v>
      </c>
      <c r="D97" s="4">
        <v>3612784</v>
      </c>
      <c r="E97" s="4">
        <v>216767.04</v>
      </c>
      <c r="F97" s="3">
        <v>0.0005</v>
      </c>
    </row>
    <row r="98" spans="1:6" ht="14.25">
      <c r="A98" t="s">
        <v>48</v>
      </c>
      <c r="B98" t="s">
        <v>798</v>
      </c>
      <c r="C98" s="5">
        <v>226</v>
      </c>
      <c r="D98" s="4">
        <v>4497163</v>
      </c>
      <c r="E98" s="4">
        <v>267024.08</v>
      </c>
      <c r="F98" s="3">
        <v>0.0006</v>
      </c>
    </row>
    <row r="99" spans="1:6" ht="14.25">
      <c r="A99" t="s">
        <v>48</v>
      </c>
      <c r="B99" t="s">
        <v>776</v>
      </c>
      <c r="C99" s="5">
        <v>109</v>
      </c>
      <c r="D99" s="4">
        <v>2328849</v>
      </c>
      <c r="E99" s="4">
        <v>139730.94</v>
      </c>
      <c r="F99" s="3">
        <v>0.0003</v>
      </c>
    </row>
    <row r="100" spans="1:6" ht="14.25">
      <c r="A100" t="s">
        <v>48</v>
      </c>
      <c r="B100" t="s">
        <v>775</v>
      </c>
      <c r="C100" s="5">
        <v>38</v>
      </c>
      <c r="D100" s="4">
        <v>2010265</v>
      </c>
      <c r="E100" s="4">
        <v>120615.9</v>
      </c>
      <c r="F100" s="3">
        <v>0.0003</v>
      </c>
    </row>
    <row r="101" spans="1:6" ht="14.25">
      <c r="A101" t="s">
        <v>48</v>
      </c>
      <c r="B101" t="s">
        <v>774</v>
      </c>
      <c r="C101" s="5">
        <v>25</v>
      </c>
      <c r="D101" s="4">
        <v>1629584</v>
      </c>
      <c r="E101" s="4">
        <v>97775.04</v>
      </c>
      <c r="F101" s="3">
        <v>0.0002</v>
      </c>
    </row>
    <row r="102" spans="1:6" ht="14.25">
      <c r="A102" t="s">
        <v>53</v>
      </c>
      <c r="B102" t="s">
        <v>785</v>
      </c>
      <c r="C102" s="5">
        <v>5</v>
      </c>
      <c r="D102" s="4">
        <v>239425</v>
      </c>
      <c r="E102" s="4">
        <v>14365.5</v>
      </c>
      <c r="F102" s="3">
        <v>0</v>
      </c>
    </row>
    <row r="103" spans="1:6" ht="14.25">
      <c r="A103" t="s">
        <v>53</v>
      </c>
      <c r="B103" t="s">
        <v>784</v>
      </c>
      <c r="C103" s="5">
        <v>17</v>
      </c>
      <c r="D103" s="4">
        <v>1709364</v>
      </c>
      <c r="E103" s="4">
        <v>102561.84</v>
      </c>
      <c r="F103" s="3">
        <v>0.0002</v>
      </c>
    </row>
    <row r="104" spans="1:6" ht="14.25">
      <c r="A104" t="s">
        <v>53</v>
      </c>
      <c r="B104" t="s">
        <v>783</v>
      </c>
      <c r="C104" s="5">
        <v>54</v>
      </c>
      <c r="D104" s="4">
        <v>4044616</v>
      </c>
      <c r="E104" s="4">
        <v>242676.96</v>
      </c>
      <c r="F104" s="3">
        <v>0.0005</v>
      </c>
    </row>
    <row r="105" spans="1:6" ht="14.25">
      <c r="A105" t="s">
        <v>53</v>
      </c>
      <c r="B105" t="s">
        <v>782</v>
      </c>
      <c r="C105" s="5">
        <v>7</v>
      </c>
      <c r="D105" s="4">
        <v>2399444</v>
      </c>
      <c r="E105" s="4">
        <v>143966.64</v>
      </c>
      <c r="F105" s="3">
        <v>0.0003</v>
      </c>
    </row>
    <row r="106" spans="1:6" ht="14.25">
      <c r="A106" t="s">
        <v>53</v>
      </c>
      <c r="B106" t="s">
        <v>781</v>
      </c>
      <c r="C106" s="5">
        <v>12</v>
      </c>
      <c r="D106" s="4">
        <v>10074510</v>
      </c>
      <c r="E106" s="4">
        <v>604470.6</v>
      </c>
      <c r="F106" s="3">
        <v>0.0013</v>
      </c>
    </row>
    <row r="107" spans="1:6" ht="14.25">
      <c r="A107" t="s">
        <v>53</v>
      </c>
      <c r="B107" t="s">
        <v>780</v>
      </c>
      <c r="C107" s="5">
        <v>17</v>
      </c>
      <c r="D107" s="4">
        <v>800991</v>
      </c>
      <c r="E107" s="4">
        <v>48059.46</v>
      </c>
      <c r="F107" s="3">
        <v>0.0001</v>
      </c>
    </row>
    <row r="108" spans="1:6" ht="14.25">
      <c r="A108" t="s">
        <v>53</v>
      </c>
      <c r="B108" t="s">
        <v>779</v>
      </c>
      <c r="C108" s="5">
        <v>118</v>
      </c>
      <c r="D108" s="4">
        <v>2486702</v>
      </c>
      <c r="E108" s="4">
        <v>149202.12</v>
      </c>
      <c r="F108" s="3">
        <v>0.0003</v>
      </c>
    </row>
    <row r="109" spans="1:6" ht="14.25">
      <c r="A109" t="s">
        <v>53</v>
      </c>
      <c r="B109" t="s">
        <v>778</v>
      </c>
      <c r="C109" s="5">
        <v>20</v>
      </c>
      <c r="D109" s="4">
        <v>2360581</v>
      </c>
      <c r="E109" s="4">
        <v>141634.86</v>
      </c>
      <c r="F109" s="3">
        <v>0.0003</v>
      </c>
    </row>
    <row r="110" spans="1:6" ht="14.25">
      <c r="A110" t="s">
        <v>53</v>
      </c>
      <c r="B110" t="s">
        <v>798</v>
      </c>
      <c r="C110" s="5">
        <v>255</v>
      </c>
      <c r="D110" s="4">
        <v>7729730</v>
      </c>
      <c r="E110" s="4">
        <v>460339.52</v>
      </c>
      <c r="F110" s="3">
        <v>0.001</v>
      </c>
    </row>
    <row r="111" spans="1:6" ht="14.25">
      <c r="A111" t="s">
        <v>53</v>
      </c>
      <c r="B111" t="s">
        <v>776</v>
      </c>
      <c r="C111" s="5">
        <v>87</v>
      </c>
      <c r="D111" s="4">
        <v>2160784</v>
      </c>
      <c r="E111" s="4">
        <v>129647.04</v>
      </c>
      <c r="F111" s="3">
        <v>0.0003</v>
      </c>
    </row>
    <row r="112" spans="1:6" ht="14.25">
      <c r="A112" t="s">
        <v>53</v>
      </c>
      <c r="B112" t="s">
        <v>775</v>
      </c>
      <c r="C112" s="5">
        <v>30</v>
      </c>
      <c r="D112" s="4">
        <v>3379117</v>
      </c>
      <c r="E112" s="4">
        <v>202747.02</v>
      </c>
      <c r="F112" s="3">
        <v>0.0004</v>
      </c>
    </row>
    <row r="113" spans="1:6" ht="14.25">
      <c r="A113" t="s">
        <v>53</v>
      </c>
      <c r="B113" t="s">
        <v>774</v>
      </c>
      <c r="C113" s="5">
        <v>29</v>
      </c>
      <c r="D113" s="4">
        <v>1906242</v>
      </c>
      <c r="E113" s="4">
        <v>113755.41</v>
      </c>
      <c r="F113" s="3">
        <v>0.0002</v>
      </c>
    </row>
    <row r="114" spans="1:6" ht="14.25">
      <c r="A114" t="s">
        <v>60</v>
      </c>
      <c r="B114" t="s">
        <v>785</v>
      </c>
      <c r="C114" s="5">
        <v>5</v>
      </c>
      <c r="D114" s="4">
        <v>25109</v>
      </c>
      <c r="E114" s="4">
        <v>1506.54</v>
      </c>
      <c r="F114" s="3">
        <v>0</v>
      </c>
    </row>
    <row r="115" spans="1:6" ht="14.25">
      <c r="A115" t="s">
        <v>60</v>
      </c>
      <c r="B115" t="s">
        <v>784</v>
      </c>
      <c r="C115" s="5">
        <v>18</v>
      </c>
      <c r="D115" s="4">
        <v>3081377</v>
      </c>
      <c r="E115" s="4">
        <v>184882.62</v>
      </c>
      <c r="F115" s="3">
        <v>0.0004</v>
      </c>
    </row>
    <row r="116" spans="1:6" ht="14.25">
      <c r="A116" t="s">
        <v>60</v>
      </c>
      <c r="B116" t="s">
        <v>783</v>
      </c>
      <c r="C116" s="5">
        <v>44</v>
      </c>
      <c r="D116" s="4">
        <v>3133755</v>
      </c>
      <c r="E116" s="4">
        <v>188025.3</v>
      </c>
      <c r="F116" s="3">
        <v>0.0004</v>
      </c>
    </row>
    <row r="117" spans="1:6" ht="14.25">
      <c r="A117" t="s">
        <v>60</v>
      </c>
      <c r="B117" t="s">
        <v>782</v>
      </c>
      <c r="C117" s="5">
        <v>12</v>
      </c>
      <c r="D117" s="4">
        <v>3028556</v>
      </c>
      <c r="E117" s="4">
        <v>181713.36</v>
      </c>
      <c r="F117" s="3">
        <v>0.0004</v>
      </c>
    </row>
    <row r="118" spans="1:6" ht="14.25">
      <c r="A118" t="s">
        <v>60</v>
      </c>
      <c r="B118" t="s">
        <v>781</v>
      </c>
      <c r="C118" s="5">
        <v>12</v>
      </c>
      <c r="D118" s="4">
        <v>7671855</v>
      </c>
      <c r="E118" s="4">
        <v>460311.3</v>
      </c>
      <c r="F118" s="3">
        <v>0.001</v>
      </c>
    </row>
    <row r="119" spans="1:6" ht="14.25">
      <c r="A119" t="s">
        <v>60</v>
      </c>
      <c r="B119" t="s">
        <v>780</v>
      </c>
      <c r="C119" s="5">
        <v>13</v>
      </c>
      <c r="D119" s="4">
        <v>369907</v>
      </c>
      <c r="E119" s="4">
        <v>22194.42</v>
      </c>
      <c r="F119" s="3">
        <v>0</v>
      </c>
    </row>
    <row r="120" spans="1:6" ht="14.25">
      <c r="A120" t="s">
        <v>60</v>
      </c>
      <c r="B120" t="s">
        <v>779</v>
      </c>
      <c r="C120" s="5">
        <v>91</v>
      </c>
      <c r="D120" s="4">
        <v>2941628</v>
      </c>
      <c r="E120" s="4">
        <v>176497.68</v>
      </c>
      <c r="F120" s="3">
        <v>0.0004</v>
      </c>
    </row>
    <row r="121" spans="1:6" ht="14.25">
      <c r="A121" t="s">
        <v>60</v>
      </c>
      <c r="B121" t="s">
        <v>778</v>
      </c>
      <c r="C121" s="5">
        <v>26</v>
      </c>
      <c r="D121" s="4">
        <v>2991540</v>
      </c>
      <c r="E121" s="4">
        <v>179492.4</v>
      </c>
      <c r="F121" s="3">
        <v>0.0004</v>
      </c>
    </row>
    <row r="122" spans="1:6" ht="14.25">
      <c r="A122" t="s">
        <v>60</v>
      </c>
      <c r="B122" t="s">
        <v>798</v>
      </c>
      <c r="C122" s="5">
        <v>219</v>
      </c>
      <c r="D122" s="4">
        <v>2994383</v>
      </c>
      <c r="E122" s="4">
        <v>177152.25</v>
      </c>
      <c r="F122" s="3">
        <v>0.0004</v>
      </c>
    </row>
    <row r="123" spans="1:6" ht="14.25">
      <c r="A123" t="s">
        <v>60</v>
      </c>
      <c r="B123" t="s">
        <v>776</v>
      </c>
      <c r="C123" s="5">
        <v>101</v>
      </c>
      <c r="D123" s="4">
        <v>2724367</v>
      </c>
      <c r="E123" s="4">
        <v>163462.02</v>
      </c>
      <c r="F123" s="3">
        <v>0.0004</v>
      </c>
    </row>
    <row r="124" spans="1:6" ht="14.25">
      <c r="A124" t="s">
        <v>60</v>
      </c>
      <c r="B124" t="s">
        <v>775</v>
      </c>
      <c r="C124" s="5">
        <v>25</v>
      </c>
      <c r="D124" s="4">
        <v>3010903</v>
      </c>
      <c r="E124" s="4">
        <v>180654.18</v>
      </c>
      <c r="F124" s="3">
        <v>0.0004</v>
      </c>
    </row>
    <row r="125" spans="1:6" ht="14.25">
      <c r="A125" t="s">
        <v>60</v>
      </c>
      <c r="B125" t="s">
        <v>774</v>
      </c>
      <c r="C125" s="5">
        <v>32</v>
      </c>
      <c r="D125" s="4">
        <v>1493907</v>
      </c>
      <c r="E125" s="4">
        <v>89634.42</v>
      </c>
      <c r="F125" s="3">
        <v>0.0002</v>
      </c>
    </row>
    <row r="126" spans="1:6" ht="14.25">
      <c r="A126" t="s">
        <v>70</v>
      </c>
      <c r="B126" t="s">
        <v>785</v>
      </c>
      <c r="C126" s="5">
        <v>10</v>
      </c>
      <c r="D126" s="4">
        <v>747708</v>
      </c>
      <c r="E126" s="4">
        <v>44862.48</v>
      </c>
      <c r="F126" s="3">
        <v>0.0001</v>
      </c>
    </row>
    <row r="127" spans="1:6" ht="14.25">
      <c r="A127" t="s">
        <v>70</v>
      </c>
      <c r="B127" t="s">
        <v>784</v>
      </c>
      <c r="C127" s="5">
        <v>13</v>
      </c>
      <c r="D127" s="4">
        <v>1584471</v>
      </c>
      <c r="E127" s="4">
        <v>95068.26</v>
      </c>
      <c r="F127" s="3">
        <v>0.0002</v>
      </c>
    </row>
    <row r="128" spans="1:6" ht="14.25">
      <c r="A128" t="s">
        <v>70</v>
      </c>
      <c r="B128" t="s">
        <v>783</v>
      </c>
      <c r="C128" s="5">
        <v>50</v>
      </c>
      <c r="D128" s="4">
        <v>3409058</v>
      </c>
      <c r="E128" s="4">
        <v>204543.48</v>
      </c>
      <c r="F128" s="3">
        <v>0.0004</v>
      </c>
    </row>
    <row r="129" spans="1:6" ht="14.25">
      <c r="A129" t="s">
        <v>70</v>
      </c>
      <c r="B129" t="s">
        <v>782</v>
      </c>
      <c r="C129" s="5">
        <v>10</v>
      </c>
      <c r="D129" s="4">
        <v>2246477</v>
      </c>
      <c r="E129" s="4">
        <v>134788.62</v>
      </c>
      <c r="F129" s="3">
        <v>0.0003</v>
      </c>
    </row>
    <row r="130" spans="1:6" ht="14.25">
      <c r="A130" t="s">
        <v>70</v>
      </c>
      <c r="B130" t="s">
        <v>781</v>
      </c>
      <c r="C130" s="5">
        <v>11</v>
      </c>
      <c r="D130" s="4">
        <v>8964246</v>
      </c>
      <c r="E130" s="4">
        <v>537854.76</v>
      </c>
      <c r="F130" s="3">
        <v>0.0012</v>
      </c>
    </row>
    <row r="131" spans="1:6" ht="14.25">
      <c r="A131" t="s">
        <v>70</v>
      </c>
      <c r="B131" t="s">
        <v>780</v>
      </c>
      <c r="C131" s="5">
        <v>16</v>
      </c>
      <c r="D131" s="4">
        <v>1264748</v>
      </c>
      <c r="E131" s="4">
        <v>75884.88</v>
      </c>
      <c r="F131" s="3">
        <v>0.0002</v>
      </c>
    </row>
    <row r="132" spans="1:6" ht="14.25">
      <c r="A132" t="s">
        <v>70</v>
      </c>
      <c r="B132" t="s">
        <v>779</v>
      </c>
      <c r="C132" s="5">
        <v>80</v>
      </c>
      <c r="D132" s="4">
        <v>1702372</v>
      </c>
      <c r="E132" s="4">
        <v>102142.32</v>
      </c>
      <c r="F132" s="3">
        <v>0.0002</v>
      </c>
    </row>
    <row r="133" spans="1:6" ht="14.25">
      <c r="A133" t="s">
        <v>70</v>
      </c>
      <c r="B133" t="s">
        <v>778</v>
      </c>
      <c r="C133" s="5">
        <v>27</v>
      </c>
      <c r="D133" s="4">
        <v>4152725</v>
      </c>
      <c r="E133" s="4">
        <v>249163.5</v>
      </c>
      <c r="F133" s="3">
        <v>0.0005</v>
      </c>
    </row>
    <row r="134" spans="1:6" ht="14.25">
      <c r="A134" t="s">
        <v>70</v>
      </c>
      <c r="B134" t="s">
        <v>798</v>
      </c>
      <c r="C134" s="5">
        <v>205</v>
      </c>
      <c r="D134" s="4">
        <v>6040144</v>
      </c>
      <c r="E134" s="4">
        <v>354735.47</v>
      </c>
      <c r="F134" s="3">
        <v>0.0008</v>
      </c>
    </row>
    <row r="135" spans="1:6" ht="14.25">
      <c r="A135" t="s">
        <v>70</v>
      </c>
      <c r="B135" t="s">
        <v>776</v>
      </c>
      <c r="C135" s="5">
        <v>94</v>
      </c>
      <c r="D135" s="4">
        <v>4400127</v>
      </c>
      <c r="E135" s="4">
        <v>264007.62</v>
      </c>
      <c r="F135" s="3">
        <v>0.0006</v>
      </c>
    </row>
    <row r="136" spans="1:6" ht="14.25">
      <c r="A136" t="s">
        <v>70</v>
      </c>
      <c r="B136" t="s">
        <v>775</v>
      </c>
      <c r="C136" s="5">
        <v>37</v>
      </c>
      <c r="D136" s="4">
        <v>2709579</v>
      </c>
      <c r="E136" s="4">
        <v>162574.74</v>
      </c>
      <c r="F136" s="3">
        <v>0.0004</v>
      </c>
    </row>
    <row r="137" spans="1:6" ht="14.25">
      <c r="A137" t="s">
        <v>70</v>
      </c>
      <c r="B137" t="s">
        <v>774</v>
      </c>
      <c r="C137" s="5">
        <v>35</v>
      </c>
      <c r="D137" s="4">
        <v>3955662</v>
      </c>
      <c r="E137" s="4">
        <v>237339.72</v>
      </c>
      <c r="F137" s="3">
        <v>0.0005</v>
      </c>
    </row>
    <row r="138" spans="1:6" ht="14.25">
      <c r="A138" t="s">
        <v>79</v>
      </c>
      <c r="B138" t="s">
        <v>785</v>
      </c>
      <c r="C138" s="47" t="s">
        <v>797</v>
      </c>
      <c r="D138" s="48" t="s">
        <v>797</v>
      </c>
      <c r="E138" s="48" t="s">
        <v>797</v>
      </c>
      <c r="F138" s="49" t="s">
        <v>797</v>
      </c>
    </row>
    <row r="139" spans="1:6" ht="14.25">
      <c r="A139" t="s">
        <v>79</v>
      </c>
      <c r="B139" t="s">
        <v>784</v>
      </c>
      <c r="C139" s="5">
        <v>12</v>
      </c>
      <c r="D139" s="4">
        <v>1178658</v>
      </c>
      <c r="E139" s="4">
        <v>70719.48</v>
      </c>
      <c r="F139" s="3">
        <v>0.0002</v>
      </c>
    </row>
    <row r="140" spans="1:6" ht="14.25">
      <c r="A140" t="s">
        <v>79</v>
      </c>
      <c r="B140" t="s">
        <v>783</v>
      </c>
      <c r="C140" s="5">
        <v>20</v>
      </c>
      <c r="D140" s="4">
        <v>643594</v>
      </c>
      <c r="E140" s="4">
        <v>38615.64</v>
      </c>
      <c r="F140" s="3">
        <v>0.0001</v>
      </c>
    </row>
    <row r="141" spans="1:6" ht="14.25">
      <c r="A141" t="s">
        <v>79</v>
      </c>
      <c r="B141" t="s">
        <v>782</v>
      </c>
      <c r="C141" s="5">
        <v>11</v>
      </c>
      <c r="D141" s="4">
        <v>965441</v>
      </c>
      <c r="E141" s="4">
        <v>57926.46</v>
      </c>
      <c r="F141" s="3">
        <v>0.0001</v>
      </c>
    </row>
    <row r="142" spans="1:6" ht="14.25">
      <c r="A142" t="s">
        <v>79</v>
      </c>
      <c r="B142" t="s">
        <v>781</v>
      </c>
      <c r="C142" s="5">
        <v>8</v>
      </c>
      <c r="D142" s="4">
        <v>1817199</v>
      </c>
      <c r="E142" s="4">
        <v>109031.94</v>
      </c>
      <c r="F142" s="3">
        <v>0.0002</v>
      </c>
    </row>
    <row r="143" spans="1:6" ht="14.25">
      <c r="A143" t="s">
        <v>79</v>
      </c>
      <c r="B143" t="s">
        <v>780</v>
      </c>
      <c r="C143" s="47" t="s">
        <v>797</v>
      </c>
      <c r="D143" s="48" t="s">
        <v>797</v>
      </c>
      <c r="E143" s="48" t="s">
        <v>797</v>
      </c>
      <c r="F143" s="49" t="s">
        <v>797</v>
      </c>
    </row>
    <row r="144" spans="1:6" ht="14.25">
      <c r="A144" t="s">
        <v>79</v>
      </c>
      <c r="B144" t="s">
        <v>779</v>
      </c>
      <c r="C144" s="5">
        <v>75</v>
      </c>
      <c r="D144" s="4">
        <v>744887</v>
      </c>
      <c r="E144" s="4">
        <v>44693.22</v>
      </c>
      <c r="F144" s="3">
        <v>0.0001</v>
      </c>
    </row>
    <row r="145" spans="1:6" ht="14.25">
      <c r="A145" t="s">
        <v>79</v>
      </c>
      <c r="B145" t="s">
        <v>778</v>
      </c>
      <c r="C145" s="5">
        <v>14</v>
      </c>
      <c r="D145" s="4">
        <v>738526</v>
      </c>
      <c r="E145" s="4">
        <v>44311.56</v>
      </c>
      <c r="F145" s="3">
        <v>0.0001</v>
      </c>
    </row>
    <row r="146" spans="1:6" ht="14.25">
      <c r="A146" t="s">
        <v>79</v>
      </c>
      <c r="B146" t="s">
        <v>798</v>
      </c>
      <c r="C146" s="5">
        <v>147</v>
      </c>
      <c r="D146" s="4">
        <v>1913988</v>
      </c>
      <c r="E146" s="4">
        <v>114782.98</v>
      </c>
      <c r="F146" s="3">
        <v>0.0002</v>
      </c>
    </row>
    <row r="147" spans="1:6" ht="14.25">
      <c r="A147" t="s">
        <v>79</v>
      </c>
      <c r="B147" t="s">
        <v>776</v>
      </c>
      <c r="C147" s="5">
        <v>66</v>
      </c>
      <c r="D147" s="4">
        <v>646348</v>
      </c>
      <c r="E147" s="4">
        <v>38780.88</v>
      </c>
      <c r="F147" s="3">
        <v>0.0001</v>
      </c>
    </row>
    <row r="148" spans="1:6" ht="14.25">
      <c r="A148" t="s">
        <v>79</v>
      </c>
      <c r="B148" t="s">
        <v>775</v>
      </c>
      <c r="C148" s="5">
        <v>24</v>
      </c>
      <c r="D148" s="4">
        <v>1525802</v>
      </c>
      <c r="E148" s="4">
        <v>91548.12</v>
      </c>
      <c r="F148" s="3">
        <v>0.0002</v>
      </c>
    </row>
    <row r="149" spans="1:6" ht="14.25">
      <c r="A149" t="s">
        <v>79</v>
      </c>
      <c r="B149" t="s">
        <v>774</v>
      </c>
      <c r="C149" s="5">
        <v>38</v>
      </c>
      <c r="D149" s="4">
        <v>882646</v>
      </c>
      <c r="E149" s="4">
        <v>52958.76</v>
      </c>
      <c r="F149" s="3">
        <v>0.0001</v>
      </c>
    </row>
    <row r="150" spans="1:6" ht="14.25">
      <c r="A150" t="s">
        <v>88</v>
      </c>
      <c r="B150" t="s">
        <v>785</v>
      </c>
      <c r="C150" s="47" t="s">
        <v>797</v>
      </c>
      <c r="D150" s="48" t="s">
        <v>797</v>
      </c>
      <c r="E150" s="48" t="s">
        <v>797</v>
      </c>
      <c r="F150" s="49" t="s">
        <v>797</v>
      </c>
    </row>
    <row r="151" spans="1:6" ht="14.25">
      <c r="A151" t="s">
        <v>88</v>
      </c>
      <c r="B151" t="s">
        <v>784</v>
      </c>
      <c r="C151" s="5">
        <v>10</v>
      </c>
      <c r="D151" s="4">
        <v>550868</v>
      </c>
      <c r="E151" s="4">
        <v>33052.08</v>
      </c>
      <c r="F151" s="3">
        <v>0.0001</v>
      </c>
    </row>
    <row r="152" spans="1:6" ht="14.25">
      <c r="A152" t="s">
        <v>88</v>
      </c>
      <c r="B152" t="s">
        <v>783</v>
      </c>
      <c r="C152" s="5">
        <v>17</v>
      </c>
      <c r="D152" s="4">
        <v>888869</v>
      </c>
      <c r="E152" s="4">
        <v>53332.14</v>
      </c>
      <c r="F152" s="3">
        <v>0.0001</v>
      </c>
    </row>
    <row r="153" spans="1:6" ht="14.25">
      <c r="A153" t="s">
        <v>88</v>
      </c>
      <c r="B153" t="s">
        <v>782</v>
      </c>
      <c r="C153" s="47" t="s">
        <v>797</v>
      </c>
      <c r="D153" s="48" t="s">
        <v>797</v>
      </c>
      <c r="E153" s="48" t="s">
        <v>797</v>
      </c>
      <c r="F153" s="49" t="s">
        <v>797</v>
      </c>
    </row>
    <row r="154" spans="1:6" ht="14.25">
      <c r="A154" t="s">
        <v>88</v>
      </c>
      <c r="B154" t="s">
        <v>781</v>
      </c>
      <c r="C154" s="5">
        <v>9</v>
      </c>
      <c r="D154" s="4">
        <v>1423753</v>
      </c>
      <c r="E154" s="4">
        <v>85425.18</v>
      </c>
      <c r="F154" s="3">
        <v>0.0002</v>
      </c>
    </row>
    <row r="155" spans="1:6" ht="14.25">
      <c r="A155" t="s">
        <v>88</v>
      </c>
      <c r="B155" t="s">
        <v>780</v>
      </c>
      <c r="C155" s="5">
        <v>5</v>
      </c>
      <c r="D155" s="4">
        <v>77550</v>
      </c>
      <c r="E155" s="4">
        <v>4653</v>
      </c>
      <c r="F155" s="3">
        <v>0</v>
      </c>
    </row>
    <row r="156" spans="1:6" ht="14.25">
      <c r="A156" t="s">
        <v>88</v>
      </c>
      <c r="B156" t="s">
        <v>779</v>
      </c>
      <c r="C156" s="5">
        <v>52</v>
      </c>
      <c r="D156" s="4">
        <v>525674</v>
      </c>
      <c r="E156" s="4">
        <v>31540.44</v>
      </c>
      <c r="F156" s="3">
        <v>0.0001</v>
      </c>
    </row>
    <row r="157" spans="1:6" ht="14.25">
      <c r="A157" t="s">
        <v>88</v>
      </c>
      <c r="B157" t="s">
        <v>778</v>
      </c>
      <c r="C157" s="5">
        <v>13</v>
      </c>
      <c r="D157" s="4">
        <v>656069</v>
      </c>
      <c r="E157" s="4">
        <v>39364.14</v>
      </c>
      <c r="F157" s="3">
        <v>0.0001</v>
      </c>
    </row>
    <row r="158" spans="1:6" ht="14.25">
      <c r="A158" t="s">
        <v>88</v>
      </c>
      <c r="B158" t="s">
        <v>798</v>
      </c>
      <c r="C158" s="5">
        <v>116</v>
      </c>
      <c r="D158" s="4">
        <v>2042671</v>
      </c>
      <c r="E158" s="4">
        <v>122501.02</v>
      </c>
      <c r="F158" s="3">
        <v>0.0003</v>
      </c>
    </row>
    <row r="159" spans="1:6" ht="14.25">
      <c r="A159" t="s">
        <v>88</v>
      </c>
      <c r="B159" t="s">
        <v>776</v>
      </c>
      <c r="C159" s="5">
        <v>46</v>
      </c>
      <c r="D159" s="4">
        <v>355146</v>
      </c>
      <c r="E159" s="4">
        <v>21308.76</v>
      </c>
      <c r="F159" s="3">
        <v>0</v>
      </c>
    </row>
    <row r="160" spans="1:6" ht="14.25">
      <c r="A160" t="s">
        <v>88</v>
      </c>
      <c r="B160" t="s">
        <v>775</v>
      </c>
      <c r="C160" s="5">
        <v>22</v>
      </c>
      <c r="D160" s="4">
        <v>898410</v>
      </c>
      <c r="E160" s="4">
        <v>53904.6</v>
      </c>
      <c r="F160" s="3">
        <v>0.0001</v>
      </c>
    </row>
    <row r="161" spans="1:6" ht="14.25">
      <c r="A161" t="s">
        <v>88</v>
      </c>
      <c r="B161" t="s">
        <v>774</v>
      </c>
      <c r="C161" s="5">
        <v>24</v>
      </c>
      <c r="D161" s="4">
        <v>2528144</v>
      </c>
      <c r="E161" s="4">
        <v>151688.64</v>
      </c>
      <c r="F161" s="3">
        <v>0.0003</v>
      </c>
    </row>
    <row r="162" spans="1:6" ht="14.25">
      <c r="A162" t="s">
        <v>95</v>
      </c>
      <c r="B162" t="s">
        <v>785</v>
      </c>
      <c r="C162" s="5">
        <v>16</v>
      </c>
      <c r="D162" s="4">
        <v>1396113</v>
      </c>
      <c r="E162" s="4">
        <v>83766.78</v>
      </c>
      <c r="F162" s="3">
        <v>0.0002</v>
      </c>
    </row>
    <row r="163" spans="1:6" ht="14.25">
      <c r="A163" t="s">
        <v>95</v>
      </c>
      <c r="B163" t="s">
        <v>784</v>
      </c>
      <c r="C163" s="5">
        <v>18</v>
      </c>
      <c r="D163" s="4">
        <v>4249279</v>
      </c>
      <c r="E163" s="4">
        <v>254956.74</v>
      </c>
      <c r="F163" s="3">
        <v>0.0006</v>
      </c>
    </row>
    <row r="164" spans="1:6" ht="14.25">
      <c r="A164" t="s">
        <v>95</v>
      </c>
      <c r="B164" t="s">
        <v>783</v>
      </c>
      <c r="C164" s="5">
        <v>54</v>
      </c>
      <c r="D164" s="4">
        <v>5175547</v>
      </c>
      <c r="E164" s="4">
        <v>310532.82</v>
      </c>
      <c r="F164" s="3">
        <v>0.0007</v>
      </c>
    </row>
    <row r="165" spans="1:6" ht="14.25">
      <c r="A165" t="s">
        <v>95</v>
      </c>
      <c r="B165" t="s">
        <v>782</v>
      </c>
      <c r="C165" s="5">
        <v>12</v>
      </c>
      <c r="D165" s="4">
        <v>3341779</v>
      </c>
      <c r="E165" s="4">
        <v>200506.74</v>
      </c>
      <c r="F165" s="3">
        <v>0.0004</v>
      </c>
    </row>
    <row r="166" spans="1:6" ht="14.25">
      <c r="A166" t="s">
        <v>95</v>
      </c>
      <c r="B166" t="s">
        <v>781</v>
      </c>
      <c r="C166" s="5">
        <v>15</v>
      </c>
      <c r="D166" s="4">
        <v>11014686</v>
      </c>
      <c r="E166" s="4">
        <v>660881.16</v>
      </c>
      <c r="F166" s="3">
        <v>0.0014</v>
      </c>
    </row>
    <row r="167" spans="1:6" ht="14.25">
      <c r="A167" t="s">
        <v>95</v>
      </c>
      <c r="B167" t="s">
        <v>780</v>
      </c>
      <c r="C167" s="5">
        <v>18</v>
      </c>
      <c r="D167" s="4">
        <v>2080104</v>
      </c>
      <c r="E167" s="4">
        <v>124806.24</v>
      </c>
      <c r="F167" s="3">
        <v>0.0003</v>
      </c>
    </row>
    <row r="168" spans="1:6" ht="14.25">
      <c r="A168" t="s">
        <v>95</v>
      </c>
      <c r="B168" t="s">
        <v>779</v>
      </c>
      <c r="C168" s="5">
        <v>131</v>
      </c>
      <c r="D168" s="4">
        <v>3474969</v>
      </c>
      <c r="E168" s="4">
        <v>208498.14</v>
      </c>
      <c r="F168" s="3">
        <v>0.0005</v>
      </c>
    </row>
    <row r="169" spans="1:6" ht="14.25">
      <c r="A169" t="s">
        <v>95</v>
      </c>
      <c r="B169" t="s">
        <v>778</v>
      </c>
      <c r="C169" s="5">
        <v>36</v>
      </c>
      <c r="D169" s="4">
        <v>3831142</v>
      </c>
      <c r="E169" s="4">
        <v>229868.52</v>
      </c>
      <c r="F169" s="3">
        <v>0.0005</v>
      </c>
    </row>
    <row r="170" spans="1:6" ht="14.25">
      <c r="A170" t="s">
        <v>95</v>
      </c>
      <c r="B170" t="s">
        <v>798</v>
      </c>
      <c r="C170" s="5">
        <v>308</v>
      </c>
      <c r="D170" s="4">
        <v>8293544</v>
      </c>
      <c r="E170" s="4">
        <v>492750.6</v>
      </c>
      <c r="F170" s="3">
        <v>0.0011</v>
      </c>
    </row>
    <row r="171" spans="1:6" ht="14.25">
      <c r="A171" t="s">
        <v>95</v>
      </c>
      <c r="B171" t="s">
        <v>776</v>
      </c>
      <c r="C171" s="5">
        <v>122</v>
      </c>
      <c r="D171" s="4">
        <v>5811650</v>
      </c>
      <c r="E171" s="4">
        <v>348699</v>
      </c>
      <c r="F171" s="3">
        <v>0.0008</v>
      </c>
    </row>
    <row r="172" spans="1:6" ht="14.25">
      <c r="A172" t="s">
        <v>95</v>
      </c>
      <c r="B172" t="s">
        <v>775</v>
      </c>
      <c r="C172" s="5">
        <v>42</v>
      </c>
      <c r="D172" s="4">
        <v>3831315</v>
      </c>
      <c r="E172" s="4">
        <v>229878.9</v>
      </c>
      <c r="F172" s="3">
        <v>0.0005</v>
      </c>
    </row>
    <row r="173" spans="1:6" ht="14.25">
      <c r="A173" t="s">
        <v>95</v>
      </c>
      <c r="B173" t="s">
        <v>774</v>
      </c>
      <c r="C173" s="5">
        <v>64</v>
      </c>
      <c r="D173" s="4">
        <v>8947688</v>
      </c>
      <c r="E173" s="4">
        <v>536861.28</v>
      </c>
      <c r="F173" s="3">
        <v>0.0012</v>
      </c>
    </row>
    <row r="174" spans="1:6" ht="14.25">
      <c r="A174" t="s">
        <v>104</v>
      </c>
      <c r="B174" t="s">
        <v>785</v>
      </c>
      <c r="C174" s="5">
        <v>10</v>
      </c>
      <c r="D174" s="4">
        <v>379611</v>
      </c>
      <c r="E174" s="4">
        <v>22776.66</v>
      </c>
      <c r="F174" s="3">
        <v>0</v>
      </c>
    </row>
    <row r="175" spans="1:6" ht="14.25">
      <c r="A175" t="s">
        <v>104</v>
      </c>
      <c r="B175" t="s">
        <v>784</v>
      </c>
      <c r="C175" s="5">
        <v>9</v>
      </c>
      <c r="D175" s="4">
        <v>152510</v>
      </c>
      <c r="E175" s="4">
        <v>9150.6</v>
      </c>
      <c r="F175" s="3">
        <v>0</v>
      </c>
    </row>
    <row r="176" spans="1:6" ht="14.25">
      <c r="A176" t="s">
        <v>104</v>
      </c>
      <c r="B176" t="s">
        <v>783</v>
      </c>
      <c r="C176" s="5">
        <v>47</v>
      </c>
      <c r="D176" s="4">
        <v>3345802</v>
      </c>
      <c r="E176" s="4">
        <v>200748.12</v>
      </c>
      <c r="F176" s="3">
        <v>0.0004</v>
      </c>
    </row>
    <row r="177" spans="1:6" ht="14.25">
      <c r="A177" t="s">
        <v>104</v>
      </c>
      <c r="B177" t="s">
        <v>782</v>
      </c>
      <c r="C177" s="5">
        <v>8</v>
      </c>
      <c r="D177" s="4">
        <v>2583508</v>
      </c>
      <c r="E177" s="4">
        <v>155010.48</v>
      </c>
      <c r="F177" s="3">
        <v>0.0003</v>
      </c>
    </row>
    <row r="178" spans="1:6" ht="14.25">
      <c r="A178" t="s">
        <v>104</v>
      </c>
      <c r="B178" t="s">
        <v>781</v>
      </c>
      <c r="C178" s="5">
        <v>7</v>
      </c>
      <c r="D178" s="4">
        <v>7030870</v>
      </c>
      <c r="E178" s="4">
        <v>421852.2</v>
      </c>
      <c r="F178" s="3">
        <v>0.0009</v>
      </c>
    </row>
    <row r="179" spans="1:6" ht="14.25">
      <c r="A179" t="s">
        <v>104</v>
      </c>
      <c r="B179" t="s">
        <v>780</v>
      </c>
      <c r="C179" s="5">
        <v>11</v>
      </c>
      <c r="D179" s="4">
        <v>615517</v>
      </c>
      <c r="E179" s="4">
        <v>36931.02</v>
      </c>
      <c r="F179" s="3">
        <v>0.0001</v>
      </c>
    </row>
    <row r="180" spans="1:6" ht="14.25">
      <c r="A180" t="s">
        <v>104</v>
      </c>
      <c r="B180" t="s">
        <v>779</v>
      </c>
      <c r="C180" s="5">
        <v>97</v>
      </c>
      <c r="D180" s="4">
        <v>3453219</v>
      </c>
      <c r="E180" s="4">
        <v>207193.14</v>
      </c>
      <c r="F180" s="3">
        <v>0.0004</v>
      </c>
    </row>
    <row r="181" spans="1:6" ht="14.25">
      <c r="A181" t="s">
        <v>104</v>
      </c>
      <c r="B181" t="s">
        <v>778</v>
      </c>
      <c r="C181" s="5">
        <v>24</v>
      </c>
      <c r="D181" s="4">
        <v>2378025</v>
      </c>
      <c r="E181" s="4">
        <v>142681.5</v>
      </c>
      <c r="F181" s="3">
        <v>0.0003</v>
      </c>
    </row>
    <row r="182" spans="1:6" ht="14.25">
      <c r="A182" t="s">
        <v>104</v>
      </c>
      <c r="B182" t="s">
        <v>798</v>
      </c>
      <c r="C182" s="5">
        <v>193</v>
      </c>
      <c r="D182" s="4">
        <v>4740638</v>
      </c>
      <c r="E182" s="4">
        <v>281383.94</v>
      </c>
      <c r="F182" s="3">
        <v>0.0006</v>
      </c>
    </row>
    <row r="183" spans="1:6" ht="14.25">
      <c r="A183" t="s">
        <v>104</v>
      </c>
      <c r="B183" t="s">
        <v>776</v>
      </c>
      <c r="C183" s="5">
        <v>57</v>
      </c>
      <c r="D183" s="4">
        <v>1768663</v>
      </c>
      <c r="E183" s="4">
        <v>106119.78</v>
      </c>
      <c r="F183" s="3">
        <v>0.0002</v>
      </c>
    </row>
    <row r="184" spans="1:6" ht="14.25">
      <c r="A184" t="s">
        <v>104</v>
      </c>
      <c r="B184" t="s">
        <v>775</v>
      </c>
      <c r="C184" s="5">
        <v>30</v>
      </c>
      <c r="D184" s="4">
        <v>2190926</v>
      </c>
      <c r="E184" s="4">
        <v>131455.56</v>
      </c>
      <c r="F184" s="3">
        <v>0.0003</v>
      </c>
    </row>
    <row r="185" spans="1:6" ht="14.25">
      <c r="A185" t="s">
        <v>104</v>
      </c>
      <c r="B185" t="s">
        <v>774</v>
      </c>
      <c r="C185" s="5">
        <v>27</v>
      </c>
      <c r="D185" s="4">
        <v>1607493</v>
      </c>
      <c r="E185" s="4">
        <v>96284.58</v>
      </c>
      <c r="F185" s="3">
        <v>0.0002</v>
      </c>
    </row>
    <row r="186" spans="1:6" ht="14.25">
      <c r="A186" t="s">
        <v>112</v>
      </c>
      <c r="B186" t="s">
        <v>785</v>
      </c>
      <c r="C186" s="47" t="s">
        <v>797</v>
      </c>
      <c r="D186" s="48" t="s">
        <v>797</v>
      </c>
      <c r="E186" s="48" t="s">
        <v>797</v>
      </c>
      <c r="F186" s="49" t="s">
        <v>797</v>
      </c>
    </row>
    <row r="187" spans="1:6" ht="14.25">
      <c r="A187" t="s">
        <v>112</v>
      </c>
      <c r="B187" t="s">
        <v>784</v>
      </c>
      <c r="C187" s="47" t="s">
        <v>797</v>
      </c>
      <c r="D187" s="48" t="s">
        <v>797</v>
      </c>
      <c r="E187" s="48" t="s">
        <v>797</v>
      </c>
      <c r="F187" s="49" t="s">
        <v>797</v>
      </c>
    </row>
    <row r="188" spans="1:6" ht="14.25">
      <c r="A188" t="s">
        <v>112</v>
      </c>
      <c r="B188" t="s">
        <v>783</v>
      </c>
      <c r="C188" s="5">
        <v>39</v>
      </c>
      <c r="D188" s="4">
        <v>2459140</v>
      </c>
      <c r="E188" s="4">
        <v>147548.4</v>
      </c>
      <c r="F188" s="3">
        <v>0.0003</v>
      </c>
    </row>
    <row r="189" spans="1:6" ht="14.25">
      <c r="A189" t="s">
        <v>112</v>
      </c>
      <c r="B189" t="s">
        <v>782</v>
      </c>
      <c r="C189" s="5">
        <v>9</v>
      </c>
      <c r="D189" s="4">
        <v>1056700</v>
      </c>
      <c r="E189" s="4">
        <v>63402</v>
      </c>
      <c r="F189" s="3">
        <v>0.0001</v>
      </c>
    </row>
    <row r="190" spans="1:6" ht="14.25">
      <c r="A190" t="s">
        <v>112</v>
      </c>
      <c r="B190" t="s">
        <v>781</v>
      </c>
      <c r="C190" s="5">
        <v>9</v>
      </c>
      <c r="D190" s="4">
        <v>3604978</v>
      </c>
      <c r="E190" s="4">
        <v>216298.68</v>
      </c>
      <c r="F190" s="3">
        <v>0.0005</v>
      </c>
    </row>
    <row r="191" spans="1:6" ht="14.25">
      <c r="A191" t="s">
        <v>112</v>
      </c>
      <c r="B191" t="s">
        <v>780</v>
      </c>
      <c r="C191" s="5">
        <v>8</v>
      </c>
      <c r="D191" s="4">
        <v>650119</v>
      </c>
      <c r="E191" s="4">
        <v>39007.14</v>
      </c>
      <c r="F191" s="3">
        <v>0.0001</v>
      </c>
    </row>
    <row r="192" spans="1:6" ht="14.25">
      <c r="A192" t="s">
        <v>112</v>
      </c>
      <c r="B192" t="s">
        <v>779</v>
      </c>
      <c r="C192" s="5">
        <v>108</v>
      </c>
      <c r="D192" s="4">
        <v>2404982</v>
      </c>
      <c r="E192" s="4">
        <v>144298.92</v>
      </c>
      <c r="F192" s="3">
        <v>0.0003</v>
      </c>
    </row>
    <row r="193" spans="1:6" ht="14.25">
      <c r="A193" t="s">
        <v>112</v>
      </c>
      <c r="B193" t="s">
        <v>778</v>
      </c>
      <c r="C193" s="5">
        <v>29</v>
      </c>
      <c r="D193" s="4">
        <v>2628488</v>
      </c>
      <c r="E193" s="4">
        <v>157709.28</v>
      </c>
      <c r="F193" s="3">
        <v>0.0003</v>
      </c>
    </row>
    <row r="194" spans="1:6" ht="14.25">
      <c r="A194" t="s">
        <v>112</v>
      </c>
      <c r="B194" t="s">
        <v>798</v>
      </c>
      <c r="C194" s="5">
        <v>191</v>
      </c>
      <c r="D194" s="4">
        <v>2739620</v>
      </c>
      <c r="E194" s="4">
        <v>163796.33</v>
      </c>
      <c r="F194" s="3">
        <v>0.0004</v>
      </c>
    </row>
    <row r="195" spans="1:6" ht="14.25">
      <c r="A195" t="s">
        <v>112</v>
      </c>
      <c r="B195" t="s">
        <v>776</v>
      </c>
      <c r="C195" s="5">
        <v>60</v>
      </c>
      <c r="D195" s="4">
        <v>715314</v>
      </c>
      <c r="E195" s="4">
        <v>42918.84</v>
      </c>
      <c r="F195" s="3">
        <v>0.0001</v>
      </c>
    </row>
    <row r="196" spans="1:6" ht="14.25">
      <c r="A196" t="s">
        <v>112</v>
      </c>
      <c r="B196" t="s">
        <v>775</v>
      </c>
      <c r="C196" s="5">
        <v>25</v>
      </c>
      <c r="D196" s="4">
        <v>1704399</v>
      </c>
      <c r="E196" s="4">
        <v>102263.94</v>
      </c>
      <c r="F196" s="3">
        <v>0.0002</v>
      </c>
    </row>
    <row r="197" spans="1:6" ht="14.25">
      <c r="A197" t="s">
        <v>112</v>
      </c>
      <c r="B197" t="s">
        <v>774</v>
      </c>
      <c r="C197" s="5">
        <v>31</v>
      </c>
      <c r="D197" s="4">
        <v>893914</v>
      </c>
      <c r="E197" s="4">
        <v>53634.84</v>
      </c>
      <c r="F197" s="3">
        <v>0.0001</v>
      </c>
    </row>
    <row r="198" spans="1:6" ht="14.25">
      <c r="A198" t="s">
        <v>122</v>
      </c>
      <c r="B198" t="s">
        <v>785</v>
      </c>
      <c r="C198" s="5">
        <v>22</v>
      </c>
      <c r="D198" s="4">
        <v>3183061</v>
      </c>
      <c r="E198" s="4">
        <v>190983.66</v>
      </c>
      <c r="F198" s="3">
        <v>0.0004</v>
      </c>
    </row>
    <row r="199" spans="1:6" ht="14.25">
      <c r="A199" t="s">
        <v>122</v>
      </c>
      <c r="B199" t="s">
        <v>784</v>
      </c>
      <c r="C199" s="5">
        <v>21</v>
      </c>
      <c r="D199" s="4">
        <v>13882386</v>
      </c>
      <c r="E199" s="4">
        <v>832943.16</v>
      </c>
      <c r="F199" s="3">
        <v>0.0018</v>
      </c>
    </row>
    <row r="200" spans="1:6" ht="14.25">
      <c r="A200" t="s">
        <v>122</v>
      </c>
      <c r="B200" t="s">
        <v>783</v>
      </c>
      <c r="C200" s="5">
        <v>138</v>
      </c>
      <c r="D200" s="4">
        <v>16734492</v>
      </c>
      <c r="E200" s="4">
        <v>1004069.52</v>
      </c>
      <c r="F200" s="3">
        <v>0.0022</v>
      </c>
    </row>
    <row r="201" spans="1:6" ht="14.25">
      <c r="A201" t="s">
        <v>122</v>
      </c>
      <c r="B201" t="s">
        <v>782</v>
      </c>
      <c r="C201" s="5">
        <v>33</v>
      </c>
      <c r="D201" s="4">
        <v>8471592</v>
      </c>
      <c r="E201" s="4">
        <v>508295.52</v>
      </c>
      <c r="F201" s="3">
        <v>0.0011</v>
      </c>
    </row>
    <row r="202" spans="1:6" ht="14.25">
      <c r="A202" t="s">
        <v>122</v>
      </c>
      <c r="B202" t="s">
        <v>781</v>
      </c>
      <c r="C202" s="5">
        <v>21</v>
      </c>
      <c r="D202" s="4">
        <v>29302648</v>
      </c>
      <c r="E202" s="4">
        <v>1758158.88</v>
      </c>
      <c r="F202" s="3">
        <v>0.0038</v>
      </c>
    </row>
    <row r="203" spans="1:6" ht="14.25">
      <c r="A203" t="s">
        <v>122</v>
      </c>
      <c r="B203" t="s">
        <v>780</v>
      </c>
      <c r="C203" s="5">
        <v>36</v>
      </c>
      <c r="D203" s="4">
        <v>7862562</v>
      </c>
      <c r="E203" s="4">
        <v>471753.72</v>
      </c>
      <c r="F203" s="3">
        <v>0.001</v>
      </c>
    </row>
    <row r="204" spans="1:6" ht="14.25">
      <c r="A204" t="s">
        <v>122</v>
      </c>
      <c r="B204" t="s">
        <v>779</v>
      </c>
      <c r="C204" s="5">
        <v>215</v>
      </c>
      <c r="D204" s="4">
        <v>9004109</v>
      </c>
      <c r="E204" s="4">
        <v>540246.54</v>
      </c>
      <c r="F204" s="3">
        <v>0.0012</v>
      </c>
    </row>
    <row r="205" spans="1:6" ht="14.25">
      <c r="A205" t="s">
        <v>122</v>
      </c>
      <c r="B205" t="s">
        <v>778</v>
      </c>
      <c r="C205" s="5">
        <v>64</v>
      </c>
      <c r="D205" s="4">
        <v>10296549</v>
      </c>
      <c r="E205" s="4">
        <v>617792.94</v>
      </c>
      <c r="F205" s="3">
        <v>0.0013</v>
      </c>
    </row>
    <row r="206" spans="1:6" ht="14.25">
      <c r="A206" t="s">
        <v>122</v>
      </c>
      <c r="B206" t="s">
        <v>798</v>
      </c>
      <c r="C206" s="5">
        <v>527</v>
      </c>
      <c r="D206" s="4">
        <v>18503652</v>
      </c>
      <c r="E206" s="4">
        <v>1086315.54</v>
      </c>
      <c r="F206" s="3">
        <v>0.0024</v>
      </c>
    </row>
    <row r="207" spans="1:6" ht="14.25">
      <c r="A207" t="s">
        <v>122</v>
      </c>
      <c r="B207" t="s">
        <v>776</v>
      </c>
      <c r="C207" s="5">
        <v>204</v>
      </c>
      <c r="D207" s="4">
        <v>11457601</v>
      </c>
      <c r="E207" s="4">
        <v>687456.06</v>
      </c>
      <c r="F207" s="3">
        <v>0.0015</v>
      </c>
    </row>
    <row r="208" spans="1:6" ht="14.25">
      <c r="A208" t="s">
        <v>122</v>
      </c>
      <c r="B208" t="s">
        <v>775</v>
      </c>
      <c r="C208" s="5">
        <v>73</v>
      </c>
      <c r="D208" s="4">
        <v>6765545</v>
      </c>
      <c r="E208" s="4">
        <v>405932.7</v>
      </c>
      <c r="F208" s="3">
        <v>0.0009</v>
      </c>
    </row>
    <row r="209" spans="1:6" ht="14.25">
      <c r="A209" t="s">
        <v>122</v>
      </c>
      <c r="B209" t="s">
        <v>774</v>
      </c>
      <c r="C209" s="5">
        <v>71</v>
      </c>
      <c r="D209" s="4">
        <v>13472650</v>
      </c>
      <c r="E209" s="4">
        <v>803585.84</v>
      </c>
      <c r="F209" s="3">
        <v>0.0017</v>
      </c>
    </row>
    <row r="210" spans="1:6" ht="14.25">
      <c r="A210" t="s">
        <v>131</v>
      </c>
      <c r="B210" t="s">
        <v>785</v>
      </c>
      <c r="C210" s="5">
        <v>6</v>
      </c>
      <c r="D210" s="4">
        <v>273743</v>
      </c>
      <c r="E210" s="4">
        <v>16424.58</v>
      </c>
      <c r="F210" s="3">
        <v>0</v>
      </c>
    </row>
    <row r="211" spans="1:6" ht="14.25">
      <c r="A211" t="s">
        <v>131</v>
      </c>
      <c r="B211" t="s">
        <v>784</v>
      </c>
      <c r="C211" s="5">
        <v>9</v>
      </c>
      <c r="D211" s="4">
        <v>2324586</v>
      </c>
      <c r="E211" s="4">
        <v>139475.16</v>
      </c>
      <c r="F211" s="3">
        <v>0.0003</v>
      </c>
    </row>
    <row r="212" spans="1:6" ht="14.25">
      <c r="A212" t="s">
        <v>131</v>
      </c>
      <c r="B212" t="s">
        <v>783</v>
      </c>
      <c r="C212" s="5">
        <v>34</v>
      </c>
      <c r="D212" s="4">
        <v>2254593</v>
      </c>
      <c r="E212" s="4">
        <v>135275.58</v>
      </c>
      <c r="F212" s="3">
        <v>0.0003</v>
      </c>
    </row>
    <row r="213" spans="1:6" ht="14.25">
      <c r="A213" t="s">
        <v>131</v>
      </c>
      <c r="B213" t="s">
        <v>782</v>
      </c>
      <c r="C213" s="5">
        <v>11</v>
      </c>
      <c r="D213" s="4">
        <v>1968972</v>
      </c>
      <c r="E213" s="4">
        <v>118138.32</v>
      </c>
      <c r="F213" s="3">
        <v>0.0003</v>
      </c>
    </row>
    <row r="214" spans="1:6" ht="14.25">
      <c r="A214" t="s">
        <v>131</v>
      </c>
      <c r="B214" t="s">
        <v>781</v>
      </c>
      <c r="C214" s="5">
        <v>9</v>
      </c>
      <c r="D214" s="4">
        <v>1746736</v>
      </c>
      <c r="E214" s="4">
        <v>104804.16</v>
      </c>
      <c r="F214" s="3">
        <v>0.0002</v>
      </c>
    </row>
    <row r="215" spans="1:6" ht="14.25">
      <c r="A215" t="s">
        <v>131</v>
      </c>
      <c r="B215" t="s">
        <v>780</v>
      </c>
      <c r="C215" s="5">
        <v>6</v>
      </c>
      <c r="D215" s="4">
        <v>671473</v>
      </c>
      <c r="E215" s="4">
        <v>40288.38</v>
      </c>
      <c r="F215" s="3">
        <v>0.0001</v>
      </c>
    </row>
    <row r="216" spans="1:6" ht="14.25">
      <c r="A216" t="s">
        <v>131</v>
      </c>
      <c r="B216" t="s">
        <v>779</v>
      </c>
      <c r="C216" s="5">
        <v>63</v>
      </c>
      <c r="D216" s="4">
        <v>1704656</v>
      </c>
      <c r="E216" s="4">
        <v>102279.36</v>
      </c>
      <c r="F216" s="3">
        <v>0.0002</v>
      </c>
    </row>
    <row r="217" spans="1:6" ht="14.25">
      <c r="A217" t="s">
        <v>131</v>
      </c>
      <c r="B217" t="s">
        <v>778</v>
      </c>
      <c r="C217" s="5">
        <v>16</v>
      </c>
      <c r="D217" s="4">
        <v>2667957</v>
      </c>
      <c r="E217" s="4">
        <v>160077.42</v>
      </c>
      <c r="F217" s="3">
        <v>0.0003</v>
      </c>
    </row>
    <row r="218" spans="1:6" ht="14.25">
      <c r="A218" t="s">
        <v>131</v>
      </c>
      <c r="B218" t="s">
        <v>798</v>
      </c>
      <c r="C218" s="5">
        <v>154</v>
      </c>
      <c r="D218" s="4">
        <v>3153747</v>
      </c>
      <c r="E218" s="4">
        <v>186785.66</v>
      </c>
      <c r="F218" s="3">
        <v>0.0004</v>
      </c>
    </row>
    <row r="219" spans="1:6" ht="14.25">
      <c r="A219" t="s">
        <v>131</v>
      </c>
      <c r="B219" t="s">
        <v>776</v>
      </c>
      <c r="C219" s="5">
        <v>57</v>
      </c>
      <c r="D219" s="4">
        <v>1600273</v>
      </c>
      <c r="E219" s="4">
        <v>96016.38</v>
      </c>
      <c r="F219" s="3">
        <v>0.0002</v>
      </c>
    </row>
    <row r="220" spans="1:6" ht="14.25">
      <c r="A220" t="s">
        <v>131</v>
      </c>
      <c r="B220" t="s">
        <v>775</v>
      </c>
      <c r="C220" s="5">
        <v>23</v>
      </c>
      <c r="D220" s="4">
        <v>2039670</v>
      </c>
      <c r="E220" s="4">
        <v>122380.2</v>
      </c>
      <c r="F220" s="3">
        <v>0.0003</v>
      </c>
    </row>
    <row r="221" spans="1:6" ht="14.25">
      <c r="A221" t="s">
        <v>131</v>
      </c>
      <c r="B221" t="s">
        <v>774</v>
      </c>
      <c r="C221" s="5">
        <v>17</v>
      </c>
      <c r="D221" s="4">
        <v>1771659</v>
      </c>
      <c r="E221" s="4">
        <v>105953.03</v>
      </c>
      <c r="F221" s="3">
        <v>0.0002</v>
      </c>
    </row>
    <row r="222" spans="1:6" ht="14.25">
      <c r="A222" t="s">
        <v>137</v>
      </c>
      <c r="B222" t="s">
        <v>785</v>
      </c>
      <c r="C222" s="47" t="s">
        <v>797</v>
      </c>
      <c r="D222" s="48" t="s">
        <v>797</v>
      </c>
      <c r="E222" s="48" t="s">
        <v>797</v>
      </c>
      <c r="F222" s="49" t="s">
        <v>797</v>
      </c>
    </row>
    <row r="223" spans="1:6" ht="14.25">
      <c r="A223" t="s">
        <v>137</v>
      </c>
      <c r="B223" t="s">
        <v>784</v>
      </c>
      <c r="C223" s="5">
        <v>11</v>
      </c>
      <c r="D223" s="4">
        <v>606547</v>
      </c>
      <c r="E223" s="4">
        <v>36392.82</v>
      </c>
      <c r="F223" s="3">
        <v>0.0001</v>
      </c>
    </row>
    <row r="224" spans="1:6" ht="14.25">
      <c r="A224" t="s">
        <v>137</v>
      </c>
      <c r="B224" t="s">
        <v>783</v>
      </c>
      <c r="C224" s="5">
        <v>38</v>
      </c>
      <c r="D224" s="4">
        <v>1796988</v>
      </c>
      <c r="E224" s="4">
        <v>107819.28</v>
      </c>
      <c r="F224" s="3">
        <v>0.0002</v>
      </c>
    </row>
    <row r="225" spans="1:6" ht="14.25">
      <c r="A225" t="s">
        <v>137</v>
      </c>
      <c r="B225" t="s">
        <v>782</v>
      </c>
      <c r="C225" s="47" t="s">
        <v>797</v>
      </c>
      <c r="D225" s="48" t="s">
        <v>797</v>
      </c>
      <c r="E225" s="48" t="s">
        <v>797</v>
      </c>
      <c r="F225" s="49" t="s">
        <v>797</v>
      </c>
    </row>
    <row r="226" spans="1:6" ht="14.25">
      <c r="A226" t="s">
        <v>137</v>
      </c>
      <c r="B226" t="s">
        <v>781</v>
      </c>
      <c r="C226" s="5">
        <v>10</v>
      </c>
      <c r="D226" s="4">
        <v>3223557</v>
      </c>
      <c r="E226" s="4">
        <v>193413.42</v>
      </c>
      <c r="F226" s="3">
        <v>0.0004</v>
      </c>
    </row>
    <row r="227" spans="1:6" ht="14.25">
      <c r="A227" t="s">
        <v>137</v>
      </c>
      <c r="B227" t="s">
        <v>780</v>
      </c>
      <c r="C227" s="5">
        <v>6</v>
      </c>
      <c r="D227" s="4">
        <v>500114</v>
      </c>
      <c r="E227" s="4">
        <v>30006.84</v>
      </c>
      <c r="F227" s="3">
        <v>0.0001</v>
      </c>
    </row>
    <row r="228" spans="1:6" ht="14.25">
      <c r="A228" t="s">
        <v>137</v>
      </c>
      <c r="B228" t="s">
        <v>779</v>
      </c>
      <c r="C228" s="5">
        <v>83</v>
      </c>
      <c r="D228" s="4">
        <v>1156958</v>
      </c>
      <c r="E228" s="4">
        <v>69417.48</v>
      </c>
      <c r="F228" s="3">
        <v>0.0002</v>
      </c>
    </row>
    <row r="229" spans="1:6" ht="14.25">
      <c r="A229" t="s">
        <v>137</v>
      </c>
      <c r="B229" t="s">
        <v>778</v>
      </c>
      <c r="C229" s="5">
        <v>22</v>
      </c>
      <c r="D229" s="4">
        <v>1918202</v>
      </c>
      <c r="E229" s="4">
        <v>115092.12</v>
      </c>
      <c r="F229" s="3">
        <v>0.0002</v>
      </c>
    </row>
    <row r="230" spans="1:6" ht="14.25">
      <c r="A230" t="s">
        <v>137</v>
      </c>
      <c r="B230" t="s">
        <v>798</v>
      </c>
      <c r="C230" s="5">
        <v>146</v>
      </c>
      <c r="D230" s="4">
        <v>3188130</v>
      </c>
      <c r="E230" s="4">
        <v>189792.35</v>
      </c>
      <c r="F230" s="3">
        <v>0.0004</v>
      </c>
    </row>
    <row r="231" spans="1:6" ht="14.25">
      <c r="A231" t="s">
        <v>137</v>
      </c>
      <c r="B231" t="s">
        <v>776</v>
      </c>
      <c r="C231" s="5">
        <v>60</v>
      </c>
      <c r="D231" s="4">
        <v>1595885</v>
      </c>
      <c r="E231" s="4">
        <v>95729.54</v>
      </c>
      <c r="F231" s="3">
        <v>0.0002</v>
      </c>
    </row>
    <row r="232" spans="1:6" ht="14.25">
      <c r="A232" t="s">
        <v>137</v>
      </c>
      <c r="B232" t="s">
        <v>775</v>
      </c>
      <c r="C232" s="5">
        <v>14</v>
      </c>
      <c r="D232" s="4">
        <v>712494</v>
      </c>
      <c r="E232" s="4">
        <v>42749.64</v>
      </c>
      <c r="F232" s="3">
        <v>0.0001</v>
      </c>
    </row>
    <row r="233" spans="1:6" ht="14.25">
      <c r="A233" t="s">
        <v>137</v>
      </c>
      <c r="B233" t="s">
        <v>774</v>
      </c>
      <c r="C233" s="5">
        <v>32</v>
      </c>
      <c r="D233" s="4">
        <v>2811566</v>
      </c>
      <c r="E233" s="4">
        <v>168693.96</v>
      </c>
      <c r="F233" s="3">
        <v>0.0004</v>
      </c>
    </row>
    <row r="234" spans="1:6" ht="14.25">
      <c r="A234" t="s">
        <v>144</v>
      </c>
      <c r="B234" t="s">
        <v>785</v>
      </c>
      <c r="C234" s="47" t="s">
        <v>797</v>
      </c>
      <c r="D234" s="48" t="s">
        <v>797</v>
      </c>
      <c r="E234" s="48" t="s">
        <v>797</v>
      </c>
      <c r="F234" s="49" t="s">
        <v>797</v>
      </c>
    </row>
    <row r="235" spans="1:6" ht="14.25">
      <c r="A235" t="s">
        <v>144</v>
      </c>
      <c r="B235" t="s">
        <v>784</v>
      </c>
      <c r="C235" s="47" t="s">
        <v>797</v>
      </c>
      <c r="D235" s="48" t="s">
        <v>797</v>
      </c>
      <c r="E235" s="48" t="s">
        <v>797</v>
      </c>
      <c r="F235" s="49" t="s">
        <v>797</v>
      </c>
    </row>
    <row r="236" spans="1:6" ht="14.25">
      <c r="A236" t="s">
        <v>144</v>
      </c>
      <c r="B236" t="s">
        <v>783</v>
      </c>
      <c r="C236" s="5">
        <v>21</v>
      </c>
      <c r="D236" s="4">
        <v>1840129</v>
      </c>
      <c r="E236" s="4">
        <v>110407.74</v>
      </c>
      <c r="F236" s="3">
        <v>0.0002</v>
      </c>
    </row>
    <row r="237" spans="1:6" ht="14.25">
      <c r="A237" t="s">
        <v>144</v>
      </c>
      <c r="B237" t="s">
        <v>782</v>
      </c>
      <c r="C237" s="5">
        <v>6</v>
      </c>
      <c r="D237" s="4">
        <v>1123750</v>
      </c>
      <c r="E237" s="4">
        <v>67425</v>
      </c>
      <c r="F237" s="3">
        <v>0.0001</v>
      </c>
    </row>
    <row r="238" spans="1:6" ht="14.25">
      <c r="A238" t="s">
        <v>144</v>
      </c>
      <c r="B238" t="s">
        <v>781</v>
      </c>
      <c r="C238" s="5">
        <v>7</v>
      </c>
      <c r="D238" s="4">
        <v>5208411</v>
      </c>
      <c r="E238" s="4">
        <v>312504.66</v>
      </c>
      <c r="F238" s="3">
        <v>0.0007</v>
      </c>
    </row>
    <row r="239" spans="1:6" ht="14.25">
      <c r="A239" t="s">
        <v>144</v>
      </c>
      <c r="B239" t="s">
        <v>780</v>
      </c>
      <c r="C239" s="5">
        <v>5</v>
      </c>
      <c r="D239" s="4">
        <v>85730</v>
      </c>
      <c r="E239" s="4">
        <v>5143.8</v>
      </c>
      <c r="F239" s="3">
        <v>0</v>
      </c>
    </row>
    <row r="240" spans="1:6" ht="14.25">
      <c r="A240" t="s">
        <v>144</v>
      </c>
      <c r="B240" t="s">
        <v>779</v>
      </c>
      <c r="C240" s="5">
        <v>40</v>
      </c>
      <c r="D240" s="4">
        <v>596569</v>
      </c>
      <c r="E240" s="4">
        <v>35794.14</v>
      </c>
      <c r="F240" s="3">
        <v>0.0001</v>
      </c>
    </row>
    <row r="241" spans="1:6" ht="14.25">
      <c r="A241" t="s">
        <v>144</v>
      </c>
      <c r="B241" t="s">
        <v>778</v>
      </c>
      <c r="C241" s="5">
        <v>11</v>
      </c>
      <c r="D241" s="4">
        <v>1397103</v>
      </c>
      <c r="E241" s="4">
        <v>83826.18</v>
      </c>
      <c r="F241" s="3">
        <v>0.0002</v>
      </c>
    </row>
    <row r="242" spans="1:6" ht="14.25">
      <c r="A242" t="s">
        <v>144</v>
      </c>
      <c r="B242" t="s">
        <v>798</v>
      </c>
      <c r="C242" s="5">
        <v>102</v>
      </c>
      <c r="D242" s="4">
        <v>2801621</v>
      </c>
      <c r="E242" s="4">
        <v>161463.8</v>
      </c>
      <c r="F242" s="3">
        <v>0.0003</v>
      </c>
    </row>
    <row r="243" spans="1:6" ht="14.25">
      <c r="A243" t="s">
        <v>144</v>
      </c>
      <c r="B243" t="s">
        <v>776</v>
      </c>
      <c r="C243" s="5">
        <v>31</v>
      </c>
      <c r="D243" s="4">
        <v>271871</v>
      </c>
      <c r="E243" s="4">
        <v>16312.26</v>
      </c>
      <c r="F243" s="3">
        <v>0</v>
      </c>
    </row>
    <row r="244" spans="1:6" ht="14.25">
      <c r="A244" t="s">
        <v>144</v>
      </c>
      <c r="B244" t="s">
        <v>775</v>
      </c>
      <c r="C244" s="5">
        <v>12</v>
      </c>
      <c r="D244" s="4">
        <v>1047570</v>
      </c>
      <c r="E244" s="4">
        <v>62854.2</v>
      </c>
      <c r="F244" s="3">
        <v>0.0001</v>
      </c>
    </row>
    <row r="245" spans="1:6" ht="14.25">
      <c r="A245" t="s">
        <v>144</v>
      </c>
      <c r="B245" t="s">
        <v>774</v>
      </c>
      <c r="C245" s="5">
        <v>10</v>
      </c>
      <c r="D245" s="4">
        <v>368138</v>
      </c>
      <c r="E245" s="4">
        <v>22088.28</v>
      </c>
      <c r="F245" s="3">
        <v>0</v>
      </c>
    </row>
    <row r="246" spans="1:6" ht="14.25">
      <c r="A246" t="s">
        <v>147</v>
      </c>
      <c r="B246" t="s">
        <v>785</v>
      </c>
      <c r="C246" s="5">
        <v>17</v>
      </c>
      <c r="D246" s="4">
        <v>1672303</v>
      </c>
      <c r="E246" s="4">
        <v>100338.18</v>
      </c>
      <c r="F246" s="3">
        <v>0.0002</v>
      </c>
    </row>
    <row r="247" spans="1:6" ht="14.25">
      <c r="A247" t="s">
        <v>147</v>
      </c>
      <c r="B247" t="s">
        <v>784</v>
      </c>
      <c r="C247" s="5">
        <v>15</v>
      </c>
      <c r="D247" s="4">
        <v>9744396</v>
      </c>
      <c r="E247" s="4">
        <v>584663.76</v>
      </c>
      <c r="F247" s="3">
        <v>0.0013</v>
      </c>
    </row>
    <row r="248" spans="1:6" ht="14.25">
      <c r="A248" t="s">
        <v>147</v>
      </c>
      <c r="B248" t="s">
        <v>783</v>
      </c>
      <c r="C248" s="5">
        <v>63</v>
      </c>
      <c r="D248" s="4">
        <v>4819674</v>
      </c>
      <c r="E248" s="4">
        <v>289180.44</v>
      </c>
      <c r="F248" s="3">
        <v>0.0006</v>
      </c>
    </row>
    <row r="249" spans="1:6" ht="14.25">
      <c r="A249" t="s">
        <v>147</v>
      </c>
      <c r="B249" t="s">
        <v>782</v>
      </c>
      <c r="C249" s="5">
        <v>12</v>
      </c>
      <c r="D249" s="4">
        <v>2999735</v>
      </c>
      <c r="E249" s="4">
        <v>179984.1</v>
      </c>
      <c r="F249" s="3">
        <v>0.0004</v>
      </c>
    </row>
    <row r="250" spans="1:6" ht="14.25">
      <c r="A250" t="s">
        <v>147</v>
      </c>
      <c r="B250" t="s">
        <v>781</v>
      </c>
      <c r="C250" s="5">
        <v>9</v>
      </c>
      <c r="D250" s="4">
        <v>9709734</v>
      </c>
      <c r="E250" s="4">
        <v>582584.04</v>
      </c>
      <c r="F250" s="3">
        <v>0.0013</v>
      </c>
    </row>
    <row r="251" spans="1:6" ht="14.25">
      <c r="A251" t="s">
        <v>147</v>
      </c>
      <c r="B251" t="s">
        <v>780</v>
      </c>
      <c r="C251" s="5">
        <v>21</v>
      </c>
      <c r="D251" s="4">
        <v>1518824</v>
      </c>
      <c r="E251" s="4">
        <v>91129.44</v>
      </c>
      <c r="F251" s="3">
        <v>0.0002</v>
      </c>
    </row>
    <row r="252" spans="1:6" ht="14.25">
      <c r="A252" t="s">
        <v>147</v>
      </c>
      <c r="B252" t="s">
        <v>779</v>
      </c>
      <c r="C252" s="5">
        <v>94</v>
      </c>
      <c r="D252" s="4">
        <v>4572391</v>
      </c>
      <c r="E252" s="4">
        <v>274343.46</v>
      </c>
      <c r="F252" s="3">
        <v>0.0006</v>
      </c>
    </row>
    <row r="253" spans="1:6" ht="14.25">
      <c r="A253" t="s">
        <v>147</v>
      </c>
      <c r="B253" t="s">
        <v>778</v>
      </c>
      <c r="C253" s="5">
        <v>22</v>
      </c>
      <c r="D253" s="4">
        <v>2588487</v>
      </c>
      <c r="E253" s="4">
        <v>155309.22</v>
      </c>
      <c r="F253" s="3">
        <v>0.0003</v>
      </c>
    </row>
    <row r="254" spans="1:6" ht="14.25">
      <c r="A254" t="s">
        <v>147</v>
      </c>
      <c r="B254" t="s">
        <v>798</v>
      </c>
      <c r="C254" s="5">
        <v>217</v>
      </c>
      <c r="D254" s="4">
        <v>6578686</v>
      </c>
      <c r="E254" s="4">
        <v>390436.77</v>
      </c>
      <c r="F254" s="3">
        <v>0.0008</v>
      </c>
    </row>
    <row r="255" spans="1:6" ht="14.25">
      <c r="A255" t="s">
        <v>147</v>
      </c>
      <c r="B255" t="s">
        <v>776</v>
      </c>
      <c r="C255" s="5">
        <v>99</v>
      </c>
      <c r="D255" s="4">
        <v>6675686</v>
      </c>
      <c r="E255" s="4">
        <v>400541.16</v>
      </c>
      <c r="F255" s="3">
        <v>0.0009</v>
      </c>
    </row>
    <row r="256" spans="1:6" ht="14.25">
      <c r="A256" t="s">
        <v>147</v>
      </c>
      <c r="B256" t="s">
        <v>775</v>
      </c>
      <c r="C256" s="5">
        <v>43</v>
      </c>
      <c r="D256" s="4">
        <v>6632964</v>
      </c>
      <c r="E256" s="4">
        <v>397977.84</v>
      </c>
      <c r="F256" s="3">
        <v>0.0009</v>
      </c>
    </row>
    <row r="257" spans="1:6" ht="14.25">
      <c r="A257" t="s">
        <v>147</v>
      </c>
      <c r="B257" t="s">
        <v>774</v>
      </c>
      <c r="C257" s="5">
        <v>44</v>
      </c>
      <c r="D257" s="4">
        <v>3192357</v>
      </c>
      <c r="E257" s="4">
        <v>191541.42</v>
      </c>
      <c r="F257" s="3">
        <v>0.0004</v>
      </c>
    </row>
    <row r="258" spans="1:6" ht="14.25">
      <c r="A258" t="s">
        <v>155</v>
      </c>
      <c r="B258" t="s">
        <v>785</v>
      </c>
      <c r="C258" s="5">
        <v>5</v>
      </c>
      <c r="D258" s="4">
        <v>30072</v>
      </c>
      <c r="E258" s="4">
        <v>1804.32</v>
      </c>
      <c r="F258" s="3">
        <v>0</v>
      </c>
    </row>
    <row r="259" spans="1:6" ht="14.25">
      <c r="A259" t="s">
        <v>155</v>
      </c>
      <c r="B259" t="s">
        <v>784</v>
      </c>
      <c r="C259" s="5">
        <v>15</v>
      </c>
      <c r="D259" s="4">
        <v>2525967</v>
      </c>
      <c r="E259" s="4">
        <v>151558.02</v>
      </c>
      <c r="F259" s="3">
        <v>0.0003</v>
      </c>
    </row>
    <row r="260" spans="1:6" ht="14.25">
      <c r="A260" t="s">
        <v>155</v>
      </c>
      <c r="B260" t="s">
        <v>783</v>
      </c>
      <c r="C260" s="5">
        <v>55</v>
      </c>
      <c r="D260" s="4">
        <v>1906248</v>
      </c>
      <c r="E260" s="4">
        <v>114374.88</v>
      </c>
      <c r="F260" s="3">
        <v>0.0002</v>
      </c>
    </row>
    <row r="261" spans="1:6" ht="14.25">
      <c r="A261" t="s">
        <v>155</v>
      </c>
      <c r="B261" t="s">
        <v>782</v>
      </c>
      <c r="C261" s="5">
        <v>11</v>
      </c>
      <c r="D261" s="4">
        <v>1378238</v>
      </c>
      <c r="E261" s="4">
        <v>82694.28</v>
      </c>
      <c r="F261" s="3">
        <v>0.0002</v>
      </c>
    </row>
    <row r="262" spans="1:6" ht="14.25">
      <c r="A262" t="s">
        <v>155</v>
      </c>
      <c r="B262" t="s">
        <v>781</v>
      </c>
      <c r="C262" s="5">
        <v>15</v>
      </c>
      <c r="D262" s="4">
        <v>2313085</v>
      </c>
      <c r="E262" s="4">
        <v>138785.1</v>
      </c>
      <c r="F262" s="3">
        <v>0.0003</v>
      </c>
    </row>
    <row r="263" spans="1:6" ht="14.25">
      <c r="A263" t="s">
        <v>155</v>
      </c>
      <c r="B263" t="s">
        <v>780</v>
      </c>
      <c r="C263" s="5">
        <v>7</v>
      </c>
      <c r="D263" s="4">
        <v>274024</v>
      </c>
      <c r="E263" s="4">
        <v>16441.44</v>
      </c>
      <c r="F263" s="3">
        <v>0</v>
      </c>
    </row>
    <row r="264" spans="1:6" ht="14.25">
      <c r="A264" t="s">
        <v>155</v>
      </c>
      <c r="B264" t="s">
        <v>779</v>
      </c>
      <c r="C264" s="5">
        <v>85</v>
      </c>
      <c r="D264" s="4">
        <v>1649889</v>
      </c>
      <c r="E264" s="4">
        <v>98993.34</v>
      </c>
      <c r="F264" s="3">
        <v>0.0002</v>
      </c>
    </row>
    <row r="265" spans="1:6" ht="14.25">
      <c r="A265" t="s">
        <v>155</v>
      </c>
      <c r="B265" t="s">
        <v>778</v>
      </c>
      <c r="C265" s="5">
        <v>29</v>
      </c>
      <c r="D265" s="4">
        <v>2814727</v>
      </c>
      <c r="E265" s="4">
        <v>168883.62</v>
      </c>
      <c r="F265" s="3">
        <v>0.0004</v>
      </c>
    </row>
    <row r="266" spans="1:6" ht="14.25">
      <c r="A266" t="s">
        <v>155</v>
      </c>
      <c r="B266" t="s">
        <v>798</v>
      </c>
      <c r="C266" s="5">
        <v>265</v>
      </c>
      <c r="D266" s="4">
        <v>3367566</v>
      </c>
      <c r="E266" s="4">
        <v>200368.53</v>
      </c>
      <c r="F266" s="3">
        <v>0.0004</v>
      </c>
    </row>
    <row r="267" spans="1:6" ht="14.25">
      <c r="A267" t="s">
        <v>155</v>
      </c>
      <c r="B267" t="s">
        <v>776</v>
      </c>
      <c r="C267" s="5">
        <v>94</v>
      </c>
      <c r="D267" s="4">
        <v>2998823</v>
      </c>
      <c r="E267" s="4">
        <v>163077.27</v>
      </c>
      <c r="F267" s="3">
        <v>0.0004</v>
      </c>
    </row>
    <row r="268" spans="1:6" ht="14.25">
      <c r="A268" t="s">
        <v>155</v>
      </c>
      <c r="B268" t="s">
        <v>775</v>
      </c>
      <c r="C268" s="5">
        <v>29</v>
      </c>
      <c r="D268" s="4">
        <v>1879073</v>
      </c>
      <c r="E268" s="4">
        <v>112744.38</v>
      </c>
      <c r="F268" s="3">
        <v>0.0002</v>
      </c>
    </row>
    <row r="269" spans="1:6" ht="14.25">
      <c r="A269" t="s">
        <v>155</v>
      </c>
      <c r="B269" t="s">
        <v>774</v>
      </c>
      <c r="C269" s="5">
        <v>46</v>
      </c>
      <c r="D269" s="4">
        <v>2482659</v>
      </c>
      <c r="E269" s="4">
        <v>148959.54</v>
      </c>
      <c r="F269" s="3">
        <v>0.0003</v>
      </c>
    </row>
    <row r="270" spans="1:6" ht="14.25">
      <c r="A270" t="s">
        <v>166</v>
      </c>
      <c r="B270" t="s">
        <v>785</v>
      </c>
      <c r="C270" s="5">
        <v>14</v>
      </c>
      <c r="D270" s="4">
        <v>1041778</v>
      </c>
      <c r="E270" s="4">
        <v>62506.68</v>
      </c>
      <c r="F270" s="3">
        <v>0.0001</v>
      </c>
    </row>
    <row r="271" spans="1:6" ht="14.25">
      <c r="A271" t="s">
        <v>166</v>
      </c>
      <c r="B271" t="s">
        <v>784</v>
      </c>
      <c r="C271" s="5">
        <v>21</v>
      </c>
      <c r="D271" s="4">
        <v>5294118</v>
      </c>
      <c r="E271" s="4">
        <v>317647.08</v>
      </c>
      <c r="F271" s="3">
        <v>0.0007</v>
      </c>
    </row>
    <row r="272" spans="1:6" ht="14.25">
      <c r="A272" t="s">
        <v>166</v>
      </c>
      <c r="B272" t="s">
        <v>783</v>
      </c>
      <c r="C272" s="5">
        <v>127</v>
      </c>
      <c r="D272" s="4">
        <v>13002434</v>
      </c>
      <c r="E272" s="4">
        <v>780146.04</v>
      </c>
      <c r="F272" s="3">
        <v>0.0017</v>
      </c>
    </row>
    <row r="273" spans="1:6" ht="14.25">
      <c r="A273" t="s">
        <v>166</v>
      </c>
      <c r="B273" t="s">
        <v>782</v>
      </c>
      <c r="C273" s="5">
        <v>27</v>
      </c>
      <c r="D273" s="4">
        <v>7100928</v>
      </c>
      <c r="E273" s="4">
        <v>426055.68</v>
      </c>
      <c r="F273" s="3">
        <v>0.0009</v>
      </c>
    </row>
    <row r="274" spans="1:6" ht="14.25">
      <c r="A274" t="s">
        <v>166</v>
      </c>
      <c r="B274" t="s">
        <v>781</v>
      </c>
      <c r="C274" s="5">
        <v>22</v>
      </c>
      <c r="D274" s="4">
        <v>22395236</v>
      </c>
      <c r="E274" s="4">
        <v>1343714.16</v>
      </c>
      <c r="F274" s="3">
        <v>0.0029</v>
      </c>
    </row>
    <row r="275" spans="1:6" ht="14.25">
      <c r="A275" t="s">
        <v>166</v>
      </c>
      <c r="B275" t="s">
        <v>780</v>
      </c>
      <c r="C275" s="5">
        <v>30</v>
      </c>
      <c r="D275" s="4">
        <v>2983585</v>
      </c>
      <c r="E275" s="4">
        <v>179015.1</v>
      </c>
      <c r="F275" s="3">
        <v>0.0004</v>
      </c>
    </row>
    <row r="276" spans="1:6" ht="14.25">
      <c r="A276" t="s">
        <v>166</v>
      </c>
      <c r="B276" t="s">
        <v>779</v>
      </c>
      <c r="C276" s="5">
        <v>171</v>
      </c>
      <c r="D276" s="4">
        <v>17445745</v>
      </c>
      <c r="E276" s="4">
        <v>1046744.7</v>
      </c>
      <c r="F276" s="3">
        <v>0.0023</v>
      </c>
    </row>
    <row r="277" spans="1:6" ht="14.25">
      <c r="A277" t="s">
        <v>166</v>
      </c>
      <c r="B277" t="s">
        <v>778</v>
      </c>
      <c r="C277" s="5">
        <v>49</v>
      </c>
      <c r="D277" s="4">
        <v>6055682</v>
      </c>
      <c r="E277" s="4">
        <v>363340.92</v>
      </c>
      <c r="F277" s="3">
        <v>0.0008</v>
      </c>
    </row>
    <row r="278" spans="1:6" ht="14.25">
      <c r="A278" t="s">
        <v>166</v>
      </c>
      <c r="B278" t="s">
        <v>798</v>
      </c>
      <c r="C278" s="5">
        <v>460</v>
      </c>
      <c r="D278" s="4">
        <v>12003944</v>
      </c>
      <c r="E278" s="4">
        <v>710300.88</v>
      </c>
      <c r="F278" s="3">
        <v>0.0015</v>
      </c>
    </row>
    <row r="279" spans="1:6" ht="14.25">
      <c r="A279" t="s">
        <v>166</v>
      </c>
      <c r="B279" t="s">
        <v>776</v>
      </c>
      <c r="C279" s="5">
        <v>159</v>
      </c>
      <c r="D279" s="4">
        <v>5629789</v>
      </c>
      <c r="E279" s="4">
        <v>337787.34</v>
      </c>
      <c r="F279" s="3">
        <v>0.0007</v>
      </c>
    </row>
    <row r="280" spans="1:6" ht="14.25">
      <c r="A280" t="s">
        <v>166</v>
      </c>
      <c r="B280" t="s">
        <v>775</v>
      </c>
      <c r="C280" s="5">
        <v>53</v>
      </c>
      <c r="D280" s="4">
        <v>4204916</v>
      </c>
      <c r="E280" s="4">
        <v>252294.96</v>
      </c>
      <c r="F280" s="3">
        <v>0.0005</v>
      </c>
    </row>
    <row r="281" spans="1:6" ht="14.25">
      <c r="A281" t="s">
        <v>166</v>
      </c>
      <c r="B281" t="s">
        <v>774</v>
      </c>
      <c r="C281" s="5">
        <v>53</v>
      </c>
      <c r="D281" s="4">
        <v>6473050</v>
      </c>
      <c r="E281" s="4">
        <v>388383</v>
      </c>
      <c r="F281" s="3">
        <v>0.0008</v>
      </c>
    </row>
    <row r="282" spans="1:6" ht="14.25">
      <c r="A282" t="s">
        <v>177</v>
      </c>
      <c r="B282" t="s">
        <v>785</v>
      </c>
      <c r="C282" s="5">
        <v>12</v>
      </c>
      <c r="D282" s="4">
        <v>318153</v>
      </c>
      <c r="E282" s="4">
        <v>19089.18</v>
      </c>
      <c r="F282" s="3">
        <v>0</v>
      </c>
    </row>
    <row r="283" spans="1:6" ht="14.25">
      <c r="A283" t="s">
        <v>177</v>
      </c>
      <c r="B283" t="s">
        <v>784</v>
      </c>
      <c r="C283" s="5">
        <v>9</v>
      </c>
      <c r="D283" s="4">
        <v>547724</v>
      </c>
      <c r="E283" s="4">
        <v>32863.44</v>
      </c>
      <c r="F283" s="3">
        <v>0.0001</v>
      </c>
    </row>
    <row r="284" spans="1:6" ht="14.25">
      <c r="A284" t="s">
        <v>177</v>
      </c>
      <c r="B284" t="s">
        <v>783</v>
      </c>
      <c r="C284" s="5">
        <v>40</v>
      </c>
      <c r="D284" s="4">
        <v>3164166</v>
      </c>
      <c r="E284" s="4">
        <v>189849.96</v>
      </c>
      <c r="F284" s="3">
        <v>0.0004</v>
      </c>
    </row>
    <row r="285" spans="1:6" ht="14.25">
      <c r="A285" t="s">
        <v>177</v>
      </c>
      <c r="B285" t="s">
        <v>782</v>
      </c>
      <c r="C285" s="5">
        <v>12</v>
      </c>
      <c r="D285" s="4">
        <v>2977253</v>
      </c>
      <c r="E285" s="4">
        <v>178635.18</v>
      </c>
      <c r="F285" s="3">
        <v>0.0004</v>
      </c>
    </row>
    <row r="286" spans="1:6" ht="14.25">
      <c r="A286" t="s">
        <v>177</v>
      </c>
      <c r="B286" t="s">
        <v>781</v>
      </c>
      <c r="C286" s="5">
        <v>5</v>
      </c>
      <c r="D286" s="4">
        <v>5427120</v>
      </c>
      <c r="E286" s="4">
        <v>325627.2</v>
      </c>
      <c r="F286" s="3">
        <v>0.0007</v>
      </c>
    </row>
    <row r="287" spans="1:6" ht="14.25">
      <c r="A287" t="s">
        <v>177</v>
      </c>
      <c r="B287" t="s">
        <v>780</v>
      </c>
      <c r="C287" s="5">
        <v>13</v>
      </c>
      <c r="D287" s="4">
        <v>332518</v>
      </c>
      <c r="E287" s="4">
        <v>19951.08</v>
      </c>
      <c r="F287" s="3">
        <v>0</v>
      </c>
    </row>
    <row r="288" spans="1:6" ht="14.25">
      <c r="A288" t="s">
        <v>177</v>
      </c>
      <c r="B288" t="s">
        <v>779</v>
      </c>
      <c r="C288" s="5">
        <v>74</v>
      </c>
      <c r="D288" s="4">
        <v>1495264</v>
      </c>
      <c r="E288" s="4">
        <v>89715.84</v>
      </c>
      <c r="F288" s="3">
        <v>0.0002</v>
      </c>
    </row>
    <row r="289" spans="1:6" ht="14.25">
      <c r="A289" t="s">
        <v>177</v>
      </c>
      <c r="B289" t="s">
        <v>778</v>
      </c>
      <c r="C289" s="5">
        <v>24</v>
      </c>
      <c r="D289" s="4">
        <v>2843918</v>
      </c>
      <c r="E289" s="4">
        <v>170635.08</v>
      </c>
      <c r="F289" s="3">
        <v>0.0004</v>
      </c>
    </row>
    <row r="290" spans="1:6" ht="14.25">
      <c r="A290" t="s">
        <v>177</v>
      </c>
      <c r="B290" t="s">
        <v>798</v>
      </c>
      <c r="C290" s="5">
        <v>166</v>
      </c>
      <c r="D290" s="4">
        <v>3647801</v>
      </c>
      <c r="E290" s="4">
        <v>216337.07</v>
      </c>
      <c r="F290" s="3">
        <v>0.0005</v>
      </c>
    </row>
    <row r="291" spans="1:6" ht="14.25">
      <c r="A291" t="s">
        <v>177</v>
      </c>
      <c r="B291" t="s">
        <v>776</v>
      </c>
      <c r="C291" s="5">
        <v>58</v>
      </c>
      <c r="D291" s="4">
        <v>1473118</v>
      </c>
      <c r="E291" s="4">
        <v>88387.08</v>
      </c>
      <c r="F291" s="3">
        <v>0.0002</v>
      </c>
    </row>
    <row r="292" spans="1:6" ht="14.25">
      <c r="A292" t="s">
        <v>177</v>
      </c>
      <c r="B292" t="s">
        <v>775</v>
      </c>
      <c r="C292" s="5">
        <v>35</v>
      </c>
      <c r="D292" s="4">
        <v>2274568</v>
      </c>
      <c r="E292" s="4">
        <v>136474.08</v>
      </c>
      <c r="F292" s="3">
        <v>0.0003</v>
      </c>
    </row>
    <row r="293" spans="1:6" ht="14.25">
      <c r="A293" t="s">
        <v>177</v>
      </c>
      <c r="B293" t="s">
        <v>774</v>
      </c>
      <c r="C293" s="5">
        <v>23</v>
      </c>
      <c r="D293" s="4">
        <v>1141966</v>
      </c>
      <c r="E293" s="4">
        <v>68517.96</v>
      </c>
      <c r="F293" s="3">
        <v>0.0001</v>
      </c>
    </row>
    <row r="294" spans="1:6" ht="14.25">
      <c r="A294" t="s">
        <v>186</v>
      </c>
      <c r="B294" t="s">
        <v>785</v>
      </c>
      <c r="C294" s="5">
        <v>78</v>
      </c>
      <c r="D294" s="4">
        <v>27863282</v>
      </c>
      <c r="E294" s="4">
        <v>1671796.92</v>
      </c>
      <c r="F294" s="3">
        <v>0.0036</v>
      </c>
    </row>
    <row r="295" spans="1:6" ht="14.25">
      <c r="A295" t="s">
        <v>186</v>
      </c>
      <c r="B295" t="s">
        <v>784</v>
      </c>
      <c r="C295" s="5">
        <v>19</v>
      </c>
      <c r="D295" s="4">
        <v>5279521</v>
      </c>
      <c r="E295" s="4">
        <v>316771.26</v>
      </c>
      <c r="F295" s="3">
        <v>0.0007</v>
      </c>
    </row>
    <row r="296" spans="1:6" ht="14.25">
      <c r="A296" t="s">
        <v>186</v>
      </c>
      <c r="B296" t="s">
        <v>783</v>
      </c>
      <c r="C296" s="5">
        <v>117</v>
      </c>
      <c r="D296" s="4">
        <v>24465311</v>
      </c>
      <c r="E296" s="4">
        <v>1467918.66</v>
      </c>
      <c r="F296" s="3">
        <v>0.0032</v>
      </c>
    </row>
    <row r="297" spans="1:6" ht="14.25">
      <c r="A297" t="s">
        <v>186</v>
      </c>
      <c r="B297" t="s">
        <v>782</v>
      </c>
      <c r="C297" s="5">
        <v>25</v>
      </c>
      <c r="D297" s="4">
        <v>12485380</v>
      </c>
      <c r="E297" s="4">
        <v>749122.8</v>
      </c>
      <c r="F297" s="3">
        <v>0.0016</v>
      </c>
    </row>
    <row r="298" spans="1:6" ht="14.25">
      <c r="A298" t="s">
        <v>186</v>
      </c>
      <c r="B298" t="s">
        <v>781</v>
      </c>
      <c r="C298" s="5">
        <v>35</v>
      </c>
      <c r="D298" s="4">
        <v>26932873</v>
      </c>
      <c r="E298" s="4">
        <v>1615972.38</v>
      </c>
      <c r="F298" s="3">
        <v>0.0035</v>
      </c>
    </row>
    <row r="299" spans="1:6" ht="14.25">
      <c r="A299" t="s">
        <v>186</v>
      </c>
      <c r="B299" t="s">
        <v>780</v>
      </c>
      <c r="C299" s="5">
        <v>29</v>
      </c>
      <c r="D299" s="4">
        <v>8798470</v>
      </c>
      <c r="E299" s="4">
        <v>527908.2</v>
      </c>
      <c r="F299" s="3">
        <v>0.0011</v>
      </c>
    </row>
    <row r="300" spans="1:6" ht="14.25">
      <c r="A300" t="s">
        <v>186</v>
      </c>
      <c r="B300" t="s">
        <v>779</v>
      </c>
      <c r="C300" s="5">
        <v>204</v>
      </c>
      <c r="D300" s="4">
        <v>18052017</v>
      </c>
      <c r="E300" s="4">
        <v>1083121.02</v>
      </c>
      <c r="F300" s="3">
        <v>0.0023</v>
      </c>
    </row>
    <row r="301" spans="1:6" ht="14.25">
      <c r="A301" t="s">
        <v>186</v>
      </c>
      <c r="B301" t="s">
        <v>778</v>
      </c>
      <c r="C301" s="5">
        <v>35</v>
      </c>
      <c r="D301" s="4">
        <v>7112224</v>
      </c>
      <c r="E301" s="4">
        <v>426733.44</v>
      </c>
      <c r="F301" s="3">
        <v>0.0009</v>
      </c>
    </row>
    <row r="302" spans="1:6" ht="14.25">
      <c r="A302" t="s">
        <v>186</v>
      </c>
      <c r="B302" t="s">
        <v>798</v>
      </c>
      <c r="C302" s="5">
        <v>482</v>
      </c>
      <c r="D302" s="4">
        <v>39814679</v>
      </c>
      <c r="E302" s="4">
        <v>2317108.64</v>
      </c>
      <c r="F302" s="3">
        <v>0.005</v>
      </c>
    </row>
    <row r="303" spans="1:6" ht="14.25">
      <c r="A303" t="s">
        <v>186</v>
      </c>
      <c r="B303" t="s">
        <v>776</v>
      </c>
      <c r="C303" s="5">
        <v>208</v>
      </c>
      <c r="D303" s="4">
        <v>31422912</v>
      </c>
      <c r="E303" s="4">
        <v>1885374.72</v>
      </c>
      <c r="F303" s="3">
        <v>0.0041</v>
      </c>
    </row>
    <row r="304" spans="1:6" ht="14.25">
      <c r="A304" t="s">
        <v>186</v>
      </c>
      <c r="B304" t="s">
        <v>775</v>
      </c>
      <c r="C304" s="5">
        <v>77</v>
      </c>
      <c r="D304" s="4">
        <v>15221820</v>
      </c>
      <c r="E304" s="4">
        <v>913309.2</v>
      </c>
      <c r="F304" s="3">
        <v>0.002</v>
      </c>
    </row>
    <row r="305" spans="1:6" ht="14.25">
      <c r="A305" t="s">
        <v>186</v>
      </c>
      <c r="B305" t="s">
        <v>774</v>
      </c>
      <c r="C305" s="5">
        <v>49</v>
      </c>
      <c r="D305" s="4">
        <v>10437927</v>
      </c>
      <c r="E305" s="4">
        <v>626275.62</v>
      </c>
      <c r="F305" s="3">
        <v>0.0014</v>
      </c>
    </row>
    <row r="306" spans="1:6" ht="14.25">
      <c r="A306" t="s">
        <v>202</v>
      </c>
      <c r="B306" t="s">
        <v>785</v>
      </c>
      <c r="C306" s="47" t="s">
        <v>797</v>
      </c>
      <c r="D306" s="48" t="s">
        <v>797</v>
      </c>
      <c r="E306" s="48" t="s">
        <v>797</v>
      </c>
      <c r="F306" s="49" t="s">
        <v>797</v>
      </c>
    </row>
    <row r="307" spans="1:6" ht="14.25">
      <c r="A307" t="s">
        <v>202</v>
      </c>
      <c r="B307" t="s">
        <v>784</v>
      </c>
      <c r="C307" s="5">
        <v>10</v>
      </c>
      <c r="D307" s="4">
        <v>1208133</v>
      </c>
      <c r="E307" s="4">
        <v>72487.98</v>
      </c>
      <c r="F307" s="3">
        <v>0.0002</v>
      </c>
    </row>
    <row r="308" spans="1:6" ht="14.25">
      <c r="A308" t="s">
        <v>202</v>
      </c>
      <c r="B308" t="s">
        <v>783</v>
      </c>
      <c r="C308" s="5">
        <v>15</v>
      </c>
      <c r="D308" s="4">
        <v>506574</v>
      </c>
      <c r="E308" s="4">
        <v>30394.44</v>
      </c>
      <c r="F308" s="3">
        <v>0.0001</v>
      </c>
    </row>
    <row r="309" spans="1:6" ht="14.25">
      <c r="A309" t="s">
        <v>202</v>
      </c>
      <c r="B309" t="s">
        <v>782</v>
      </c>
      <c r="C309" s="5">
        <v>10</v>
      </c>
      <c r="D309" s="4">
        <v>902172</v>
      </c>
      <c r="E309" s="4">
        <v>54130.32</v>
      </c>
      <c r="F309" s="3">
        <v>0.0001</v>
      </c>
    </row>
    <row r="310" spans="1:6" ht="14.25">
      <c r="A310" t="s">
        <v>202</v>
      </c>
      <c r="B310" t="s">
        <v>781</v>
      </c>
      <c r="C310" s="47" t="s">
        <v>797</v>
      </c>
      <c r="D310" s="48" t="s">
        <v>797</v>
      </c>
      <c r="E310" s="48" t="s">
        <v>797</v>
      </c>
      <c r="F310" s="49" t="s">
        <v>797</v>
      </c>
    </row>
    <row r="311" spans="1:6" ht="14.25">
      <c r="A311" t="s">
        <v>202</v>
      </c>
      <c r="B311" t="s">
        <v>780</v>
      </c>
      <c r="C311" s="5">
        <v>7</v>
      </c>
      <c r="D311" s="4">
        <v>280480</v>
      </c>
      <c r="E311" s="4">
        <v>16828.8</v>
      </c>
      <c r="F311" s="3">
        <v>0</v>
      </c>
    </row>
    <row r="312" spans="1:6" ht="14.25">
      <c r="A312" t="s">
        <v>202</v>
      </c>
      <c r="B312" t="s">
        <v>779</v>
      </c>
      <c r="C312" s="5">
        <v>57</v>
      </c>
      <c r="D312" s="4">
        <v>1364910</v>
      </c>
      <c r="E312" s="4">
        <v>81894.6</v>
      </c>
      <c r="F312" s="3">
        <v>0.0002</v>
      </c>
    </row>
    <row r="313" spans="1:6" ht="14.25">
      <c r="A313" t="s">
        <v>202</v>
      </c>
      <c r="B313" t="s">
        <v>778</v>
      </c>
      <c r="C313" s="5">
        <v>18</v>
      </c>
      <c r="D313" s="4">
        <v>1129717</v>
      </c>
      <c r="E313" s="4">
        <v>67783.02</v>
      </c>
      <c r="F313" s="3">
        <v>0.0001</v>
      </c>
    </row>
    <row r="314" spans="1:6" ht="14.25">
      <c r="A314" t="s">
        <v>202</v>
      </c>
      <c r="B314" t="s">
        <v>798</v>
      </c>
      <c r="C314" s="5">
        <v>105</v>
      </c>
      <c r="D314" s="4">
        <v>1712592</v>
      </c>
      <c r="E314" s="4">
        <v>101603.79</v>
      </c>
      <c r="F314" s="3">
        <v>0.0002</v>
      </c>
    </row>
    <row r="315" spans="1:6" ht="14.25">
      <c r="A315" t="s">
        <v>202</v>
      </c>
      <c r="B315" t="s">
        <v>776</v>
      </c>
      <c r="C315" s="5">
        <v>54</v>
      </c>
      <c r="D315" s="4">
        <v>671016</v>
      </c>
      <c r="E315" s="4">
        <v>40260.96</v>
      </c>
      <c r="F315" s="3">
        <v>0.0001</v>
      </c>
    </row>
    <row r="316" spans="1:6" ht="14.25">
      <c r="A316" t="s">
        <v>202</v>
      </c>
      <c r="B316" t="s">
        <v>775</v>
      </c>
      <c r="C316" s="5">
        <v>10</v>
      </c>
      <c r="D316" s="4">
        <v>1434261</v>
      </c>
      <c r="E316" s="4">
        <v>86055.66</v>
      </c>
      <c r="F316" s="3">
        <v>0.0002</v>
      </c>
    </row>
    <row r="317" spans="1:6" ht="14.25">
      <c r="A317" t="s">
        <v>202</v>
      </c>
      <c r="B317" t="s">
        <v>774</v>
      </c>
      <c r="C317" s="5">
        <v>12</v>
      </c>
      <c r="D317" s="4">
        <v>883004</v>
      </c>
      <c r="E317" s="4">
        <v>52980.24</v>
      </c>
      <c r="F317" s="3">
        <v>0.0001</v>
      </c>
    </row>
    <row r="318" spans="1:6" ht="14.25">
      <c r="A318" t="s">
        <v>206</v>
      </c>
      <c r="B318" t="s">
        <v>785</v>
      </c>
      <c r="C318" s="47" t="s">
        <v>797</v>
      </c>
      <c r="D318" s="48" t="s">
        <v>797</v>
      </c>
      <c r="E318" s="48" t="s">
        <v>797</v>
      </c>
      <c r="F318" s="49" t="s">
        <v>797</v>
      </c>
    </row>
    <row r="319" spans="1:6" ht="14.25">
      <c r="A319" t="s">
        <v>206</v>
      </c>
      <c r="B319" t="s">
        <v>784</v>
      </c>
      <c r="C319" s="5">
        <v>7</v>
      </c>
      <c r="D319" s="4">
        <v>495984</v>
      </c>
      <c r="E319" s="4">
        <v>29759.04</v>
      </c>
      <c r="F319" s="3">
        <v>0.0001</v>
      </c>
    </row>
    <row r="320" spans="1:6" ht="14.25">
      <c r="A320" t="s">
        <v>206</v>
      </c>
      <c r="B320" t="s">
        <v>783</v>
      </c>
      <c r="C320" s="5">
        <v>26</v>
      </c>
      <c r="D320" s="4">
        <v>718773</v>
      </c>
      <c r="E320" s="4">
        <v>43126.38</v>
      </c>
      <c r="F320" s="3">
        <v>0.0001</v>
      </c>
    </row>
    <row r="321" spans="1:6" ht="14.25">
      <c r="A321" t="s">
        <v>206</v>
      </c>
      <c r="B321" t="s">
        <v>782</v>
      </c>
      <c r="C321" s="47" t="s">
        <v>797</v>
      </c>
      <c r="D321" s="48" t="s">
        <v>797</v>
      </c>
      <c r="E321" s="48" t="s">
        <v>797</v>
      </c>
      <c r="F321" s="49" t="s">
        <v>797</v>
      </c>
    </row>
    <row r="322" spans="1:6" ht="14.25">
      <c r="A322" t="s">
        <v>206</v>
      </c>
      <c r="B322" t="s">
        <v>781</v>
      </c>
      <c r="C322" s="5">
        <v>5</v>
      </c>
      <c r="D322" s="4">
        <v>1274608</v>
      </c>
      <c r="E322" s="4">
        <v>76476.48</v>
      </c>
      <c r="F322" s="3">
        <v>0.0002</v>
      </c>
    </row>
    <row r="323" spans="1:6" ht="14.25">
      <c r="A323" t="s">
        <v>206</v>
      </c>
      <c r="B323" t="s">
        <v>780</v>
      </c>
      <c r="C323" s="5">
        <v>7</v>
      </c>
      <c r="D323" s="4">
        <v>242327</v>
      </c>
      <c r="E323" s="4">
        <v>14539.62</v>
      </c>
      <c r="F323" s="3">
        <v>0</v>
      </c>
    </row>
    <row r="324" spans="1:6" ht="14.25">
      <c r="A324" t="s">
        <v>206</v>
      </c>
      <c r="B324" t="s">
        <v>779</v>
      </c>
      <c r="C324" s="5">
        <v>41</v>
      </c>
      <c r="D324" s="4">
        <v>625911</v>
      </c>
      <c r="E324" s="4">
        <v>37554.66</v>
      </c>
      <c r="F324" s="3">
        <v>0.0001</v>
      </c>
    </row>
    <row r="325" spans="1:6" ht="14.25">
      <c r="A325" t="s">
        <v>206</v>
      </c>
      <c r="B325" t="s">
        <v>778</v>
      </c>
      <c r="C325" s="5">
        <v>9</v>
      </c>
      <c r="D325" s="4">
        <v>297430</v>
      </c>
      <c r="E325" s="4">
        <v>17845.8</v>
      </c>
      <c r="F325" s="3">
        <v>0</v>
      </c>
    </row>
    <row r="326" spans="1:6" ht="14.25">
      <c r="A326" t="s">
        <v>206</v>
      </c>
      <c r="B326" t="s">
        <v>798</v>
      </c>
      <c r="C326" s="5">
        <v>75</v>
      </c>
      <c r="D326" s="4">
        <v>1029146</v>
      </c>
      <c r="E326" s="4">
        <v>60817.7</v>
      </c>
      <c r="F326" s="3">
        <v>0.0001</v>
      </c>
    </row>
    <row r="327" spans="1:6" ht="14.25">
      <c r="A327" t="s">
        <v>206</v>
      </c>
      <c r="B327" t="s">
        <v>776</v>
      </c>
      <c r="C327" s="5">
        <v>45</v>
      </c>
      <c r="D327" s="4">
        <v>958335</v>
      </c>
      <c r="E327" s="4">
        <v>57500.1</v>
      </c>
      <c r="F327" s="3">
        <v>0.0001</v>
      </c>
    </row>
    <row r="328" spans="1:6" ht="14.25">
      <c r="A328" t="s">
        <v>206</v>
      </c>
      <c r="B328" t="s">
        <v>775</v>
      </c>
      <c r="C328" s="5">
        <v>17</v>
      </c>
      <c r="D328" s="4">
        <v>820932</v>
      </c>
      <c r="E328" s="4">
        <v>49255.92</v>
      </c>
      <c r="F328" s="3">
        <v>0.0001</v>
      </c>
    </row>
    <row r="329" spans="1:6" ht="14.25">
      <c r="A329" t="s">
        <v>206</v>
      </c>
      <c r="B329" t="s">
        <v>774</v>
      </c>
      <c r="C329" s="5">
        <v>10</v>
      </c>
      <c r="D329" s="4">
        <v>323811</v>
      </c>
      <c r="E329" s="4">
        <v>19428.66</v>
      </c>
      <c r="F329" s="3">
        <v>0</v>
      </c>
    </row>
    <row r="330" spans="1:6" ht="14.25">
      <c r="A330" t="s">
        <v>212</v>
      </c>
      <c r="B330" t="s">
        <v>785</v>
      </c>
      <c r="C330" s="5">
        <v>6</v>
      </c>
      <c r="D330" s="4">
        <v>388155</v>
      </c>
      <c r="E330" s="4">
        <v>23289.3</v>
      </c>
      <c r="F330" s="3">
        <v>0.0001</v>
      </c>
    </row>
    <row r="331" spans="1:6" ht="14.25">
      <c r="A331" t="s">
        <v>212</v>
      </c>
      <c r="B331" t="s">
        <v>784</v>
      </c>
      <c r="C331" s="5">
        <v>15</v>
      </c>
      <c r="D331" s="4">
        <v>1322386</v>
      </c>
      <c r="E331" s="4">
        <v>79343.16</v>
      </c>
      <c r="F331" s="3">
        <v>0.0002</v>
      </c>
    </row>
    <row r="332" spans="1:6" ht="14.25">
      <c r="A332" t="s">
        <v>212</v>
      </c>
      <c r="B332" t="s">
        <v>783</v>
      </c>
      <c r="C332" s="5">
        <v>34</v>
      </c>
      <c r="D332" s="4">
        <v>2329612</v>
      </c>
      <c r="E332" s="4">
        <v>139776.72</v>
      </c>
      <c r="F332" s="3">
        <v>0.0003</v>
      </c>
    </row>
    <row r="333" spans="1:6" ht="14.25">
      <c r="A333" t="s">
        <v>212</v>
      </c>
      <c r="B333" t="s">
        <v>782</v>
      </c>
      <c r="C333" s="5">
        <v>6</v>
      </c>
      <c r="D333" s="4">
        <v>824740</v>
      </c>
      <c r="E333" s="4">
        <v>49484.4</v>
      </c>
      <c r="F333" s="3">
        <v>0.0001</v>
      </c>
    </row>
    <row r="334" spans="1:6" ht="14.25">
      <c r="A334" t="s">
        <v>212</v>
      </c>
      <c r="B334" t="s">
        <v>781</v>
      </c>
      <c r="C334" s="5">
        <v>12</v>
      </c>
      <c r="D334" s="4">
        <v>5716960</v>
      </c>
      <c r="E334" s="4">
        <v>343017.6</v>
      </c>
      <c r="F334" s="3">
        <v>0.0007</v>
      </c>
    </row>
    <row r="335" spans="1:6" ht="14.25">
      <c r="A335" t="s">
        <v>212</v>
      </c>
      <c r="B335" t="s">
        <v>780</v>
      </c>
      <c r="C335" s="5">
        <v>10</v>
      </c>
      <c r="D335" s="4">
        <v>936356</v>
      </c>
      <c r="E335" s="4">
        <v>56181.36</v>
      </c>
      <c r="F335" s="3">
        <v>0.0001</v>
      </c>
    </row>
    <row r="336" spans="1:6" ht="14.25">
      <c r="A336" t="s">
        <v>212</v>
      </c>
      <c r="B336" t="s">
        <v>779</v>
      </c>
      <c r="C336" s="5">
        <v>89</v>
      </c>
      <c r="D336" s="4">
        <v>2253443</v>
      </c>
      <c r="E336" s="4">
        <v>134806.58</v>
      </c>
      <c r="F336" s="3">
        <v>0.0003</v>
      </c>
    </row>
    <row r="337" spans="1:6" ht="14.25">
      <c r="A337" t="s">
        <v>212</v>
      </c>
      <c r="B337" t="s">
        <v>778</v>
      </c>
      <c r="C337" s="5">
        <v>28</v>
      </c>
      <c r="D337" s="4">
        <v>2248262</v>
      </c>
      <c r="E337" s="4">
        <v>134895.72</v>
      </c>
      <c r="F337" s="3">
        <v>0.0003</v>
      </c>
    </row>
    <row r="338" spans="1:6" ht="14.25">
      <c r="A338" t="s">
        <v>212</v>
      </c>
      <c r="B338" t="s">
        <v>798</v>
      </c>
      <c r="C338" s="5">
        <v>228</v>
      </c>
      <c r="D338" s="4">
        <v>4250884</v>
      </c>
      <c r="E338" s="4">
        <v>253479.64</v>
      </c>
      <c r="F338" s="3">
        <v>0.0005</v>
      </c>
    </row>
    <row r="339" spans="1:6" ht="14.25">
      <c r="A339" t="s">
        <v>212</v>
      </c>
      <c r="B339" t="s">
        <v>776</v>
      </c>
      <c r="C339" s="5">
        <v>80</v>
      </c>
      <c r="D339" s="4">
        <v>1950649</v>
      </c>
      <c r="E339" s="4">
        <v>117038.94</v>
      </c>
      <c r="F339" s="3">
        <v>0.0003</v>
      </c>
    </row>
    <row r="340" spans="1:6" ht="14.25">
      <c r="A340" t="s">
        <v>212</v>
      </c>
      <c r="B340" t="s">
        <v>775</v>
      </c>
      <c r="C340" s="5">
        <v>25</v>
      </c>
      <c r="D340" s="4">
        <v>813596</v>
      </c>
      <c r="E340" s="4">
        <v>48815.76</v>
      </c>
      <c r="F340" s="3">
        <v>0.0001</v>
      </c>
    </row>
    <row r="341" spans="1:6" ht="14.25">
      <c r="A341" t="s">
        <v>212</v>
      </c>
      <c r="B341" t="s">
        <v>774</v>
      </c>
      <c r="C341" s="5">
        <v>35</v>
      </c>
      <c r="D341" s="4">
        <v>2060604</v>
      </c>
      <c r="E341" s="4">
        <v>123636.24</v>
      </c>
      <c r="F341" s="3">
        <v>0.0003</v>
      </c>
    </row>
    <row r="342" spans="1:6" ht="14.25">
      <c r="A342" t="s">
        <v>222</v>
      </c>
      <c r="B342" t="s">
        <v>785</v>
      </c>
      <c r="C342" s="5">
        <v>24</v>
      </c>
      <c r="D342" s="4">
        <v>1940351</v>
      </c>
      <c r="E342" s="4">
        <v>116421.06</v>
      </c>
      <c r="F342" s="3">
        <v>0.0003</v>
      </c>
    </row>
    <row r="343" spans="1:6" ht="14.25">
      <c r="A343" t="s">
        <v>222</v>
      </c>
      <c r="B343" t="s">
        <v>784</v>
      </c>
      <c r="C343" s="5">
        <v>26</v>
      </c>
      <c r="D343" s="4">
        <v>14047498</v>
      </c>
      <c r="E343" s="4">
        <v>842849.88</v>
      </c>
      <c r="F343" s="3">
        <v>0.0018</v>
      </c>
    </row>
    <row r="344" spans="1:6" ht="14.25">
      <c r="A344" t="s">
        <v>222</v>
      </c>
      <c r="B344" t="s">
        <v>783</v>
      </c>
      <c r="C344" s="5">
        <v>98</v>
      </c>
      <c r="D344" s="4">
        <v>13945613</v>
      </c>
      <c r="E344" s="4">
        <v>836736.78</v>
      </c>
      <c r="F344" s="3">
        <v>0.0018</v>
      </c>
    </row>
    <row r="345" spans="1:6" ht="14.25">
      <c r="A345" t="s">
        <v>222</v>
      </c>
      <c r="B345" t="s">
        <v>782</v>
      </c>
      <c r="C345" s="5">
        <v>19</v>
      </c>
      <c r="D345" s="4">
        <v>6282943</v>
      </c>
      <c r="E345" s="4">
        <v>376976.58</v>
      </c>
      <c r="F345" s="3">
        <v>0.0008</v>
      </c>
    </row>
    <row r="346" spans="1:6" ht="14.25">
      <c r="A346" t="s">
        <v>222</v>
      </c>
      <c r="B346" t="s">
        <v>781</v>
      </c>
      <c r="C346" s="5">
        <v>24</v>
      </c>
      <c r="D346" s="4">
        <v>26024330</v>
      </c>
      <c r="E346" s="4">
        <v>1561459.8</v>
      </c>
      <c r="F346" s="3">
        <v>0.0034</v>
      </c>
    </row>
    <row r="347" spans="1:6" ht="14.25">
      <c r="A347" t="s">
        <v>222</v>
      </c>
      <c r="B347" t="s">
        <v>780</v>
      </c>
      <c r="C347" s="5">
        <v>27</v>
      </c>
      <c r="D347" s="4">
        <v>1879813</v>
      </c>
      <c r="E347" s="4">
        <v>112788.78</v>
      </c>
      <c r="F347" s="3">
        <v>0.0002</v>
      </c>
    </row>
    <row r="348" spans="1:6" ht="14.25">
      <c r="A348" t="s">
        <v>222</v>
      </c>
      <c r="B348" t="s">
        <v>779</v>
      </c>
      <c r="C348" s="5">
        <v>133</v>
      </c>
      <c r="D348" s="4">
        <v>5816846</v>
      </c>
      <c r="E348" s="4">
        <v>349010.76</v>
      </c>
      <c r="F348" s="3">
        <v>0.0008</v>
      </c>
    </row>
    <row r="349" spans="1:6" ht="14.25">
      <c r="A349" t="s">
        <v>222</v>
      </c>
      <c r="B349" t="s">
        <v>778</v>
      </c>
      <c r="C349" s="5">
        <v>44</v>
      </c>
      <c r="D349" s="4">
        <v>7613441</v>
      </c>
      <c r="E349" s="4">
        <v>456806.46</v>
      </c>
      <c r="F349" s="3">
        <v>0.001</v>
      </c>
    </row>
    <row r="350" spans="1:6" ht="14.25">
      <c r="A350" t="s">
        <v>222</v>
      </c>
      <c r="B350" t="s">
        <v>798</v>
      </c>
      <c r="C350" s="5">
        <v>400</v>
      </c>
      <c r="D350" s="4">
        <v>14670268</v>
      </c>
      <c r="E350" s="4">
        <v>859620.48</v>
      </c>
      <c r="F350" s="3">
        <v>0.0019</v>
      </c>
    </row>
    <row r="351" spans="1:6" ht="14.25">
      <c r="A351" t="s">
        <v>222</v>
      </c>
      <c r="B351" t="s">
        <v>776</v>
      </c>
      <c r="C351" s="5">
        <v>155</v>
      </c>
      <c r="D351" s="4">
        <v>10041969</v>
      </c>
      <c r="E351" s="4">
        <v>602518.14</v>
      </c>
      <c r="F351" s="3">
        <v>0.0013</v>
      </c>
    </row>
    <row r="352" spans="1:6" ht="14.25">
      <c r="A352" t="s">
        <v>222</v>
      </c>
      <c r="B352" t="s">
        <v>775</v>
      </c>
      <c r="C352" s="5">
        <v>43</v>
      </c>
      <c r="D352" s="4">
        <v>3647648</v>
      </c>
      <c r="E352" s="4">
        <v>218858.88</v>
      </c>
      <c r="F352" s="3">
        <v>0.0005</v>
      </c>
    </row>
    <row r="353" spans="1:6" ht="14.25">
      <c r="A353" t="s">
        <v>222</v>
      </c>
      <c r="B353" t="s">
        <v>774</v>
      </c>
      <c r="C353" s="5">
        <v>48</v>
      </c>
      <c r="D353" s="4">
        <v>6289214</v>
      </c>
      <c r="E353" s="4">
        <v>377352.84</v>
      </c>
      <c r="F353" s="3">
        <v>0.0008</v>
      </c>
    </row>
    <row r="354" spans="1:6" ht="14.25">
      <c r="A354" t="s">
        <v>227</v>
      </c>
      <c r="B354" t="s">
        <v>785</v>
      </c>
      <c r="C354" s="5">
        <v>15</v>
      </c>
      <c r="D354" s="4">
        <v>181315</v>
      </c>
      <c r="E354" s="4">
        <v>10878.9</v>
      </c>
      <c r="F354" s="3">
        <v>0</v>
      </c>
    </row>
    <row r="355" spans="1:6" ht="14.25">
      <c r="A355" t="s">
        <v>227</v>
      </c>
      <c r="B355" t="s">
        <v>784</v>
      </c>
      <c r="C355" s="5">
        <v>11</v>
      </c>
      <c r="D355" s="4">
        <v>1529959</v>
      </c>
      <c r="E355" s="4">
        <v>91797.54</v>
      </c>
      <c r="F355" s="3">
        <v>0.0002</v>
      </c>
    </row>
    <row r="356" spans="1:6" ht="14.25">
      <c r="A356" t="s">
        <v>227</v>
      </c>
      <c r="B356" t="s">
        <v>783</v>
      </c>
      <c r="C356" s="5">
        <v>93</v>
      </c>
      <c r="D356" s="4">
        <v>5947073</v>
      </c>
      <c r="E356" s="4">
        <v>356824.38</v>
      </c>
      <c r="F356" s="3">
        <v>0.0008</v>
      </c>
    </row>
    <row r="357" spans="1:6" ht="14.25">
      <c r="A357" t="s">
        <v>227</v>
      </c>
      <c r="B357" t="s">
        <v>782</v>
      </c>
      <c r="C357" s="5">
        <v>12</v>
      </c>
      <c r="D357" s="4">
        <v>2750888</v>
      </c>
      <c r="E357" s="4">
        <v>165053.28</v>
      </c>
      <c r="F357" s="3">
        <v>0.0004</v>
      </c>
    </row>
    <row r="358" spans="1:6" ht="14.25">
      <c r="A358" t="s">
        <v>227</v>
      </c>
      <c r="B358" t="s">
        <v>781</v>
      </c>
      <c r="C358" s="5">
        <v>10</v>
      </c>
      <c r="D358" s="4">
        <v>8473234</v>
      </c>
      <c r="E358" s="4">
        <v>508394.04</v>
      </c>
      <c r="F358" s="3">
        <v>0.0011</v>
      </c>
    </row>
    <row r="359" spans="1:6" ht="14.25">
      <c r="A359" t="s">
        <v>227</v>
      </c>
      <c r="B359" t="s">
        <v>780</v>
      </c>
      <c r="C359" s="5">
        <v>15</v>
      </c>
      <c r="D359" s="4">
        <v>1138818</v>
      </c>
      <c r="E359" s="4">
        <v>68329.08</v>
      </c>
      <c r="F359" s="3">
        <v>0.0001</v>
      </c>
    </row>
    <row r="360" spans="1:6" ht="14.25">
      <c r="A360" t="s">
        <v>227</v>
      </c>
      <c r="B360" t="s">
        <v>779</v>
      </c>
      <c r="C360" s="5">
        <v>147</v>
      </c>
      <c r="D360" s="4">
        <v>3496933</v>
      </c>
      <c r="E360" s="4">
        <v>209815.98</v>
      </c>
      <c r="F360" s="3">
        <v>0.0005</v>
      </c>
    </row>
    <row r="361" spans="1:6" ht="14.25">
      <c r="A361" t="s">
        <v>227</v>
      </c>
      <c r="B361" t="s">
        <v>778</v>
      </c>
      <c r="C361" s="5">
        <v>23</v>
      </c>
      <c r="D361" s="4">
        <v>4479080</v>
      </c>
      <c r="E361" s="4">
        <v>268744.8</v>
      </c>
      <c r="F361" s="3">
        <v>0.0006</v>
      </c>
    </row>
    <row r="362" spans="1:6" ht="14.25">
      <c r="A362" t="s">
        <v>227</v>
      </c>
      <c r="B362" t="s">
        <v>798</v>
      </c>
      <c r="C362" s="5">
        <v>338</v>
      </c>
      <c r="D362" s="4">
        <v>6523939</v>
      </c>
      <c r="E362" s="4">
        <v>380661.75</v>
      </c>
      <c r="F362" s="3">
        <v>0.0008</v>
      </c>
    </row>
    <row r="363" spans="1:6" ht="14.25">
      <c r="A363" t="s">
        <v>227</v>
      </c>
      <c r="B363" t="s">
        <v>776</v>
      </c>
      <c r="C363" s="5">
        <v>180</v>
      </c>
      <c r="D363" s="4">
        <v>5151118</v>
      </c>
      <c r="E363" s="4">
        <v>309067.08</v>
      </c>
      <c r="F363" s="3">
        <v>0.0007</v>
      </c>
    </row>
    <row r="364" spans="1:6" ht="14.25">
      <c r="A364" t="s">
        <v>227</v>
      </c>
      <c r="B364" t="s">
        <v>775</v>
      </c>
      <c r="C364" s="5">
        <v>48</v>
      </c>
      <c r="D364" s="4">
        <v>2322661</v>
      </c>
      <c r="E364" s="4">
        <v>139359.66</v>
      </c>
      <c r="F364" s="3">
        <v>0.0003</v>
      </c>
    </row>
    <row r="365" spans="1:6" ht="14.25">
      <c r="A365" t="s">
        <v>227</v>
      </c>
      <c r="B365" t="s">
        <v>774</v>
      </c>
      <c r="C365" s="5">
        <v>27</v>
      </c>
      <c r="D365" s="4">
        <v>1575827</v>
      </c>
      <c r="E365" s="4">
        <v>94549.62</v>
      </c>
      <c r="F365" s="3">
        <v>0.0002</v>
      </c>
    </row>
    <row r="366" spans="1:6" ht="14.25">
      <c r="A366" t="s">
        <v>234</v>
      </c>
      <c r="B366" t="s">
        <v>785</v>
      </c>
      <c r="C366" s="5">
        <v>56</v>
      </c>
      <c r="D366" s="4">
        <v>7104120</v>
      </c>
      <c r="E366" s="4">
        <v>426247.2</v>
      </c>
      <c r="F366" s="3">
        <v>0.0009</v>
      </c>
    </row>
    <row r="367" spans="1:6" ht="14.25">
      <c r="A367" t="s">
        <v>234</v>
      </c>
      <c r="B367" t="s">
        <v>784</v>
      </c>
      <c r="C367" s="5">
        <v>47</v>
      </c>
      <c r="D367" s="4">
        <v>24372342</v>
      </c>
      <c r="E367" s="4">
        <v>1462340.52</v>
      </c>
      <c r="F367" s="3">
        <v>0.0032</v>
      </c>
    </row>
    <row r="368" spans="1:6" ht="14.25">
      <c r="A368" t="s">
        <v>234</v>
      </c>
      <c r="B368" t="s">
        <v>783</v>
      </c>
      <c r="C368" s="5">
        <v>269</v>
      </c>
      <c r="D368" s="4">
        <v>33325263</v>
      </c>
      <c r="E368" s="4">
        <v>1999515.78</v>
      </c>
      <c r="F368" s="3">
        <v>0.0043</v>
      </c>
    </row>
    <row r="369" spans="1:6" ht="14.25">
      <c r="A369" t="s">
        <v>234</v>
      </c>
      <c r="B369" t="s">
        <v>782</v>
      </c>
      <c r="C369" s="5">
        <v>56</v>
      </c>
      <c r="D369" s="4">
        <v>15206705</v>
      </c>
      <c r="E369" s="4">
        <v>912402.3</v>
      </c>
      <c r="F369" s="3">
        <v>0.002</v>
      </c>
    </row>
    <row r="370" spans="1:6" ht="14.25">
      <c r="A370" t="s">
        <v>234</v>
      </c>
      <c r="B370" t="s">
        <v>781</v>
      </c>
      <c r="C370" s="5">
        <v>37</v>
      </c>
      <c r="D370" s="4">
        <v>46151996</v>
      </c>
      <c r="E370" s="4">
        <v>2769119.76</v>
      </c>
      <c r="F370" s="3">
        <v>0.006</v>
      </c>
    </row>
    <row r="371" spans="1:6" ht="14.25">
      <c r="A371" t="s">
        <v>234</v>
      </c>
      <c r="B371" t="s">
        <v>780</v>
      </c>
      <c r="C371" s="5">
        <v>80</v>
      </c>
      <c r="D371" s="4">
        <v>12428549</v>
      </c>
      <c r="E371" s="4">
        <v>745712.94</v>
      </c>
      <c r="F371" s="3">
        <v>0.0016</v>
      </c>
    </row>
    <row r="372" spans="1:6" ht="14.25">
      <c r="A372" t="s">
        <v>234</v>
      </c>
      <c r="B372" t="s">
        <v>779</v>
      </c>
      <c r="C372" s="5">
        <v>326</v>
      </c>
      <c r="D372" s="4">
        <v>12034235</v>
      </c>
      <c r="E372" s="4">
        <v>722054.1</v>
      </c>
      <c r="F372" s="3">
        <v>0.0016</v>
      </c>
    </row>
    <row r="373" spans="1:6" ht="14.25">
      <c r="A373" t="s">
        <v>234</v>
      </c>
      <c r="B373" t="s">
        <v>778</v>
      </c>
      <c r="C373" s="5">
        <v>95</v>
      </c>
      <c r="D373" s="4">
        <v>17545282</v>
      </c>
      <c r="E373" s="4">
        <v>1052716.92</v>
      </c>
      <c r="F373" s="3">
        <v>0.0023</v>
      </c>
    </row>
    <row r="374" spans="1:6" ht="14.25">
      <c r="A374" t="s">
        <v>234</v>
      </c>
      <c r="B374" t="s">
        <v>798</v>
      </c>
      <c r="C374" s="5">
        <v>1011</v>
      </c>
      <c r="D374" s="4">
        <v>41206453</v>
      </c>
      <c r="E374" s="4">
        <v>2415849.49</v>
      </c>
      <c r="F374" s="3">
        <v>0.0052</v>
      </c>
    </row>
    <row r="375" spans="1:6" ht="14.25">
      <c r="A375" t="s">
        <v>234</v>
      </c>
      <c r="B375" t="s">
        <v>776</v>
      </c>
      <c r="C375" s="5">
        <v>370</v>
      </c>
      <c r="D375" s="4">
        <v>25685080</v>
      </c>
      <c r="E375" s="4">
        <v>1541104.8</v>
      </c>
      <c r="F375" s="3">
        <v>0.0033</v>
      </c>
    </row>
    <row r="376" spans="1:6" ht="14.25">
      <c r="A376" t="s">
        <v>234</v>
      </c>
      <c r="B376" t="s">
        <v>775</v>
      </c>
      <c r="C376" s="5">
        <v>84</v>
      </c>
      <c r="D376" s="4">
        <v>15474926</v>
      </c>
      <c r="E376" s="4">
        <v>928495.56</v>
      </c>
      <c r="F376" s="3">
        <v>0.002</v>
      </c>
    </row>
    <row r="377" spans="1:6" ht="14.25">
      <c r="A377" t="s">
        <v>234</v>
      </c>
      <c r="B377" t="s">
        <v>774</v>
      </c>
      <c r="C377" s="5">
        <v>150</v>
      </c>
      <c r="D377" s="4">
        <v>15712282</v>
      </c>
      <c r="E377" s="4">
        <v>941720.04</v>
      </c>
      <c r="F377" s="3">
        <v>0.002</v>
      </c>
    </row>
    <row r="378" spans="1:6" ht="14.25">
      <c r="A378" t="s">
        <v>245</v>
      </c>
      <c r="B378" t="s">
        <v>785</v>
      </c>
      <c r="C378" s="5">
        <v>5</v>
      </c>
      <c r="D378" s="4">
        <v>177151</v>
      </c>
      <c r="E378" s="4">
        <v>10629.06</v>
      </c>
      <c r="F378" s="3">
        <v>0</v>
      </c>
    </row>
    <row r="379" spans="1:6" ht="14.25">
      <c r="A379" t="s">
        <v>245</v>
      </c>
      <c r="B379" t="s">
        <v>784</v>
      </c>
      <c r="C379" s="5">
        <v>11</v>
      </c>
      <c r="D379" s="4">
        <v>952896</v>
      </c>
      <c r="E379" s="4">
        <v>57173.76</v>
      </c>
      <c r="F379" s="3">
        <v>0.0001</v>
      </c>
    </row>
    <row r="380" spans="1:6" ht="14.25">
      <c r="A380" t="s">
        <v>245</v>
      </c>
      <c r="B380" t="s">
        <v>783</v>
      </c>
      <c r="C380" s="5">
        <v>21</v>
      </c>
      <c r="D380" s="4">
        <v>1690365</v>
      </c>
      <c r="E380" s="4">
        <v>101421.9</v>
      </c>
      <c r="F380" s="3">
        <v>0.0002</v>
      </c>
    </row>
    <row r="381" spans="1:6" ht="14.25">
      <c r="A381" t="s">
        <v>245</v>
      </c>
      <c r="B381" t="s">
        <v>782</v>
      </c>
      <c r="C381" s="5">
        <v>7</v>
      </c>
      <c r="D381" s="4">
        <v>2025528</v>
      </c>
      <c r="E381" s="4">
        <v>121531.68</v>
      </c>
      <c r="F381" s="3">
        <v>0.0003</v>
      </c>
    </row>
    <row r="382" spans="1:6" ht="14.25">
      <c r="A382" t="s">
        <v>245</v>
      </c>
      <c r="B382" t="s">
        <v>781</v>
      </c>
      <c r="C382" s="5">
        <v>9</v>
      </c>
      <c r="D382" s="4">
        <v>1322607</v>
      </c>
      <c r="E382" s="4">
        <v>79356.42</v>
      </c>
      <c r="F382" s="3">
        <v>0.0002</v>
      </c>
    </row>
    <row r="383" spans="1:6" ht="14.25">
      <c r="A383" t="s">
        <v>245</v>
      </c>
      <c r="B383" t="s">
        <v>780</v>
      </c>
      <c r="C383" s="5">
        <v>6</v>
      </c>
      <c r="D383" s="4">
        <v>371827</v>
      </c>
      <c r="E383" s="4">
        <v>22309.62</v>
      </c>
      <c r="F383" s="3">
        <v>0</v>
      </c>
    </row>
    <row r="384" spans="1:6" ht="14.25">
      <c r="A384" t="s">
        <v>245</v>
      </c>
      <c r="B384" t="s">
        <v>779</v>
      </c>
      <c r="C384" s="5">
        <v>68</v>
      </c>
      <c r="D384" s="4">
        <v>811499</v>
      </c>
      <c r="E384" s="4">
        <v>48689.94</v>
      </c>
      <c r="F384" s="3">
        <v>0.0001</v>
      </c>
    </row>
    <row r="385" spans="1:6" ht="14.25">
      <c r="A385" t="s">
        <v>245</v>
      </c>
      <c r="B385" t="s">
        <v>778</v>
      </c>
      <c r="C385" s="5">
        <v>17</v>
      </c>
      <c r="D385" s="4">
        <v>1984705</v>
      </c>
      <c r="E385" s="4">
        <v>119082.3</v>
      </c>
      <c r="F385" s="3">
        <v>0.0003</v>
      </c>
    </row>
    <row r="386" spans="1:6" ht="14.25">
      <c r="A386" t="s">
        <v>245</v>
      </c>
      <c r="B386" t="s">
        <v>798</v>
      </c>
      <c r="C386" s="5">
        <v>119</v>
      </c>
      <c r="D386" s="4">
        <v>2174828</v>
      </c>
      <c r="E386" s="4">
        <v>128758.78</v>
      </c>
      <c r="F386" s="3">
        <v>0.0003</v>
      </c>
    </row>
    <row r="387" spans="1:6" ht="14.25">
      <c r="A387" t="s">
        <v>245</v>
      </c>
      <c r="B387" t="s">
        <v>776</v>
      </c>
      <c r="C387" s="5">
        <v>46</v>
      </c>
      <c r="D387" s="4">
        <v>934333</v>
      </c>
      <c r="E387" s="4">
        <v>56059.98</v>
      </c>
      <c r="F387" s="3">
        <v>0.0001</v>
      </c>
    </row>
    <row r="388" spans="1:6" ht="14.25">
      <c r="A388" t="s">
        <v>245</v>
      </c>
      <c r="B388" t="s">
        <v>775</v>
      </c>
      <c r="C388" s="5">
        <v>23</v>
      </c>
      <c r="D388" s="4">
        <v>3757912</v>
      </c>
      <c r="E388" s="4">
        <v>225474.72</v>
      </c>
      <c r="F388" s="3">
        <v>0.0005</v>
      </c>
    </row>
    <row r="389" spans="1:6" ht="14.25">
      <c r="A389" t="s">
        <v>245</v>
      </c>
      <c r="B389" t="s">
        <v>774</v>
      </c>
      <c r="C389" s="5">
        <v>18</v>
      </c>
      <c r="D389" s="4">
        <v>539202</v>
      </c>
      <c r="E389" s="4">
        <v>32352.12</v>
      </c>
      <c r="F389" s="3">
        <v>0.0001</v>
      </c>
    </row>
    <row r="390" spans="1:6" ht="14.25">
      <c r="A390" t="s">
        <v>250</v>
      </c>
      <c r="B390" t="s">
        <v>785</v>
      </c>
      <c r="C390" s="5">
        <v>7</v>
      </c>
      <c r="D390" s="4">
        <v>257935</v>
      </c>
      <c r="E390" s="4">
        <v>15476.1</v>
      </c>
      <c r="F390" s="3">
        <v>0</v>
      </c>
    </row>
    <row r="391" spans="1:6" ht="14.25">
      <c r="A391" t="s">
        <v>250</v>
      </c>
      <c r="B391" t="s">
        <v>784</v>
      </c>
      <c r="C391" s="5">
        <v>16</v>
      </c>
      <c r="D391" s="4">
        <v>843983</v>
      </c>
      <c r="E391" s="4">
        <v>50638.98</v>
      </c>
      <c r="F391" s="3">
        <v>0.0001</v>
      </c>
    </row>
    <row r="392" spans="1:6" ht="14.25">
      <c r="A392" t="s">
        <v>250</v>
      </c>
      <c r="B392" t="s">
        <v>783</v>
      </c>
      <c r="C392" s="5">
        <v>53</v>
      </c>
      <c r="D392" s="4">
        <v>3528929</v>
      </c>
      <c r="E392" s="4">
        <v>211735.74</v>
      </c>
      <c r="F392" s="3">
        <v>0.0005</v>
      </c>
    </row>
    <row r="393" spans="1:6" ht="14.25">
      <c r="A393" t="s">
        <v>250</v>
      </c>
      <c r="B393" t="s">
        <v>782</v>
      </c>
      <c r="C393" s="5">
        <v>10</v>
      </c>
      <c r="D393" s="4">
        <v>1417110</v>
      </c>
      <c r="E393" s="4">
        <v>85026.6</v>
      </c>
      <c r="F393" s="3">
        <v>0.0002</v>
      </c>
    </row>
    <row r="394" spans="1:6" ht="14.25">
      <c r="A394" t="s">
        <v>250</v>
      </c>
      <c r="B394" t="s">
        <v>781</v>
      </c>
      <c r="C394" s="5">
        <v>11</v>
      </c>
      <c r="D394" s="4">
        <v>3606470</v>
      </c>
      <c r="E394" s="4">
        <v>216388.2</v>
      </c>
      <c r="F394" s="3">
        <v>0.0005</v>
      </c>
    </row>
    <row r="395" spans="1:6" ht="14.25">
      <c r="A395" t="s">
        <v>250</v>
      </c>
      <c r="B395" t="s">
        <v>780</v>
      </c>
      <c r="C395" s="5">
        <v>15</v>
      </c>
      <c r="D395" s="4">
        <v>1256664</v>
      </c>
      <c r="E395" s="4">
        <v>75399.84</v>
      </c>
      <c r="F395" s="3">
        <v>0.0002</v>
      </c>
    </row>
    <row r="396" spans="1:6" ht="14.25">
      <c r="A396" t="s">
        <v>250</v>
      </c>
      <c r="B396" t="s">
        <v>779</v>
      </c>
      <c r="C396" s="5">
        <v>100</v>
      </c>
      <c r="D396" s="4">
        <v>1546024</v>
      </c>
      <c r="E396" s="4">
        <v>92761.44</v>
      </c>
      <c r="F396" s="3">
        <v>0.0002</v>
      </c>
    </row>
    <row r="397" spans="1:6" ht="14.25">
      <c r="A397" t="s">
        <v>250</v>
      </c>
      <c r="B397" t="s">
        <v>778</v>
      </c>
      <c r="C397" s="5">
        <v>34</v>
      </c>
      <c r="D397" s="4">
        <v>2540416</v>
      </c>
      <c r="E397" s="4">
        <v>152424.96</v>
      </c>
      <c r="F397" s="3">
        <v>0.0003</v>
      </c>
    </row>
    <row r="398" spans="1:6" ht="14.25">
      <c r="A398" t="s">
        <v>250</v>
      </c>
      <c r="B398" t="s">
        <v>798</v>
      </c>
      <c r="C398" s="5">
        <v>214</v>
      </c>
      <c r="D398" s="4">
        <v>6496632</v>
      </c>
      <c r="E398" s="4">
        <v>387248.47</v>
      </c>
      <c r="F398" s="3">
        <v>0.0008</v>
      </c>
    </row>
    <row r="399" spans="1:6" ht="14.25">
      <c r="A399" t="s">
        <v>250</v>
      </c>
      <c r="B399" t="s">
        <v>776</v>
      </c>
      <c r="C399" s="5">
        <v>90</v>
      </c>
      <c r="D399" s="4">
        <v>1440873</v>
      </c>
      <c r="E399" s="4">
        <v>86452.38</v>
      </c>
      <c r="F399" s="3">
        <v>0.0002</v>
      </c>
    </row>
    <row r="400" spans="1:6" ht="14.25">
      <c r="A400" t="s">
        <v>250</v>
      </c>
      <c r="B400" t="s">
        <v>775</v>
      </c>
      <c r="C400" s="5">
        <v>26</v>
      </c>
      <c r="D400" s="4">
        <v>871560</v>
      </c>
      <c r="E400" s="4">
        <v>52293.6</v>
      </c>
      <c r="F400" s="3">
        <v>0.0001</v>
      </c>
    </row>
    <row r="401" spans="1:6" ht="14.25">
      <c r="A401" t="s">
        <v>250</v>
      </c>
      <c r="B401" t="s">
        <v>774</v>
      </c>
      <c r="C401" s="5">
        <v>38</v>
      </c>
      <c r="D401" s="4">
        <v>2850456</v>
      </c>
      <c r="E401" s="4">
        <v>171027.36</v>
      </c>
      <c r="F401" s="3">
        <v>0.0004</v>
      </c>
    </row>
    <row r="402" spans="1:6" ht="14.25">
      <c r="A402" t="s">
        <v>261</v>
      </c>
      <c r="B402" t="s">
        <v>785</v>
      </c>
      <c r="C402" s="5">
        <v>10</v>
      </c>
      <c r="D402" s="4">
        <v>101595</v>
      </c>
      <c r="E402" s="4">
        <v>6095.7</v>
      </c>
      <c r="F402" s="3">
        <v>0</v>
      </c>
    </row>
    <row r="403" spans="1:6" ht="14.25">
      <c r="A403" t="s">
        <v>261</v>
      </c>
      <c r="B403" t="s">
        <v>784</v>
      </c>
      <c r="C403" s="5">
        <v>7</v>
      </c>
      <c r="D403" s="4">
        <v>790000</v>
      </c>
      <c r="E403" s="4">
        <v>47400</v>
      </c>
      <c r="F403" s="3">
        <v>0.0001</v>
      </c>
    </row>
    <row r="404" spans="1:6" ht="14.25">
      <c r="A404" t="s">
        <v>261</v>
      </c>
      <c r="B404" t="s">
        <v>783</v>
      </c>
      <c r="C404" s="5">
        <v>30</v>
      </c>
      <c r="D404" s="4">
        <v>2602231</v>
      </c>
      <c r="E404" s="4">
        <v>156133.86</v>
      </c>
      <c r="F404" s="3">
        <v>0.0003</v>
      </c>
    </row>
    <row r="405" spans="1:6" ht="14.25">
      <c r="A405" t="s">
        <v>261</v>
      </c>
      <c r="B405" t="s">
        <v>782</v>
      </c>
      <c r="C405" s="5">
        <v>5</v>
      </c>
      <c r="D405" s="4">
        <v>2496675</v>
      </c>
      <c r="E405" s="4">
        <v>149800.5</v>
      </c>
      <c r="F405" s="3">
        <v>0.0003</v>
      </c>
    </row>
    <row r="406" spans="1:6" ht="14.25">
      <c r="A406" t="s">
        <v>261</v>
      </c>
      <c r="B406" t="s">
        <v>781</v>
      </c>
      <c r="C406" s="5">
        <v>9</v>
      </c>
      <c r="D406" s="4">
        <v>4507864</v>
      </c>
      <c r="E406" s="4">
        <v>270471.84</v>
      </c>
      <c r="F406" s="3">
        <v>0.0006</v>
      </c>
    </row>
    <row r="407" spans="1:6" ht="14.25">
      <c r="A407" t="s">
        <v>261</v>
      </c>
      <c r="B407" t="s">
        <v>780</v>
      </c>
      <c r="C407" s="5">
        <v>12</v>
      </c>
      <c r="D407" s="4">
        <v>614855</v>
      </c>
      <c r="E407" s="4">
        <v>36891.3</v>
      </c>
      <c r="F407" s="3">
        <v>0.0001</v>
      </c>
    </row>
    <row r="408" spans="1:6" ht="14.25">
      <c r="A408" t="s">
        <v>261</v>
      </c>
      <c r="B408" t="s">
        <v>779</v>
      </c>
      <c r="C408" s="5">
        <v>88</v>
      </c>
      <c r="D408" s="4">
        <v>5576282</v>
      </c>
      <c r="E408" s="4">
        <v>334576.92</v>
      </c>
      <c r="F408" s="3">
        <v>0.0007</v>
      </c>
    </row>
    <row r="409" spans="1:6" ht="14.25">
      <c r="A409" t="s">
        <v>261</v>
      </c>
      <c r="B409" t="s">
        <v>778</v>
      </c>
      <c r="C409" s="5">
        <v>20</v>
      </c>
      <c r="D409" s="4">
        <v>1955214</v>
      </c>
      <c r="E409" s="4">
        <v>117312.84</v>
      </c>
      <c r="F409" s="3">
        <v>0.0003</v>
      </c>
    </row>
    <row r="410" spans="1:6" ht="14.25">
      <c r="A410" t="s">
        <v>261</v>
      </c>
      <c r="B410" t="s">
        <v>798</v>
      </c>
      <c r="C410" s="5">
        <v>191</v>
      </c>
      <c r="D410" s="4">
        <v>3602859</v>
      </c>
      <c r="E410" s="4">
        <v>211912.31</v>
      </c>
      <c r="F410" s="3">
        <v>0.0005</v>
      </c>
    </row>
    <row r="411" spans="1:6" ht="14.25">
      <c r="A411" t="s">
        <v>261</v>
      </c>
      <c r="B411" t="s">
        <v>776</v>
      </c>
      <c r="C411" s="5">
        <v>73</v>
      </c>
      <c r="D411" s="4">
        <v>1124658</v>
      </c>
      <c r="E411" s="4">
        <v>67479.48</v>
      </c>
      <c r="F411" s="3">
        <v>0.0001</v>
      </c>
    </row>
    <row r="412" spans="1:6" ht="14.25">
      <c r="A412" t="s">
        <v>261</v>
      </c>
      <c r="B412" t="s">
        <v>775</v>
      </c>
      <c r="C412" s="5">
        <v>21</v>
      </c>
      <c r="D412" s="4">
        <v>2830927</v>
      </c>
      <c r="E412" s="4">
        <v>169855.62</v>
      </c>
      <c r="F412" s="3">
        <v>0.0004</v>
      </c>
    </row>
    <row r="413" spans="1:6" ht="14.25">
      <c r="A413" t="s">
        <v>261</v>
      </c>
      <c r="B413" t="s">
        <v>774</v>
      </c>
      <c r="C413" s="5">
        <v>25</v>
      </c>
      <c r="D413" s="4">
        <v>971117</v>
      </c>
      <c r="E413" s="4">
        <v>58267.02</v>
      </c>
      <c r="F413" s="3">
        <v>0.0001</v>
      </c>
    </row>
    <row r="414" spans="1:6" ht="14.25">
      <c r="A414" t="s">
        <v>267</v>
      </c>
      <c r="B414" t="s">
        <v>785</v>
      </c>
      <c r="C414" s="5">
        <v>5</v>
      </c>
      <c r="D414" s="4">
        <v>65991</v>
      </c>
      <c r="E414" s="4">
        <v>3959.46</v>
      </c>
      <c r="F414" s="3">
        <v>0</v>
      </c>
    </row>
    <row r="415" spans="1:6" ht="14.25">
      <c r="A415" t="s">
        <v>267</v>
      </c>
      <c r="B415" t="s">
        <v>784</v>
      </c>
      <c r="C415" s="5">
        <v>6</v>
      </c>
      <c r="D415" s="4">
        <v>600896</v>
      </c>
      <c r="E415" s="4">
        <v>36053.76</v>
      </c>
      <c r="F415" s="3">
        <v>0.0001</v>
      </c>
    </row>
    <row r="416" spans="1:6" ht="14.25">
      <c r="A416" t="s">
        <v>267</v>
      </c>
      <c r="B416" t="s">
        <v>783</v>
      </c>
      <c r="C416" s="5">
        <v>26</v>
      </c>
      <c r="D416" s="4">
        <v>1457706</v>
      </c>
      <c r="E416" s="4">
        <v>87462.36</v>
      </c>
      <c r="F416" s="3">
        <v>0.0002</v>
      </c>
    </row>
    <row r="417" spans="1:6" ht="14.25">
      <c r="A417" t="s">
        <v>267</v>
      </c>
      <c r="B417" t="s">
        <v>782</v>
      </c>
      <c r="C417" s="5">
        <v>10</v>
      </c>
      <c r="D417" s="4">
        <v>953356</v>
      </c>
      <c r="E417" s="4">
        <v>57201.36</v>
      </c>
      <c r="F417" s="3">
        <v>0.0001</v>
      </c>
    </row>
    <row r="418" spans="1:6" ht="14.25">
      <c r="A418" t="s">
        <v>267</v>
      </c>
      <c r="B418" t="s">
        <v>781</v>
      </c>
      <c r="C418" s="47" t="s">
        <v>797</v>
      </c>
      <c r="D418" s="48" t="s">
        <v>797</v>
      </c>
      <c r="E418" s="48" t="s">
        <v>797</v>
      </c>
      <c r="F418" s="49" t="s">
        <v>797</v>
      </c>
    </row>
    <row r="419" spans="1:6" ht="14.25">
      <c r="A419" t="s">
        <v>267</v>
      </c>
      <c r="B419" t="s">
        <v>780</v>
      </c>
      <c r="C419" s="47" t="s">
        <v>797</v>
      </c>
      <c r="D419" s="48" t="s">
        <v>797</v>
      </c>
      <c r="E419" s="48" t="s">
        <v>797</v>
      </c>
      <c r="F419" s="49" t="s">
        <v>797</v>
      </c>
    </row>
    <row r="420" spans="1:6" ht="14.25">
      <c r="A420" t="s">
        <v>267</v>
      </c>
      <c r="B420" t="s">
        <v>779</v>
      </c>
      <c r="C420" s="5">
        <v>73</v>
      </c>
      <c r="D420" s="4">
        <v>2199001</v>
      </c>
      <c r="E420" s="4">
        <v>131276.66</v>
      </c>
      <c r="F420" s="3">
        <v>0.0003</v>
      </c>
    </row>
    <row r="421" spans="1:6" ht="14.25">
      <c r="A421" t="s">
        <v>267</v>
      </c>
      <c r="B421" t="s">
        <v>778</v>
      </c>
      <c r="C421" s="5">
        <v>10</v>
      </c>
      <c r="D421" s="4">
        <v>601560</v>
      </c>
      <c r="E421" s="4">
        <v>36093.6</v>
      </c>
      <c r="F421" s="3">
        <v>0.0001</v>
      </c>
    </row>
    <row r="422" spans="1:6" ht="14.25">
      <c r="A422" t="s">
        <v>267</v>
      </c>
      <c r="B422" t="s">
        <v>798</v>
      </c>
      <c r="C422" s="5">
        <v>115</v>
      </c>
      <c r="D422" s="4">
        <v>2069139</v>
      </c>
      <c r="E422" s="4">
        <v>122588.08</v>
      </c>
      <c r="F422" s="3">
        <v>0.0003</v>
      </c>
    </row>
    <row r="423" spans="1:6" ht="14.25">
      <c r="A423" t="s">
        <v>267</v>
      </c>
      <c r="B423" t="s">
        <v>776</v>
      </c>
      <c r="C423" s="5">
        <v>43</v>
      </c>
      <c r="D423" s="4">
        <v>1531214</v>
      </c>
      <c r="E423" s="4">
        <v>91872.84</v>
      </c>
      <c r="F423" s="3">
        <v>0.0002</v>
      </c>
    </row>
    <row r="424" spans="1:6" ht="14.25">
      <c r="A424" t="s">
        <v>267</v>
      </c>
      <c r="B424" t="s">
        <v>775</v>
      </c>
      <c r="C424" s="5">
        <v>27</v>
      </c>
      <c r="D424" s="4">
        <v>2252286</v>
      </c>
      <c r="E424" s="4">
        <v>135137.16</v>
      </c>
      <c r="F424" s="3">
        <v>0.0003</v>
      </c>
    </row>
    <row r="425" spans="1:6" ht="14.25">
      <c r="A425" t="s">
        <v>267</v>
      </c>
      <c r="B425" t="s">
        <v>774</v>
      </c>
      <c r="C425" s="5">
        <v>30</v>
      </c>
      <c r="D425" s="4">
        <v>1617459</v>
      </c>
      <c r="E425" s="4">
        <v>97047.54</v>
      </c>
      <c r="F425" s="3">
        <v>0.0002</v>
      </c>
    </row>
    <row r="426" spans="1:6" ht="14.25">
      <c r="A426" t="s">
        <v>275</v>
      </c>
      <c r="B426" t="s">
        <v>785</v>
      </c>
      <c r="C426" s="47" t="s">
        <v>797</v>
      </c>
      <c r="D426" s="48" t="s">
        <v>797</v>
      </c>
      <c r="E426" s="48" t="s">
        <v>797</v>
      </c>
      <c r="F426" s="49" t="s">
        <v>797</v>
      </c>
    </row>
    <row r="427" spans="1:6" ht="14.25">
      <c r="A427" t="s">
        <v>275</v>
      </c>
      <c r="B427" t="s">
        <v>784</v>
      </c>
      <c r="C427" s="5">
        <v>5</v>
      </c>
      <c r="D427" s="4">
        <v>76527</v>
      </c>
      <c r="E427" s="4">
        <v>4591.62</v>
      </c>
      <c r="F427" s="3">
        <v>0</v>
      </c>
    </row>
    <row r="428" spans="1:6" ht="14.25">
      <c r="A428" t="s">
        <v>275</v>
      </c>
      <c r="B428" t="s">
        <v>783</v>
      </c>
      <c r="C428" s="5">
        <v>20</v>
      </c>
      <c r="D428" s="4">
        <v>1334424</v>
      </c>
      <c r="E428" s="4">
        <v>80065.44</v>
      </c>
      <c r="F428" s="3">
        <v>0.0002</v>
      </c>
    </row>
    <row r="429" spans="1:6" ht="14.25">
      <c r="A429" t="s">
        <v>275</v>
      </c>
      <c r="B429" t="s">
        <v>782</v>
      </c>
      <c r="C429" s="5">
        <v>5</v>
      </c>
      <c r="D429" s="4">
        <v>1691118</v>
      </c>
      <c r="E429" s="4">
        <v>101467.08</v>
      </c>
      <c r="F429" s="3">
        <v>0.0002</v>
      </c>
    </row>
    <row r="430" spans="1:6" ht="14.25">
      <c r="A430" t="s">
        <v>275</v>
      </c>
      <c r="B430" t="s">
        <v>781</v>
      </c>
      <c r="C430" s="47" t="s">
        <v>797</v>
      </c>
      <c r="D430" s="48" t="s">
        <v>797</v>
      </c>
      <c r="E430" s="48" t="s">
        <v>797</v>
      </c>
      <c r="F430" s="49" t="s">
        <v>797</v>
      </c>
    </row>
    <row r="431" spans="1:6" ht="14.25">
      <c r="A431" t="s">
        <v>275</v>
      </c>
      <c r="B431" t="s">
        <v>780</v>
      </c>
      <c r="C431" s="47" t="s">
        <v>797</v>
      </c>
      <c r="D431" s="48" t="s">
        <v>797</v>
      </c>
      <c r="E431" s="48" t="s">
        <v>797</v>
      </c>
      <c r="F431" s="49" t="s">
        <v>797</v>
      </c>
    </row>
    <row r="432" spans="1:6" ht="14.25">
      <c r="A432" t="s">
        <v>275</v>
      </c>
      <c r="B432" t="s">
        <v>779</v>
      </c>
      <c r="C432" s="5">
        <v>34</v>
      </c>
      <c r="D432" s="4">
        <v>515191</v>
      </c>
      <c r="E432" s="4">
        <v>30911.46</v>
      </c>
      <c r="F432" s="3">
        <v>0.0001</v>
      </c>
    </row>
    <row r="433" spans="1:6" ht="14.25">
      <c r="A433" t="s">
        <v>275</v>
      </c>
      <c r="B433" t="s">
        <v>778</v>
      </c>
      <c r="C433" s="5">
        <v>8</v>
      </c>
      <c r="D433" s="4">
        <v>456856</v>
      </c>
      <c r="E433" s="4">
        <v>27411.36</v>
      </c>
      <c r="F433" s="3">
        <v>0.0001</v>
      </c>
    </row>
    <row r="434" spans="1:6" ht="14.25">
      <c r="A434" t="s">
        <v>275</v>
      </c>
      <c r="B434" t="s">
        <v>798</v>
      </c>
      <c r="C434" s="5">
        <v>84</v>
      </c>
      <c r="D434" s="4">
        <v>1178811</v>
      </c>
      <c r="E434" s="4">
        <v>67821.98</v>
      </c>
      <c r="F434" s="3">
        <v>0.0001</v>
      </c>
    </row>
    <row r="435" spans="1:6" ht="14.25">
      <c r="A435" t="s">
        <v>275</v>
      </c>
      <c r="B435" t="s">
        <v>776</v>
      </c>
      <c r="C435" s="5">
        <v>35</v>
      </c>
      <c r="D435" s="4">
        <v>589257</v>
      </c>
      <c r="E435" s="4">
        <v>35355.42</v>
      </c>
      <c r="F435" s="3">
        <v>0.0001</v>
      </c>
    </row>
    <row r="436" spans="1:6" ht="14.25">
      <c r="A436" t="s">
        <v>275</v>
      </c>
      <c r="B436" t="s">
        <v>775</v>
      </c>
      <c r="C436" s="5">
        <v>23</v>
      </c>
      <c r="D436" s="4">
        <v>3959005</v>
      </c>
      <c r="E436" s="4">
        <v>237540.3</v>
      </c>
      <c r="F436" s="3">
        <v>0.0005</v>
      </c>
    </row>
    <row r="437" spans="1:6" ht="14.25">
      <c r="A437" t="s">
        <v>275</v>
      </c>
      <c r="B437" t="s">
        <v>774</v>
      </c>
      <c r="C437" s="5">
        <v>7</v>
      </c>
      <c r="D437" s="4">
        <v>117652</v>
      </c>
      <c r="E437" s="4">
        <v>7059.12</v>
      </c>
      <c r="F437" s="3">
        <v>0</v>
      </c>
    </row>
    <row r="438" spans="1:6" ht="14.25">
      <c r="A438" t="s">
        <v>84</v>
      </c>
      <c r="B438" t="s">
        <v>785</v>
      </c>
      <c r="C438" s="47" t="s">
        <v>797</v>
      </c>
      <c r="D438" s="48" t="s">
        <v>797</v>
      </c>
      <c r="E438" s="48" t="s">
        <v>797</v>
      </c>
      <c r="F438" s="49" t="s">
        <v>797</v>
      </c>
    </row>
    <row r="439" spans="1:6" ht="14.25">
      <c r="A439" t="s">
        <v>84</v>
      </c>
      <c r="B439" t="s">
        <v>784</v>
      </c>
      <c r="C439" s="5">
        <v>6</v>
      </c>
      <c r="D439" s="4">
        <v>816807</v>
      </c>
      <c r="E439" s="4">
        <v>49008.42</v>
      </c>
      <c r="F439" s="3">
        <v>0.0001</v>
      </c>
    </row>
    <row r="440" spans="1:6" ht="14.25">
      <c r="A440" t="s">
        <v>84</v>
      </c>
      <c r="B440" t="s">
        <v>783</v>
      </c>
      <c r="C440" s="5">
        <v>26</v>
      </c>
      <c r="D440" s="4">
        <v>994535</v>
      </c>
      <c r="E440" s="4">
        <v>59672.1</v>
      </c>
      <c r="F440" s="3">
        <v>0.0001</v>
      </c>
    </row>
    <row r="441" spans="1:6" ht="14.25">
      <c r="A441" t="s">
        <v>84</v>
      </c>
      <c r="B441" t="s">
        <v>782</v>
      </c>
      <c r="C441" s="47" t="s">
        <v>797</v>
      </c>
      <c r="D441" s="48" t="s">
        <v>797</v>
      </c>
      <c r="E441" s="48" t="s">
        <v>797</v>
      </c>
      <c r="F441" s="49" t="s">
        <v>797</v>
      </c>
    </row>
    <row r="442" spans="1:6" ht="14.25">
      <c r="A442" t="s">
        <v>84</v>
      </c>
      <c r="B442" t="s">
        <v>781</v>
      </c>
      <c r="C442" s="5">
        <v>8</v>
      </c>
      <c r="D442" s="4">
        <v>1776117</v>
      </c>
      <c r="E442" s="4">
        <v>106567.02</v>
      </c>
      <c r="F442" s="3">
        <v>0.0002</v>
      </c>
    </row>
    <row r="443" spans="1:6" ht="14.25">
      <c r="A443" t="s">
        <v>84</v>
      </c>
      <c r="B443" t="s">
        <v>780</v>
      </c>
      <c r="C443" s="47" t="s">
        <v>797</v>
      </c>
      <c r="D443" s="48" t="s">
        <v>797</v>
      </c>
      <c r="E443" s="48" t="s">
        <v>797</v>
      </c>
      <c r="F443" s="49" t="s">
        <v>797</v>
      </c>
    </row>
    <row r="444" spans="1:6" ht="14.25">
      <c r="A444" t="s">
        <v>84</v>
      </c>
      <c r="B444" t="s">
        <v>779</v>
      </c>
      <c r="C444" s="5">
        <v>39</v>
      </c>
      <c r="D444" s="4">
        <v>682871</v>
      </c>
      <c r="E444" s="4">
        <v>40972.26</v>
      </c>
      <c r="F444" s="3">
        <v>0.0001</v>
      </c>
    </row>
    <row r="445" spans="1:6" ht="14.25">
      <c r="A445" t="s">
        <v>84</v>
      </c>
      <c r="B445" t="s">
        <v>778</v>
      </c>
      <c r="C445" s="5">
        <v>13</v>
      </c>
      <c r="D445" s="4">
        <v>805331</v>
      </c>
      <c r="E445" s="4">
        <v>48319.86</v>
      </c>
      <c r="F445" s="3">
        <v>0.0001</v>
      </c>
    </row>
    <row r="446" spans="1:6" ht="14.25">
      <c r="A446" t="s">
        <v>84</v>
      </c>
      <c r="B446" t="s">
        <v>798</v>
      </c>
      <c r="C446" s="5">
        <v>135</v>
      </c>
      <c r="D446" s="4">
        <v>1916226</v>
      </c>
      <c r="E446" s="4">
        <v>114217.29</v>
      </c>
      <c r="F446" s="3">
        <v>0.0002</v>
      </c>
    </row>
    <row r="447" spans="1:6" ht="14.25">
      <c r="A447" t="s">
        <v>84</v>
      </c>
      <c r="B447" t="s">
        <v>776</v>
      </c>
      <c r="C447" s="5">
        <v>44</v>
      </c>
      <c r="D447" s="4">
        <v>1042472</v>
      </c>
      <c r="E447" s="4">
        <v>62548.32</v>
      </c>
      <c r="F447" s="3">
        <v>0.0001</v>
      </c>
    </row>
    <row r="448" spans="1:6" ht="14.25">
      <c r="A448" t="s">
        <v>84</v>
      </c>
      <c r="B448" t="s">
        <v>775</v>
      </c>
      <c r="C448" s="5">
        <v>12</v>
      </c>
      <c r="D448" s="4">
        <v>2688792</v>
      </c>
      <c r="E448" s="4">
        <v>161327.52</v>
      </c>
      <c r="F448" s="3">
        <v>0.0003</v>
      </c>
    </row>
    <row r="449" spans="1:6" ht="14.25">
      <c r="A449" t="s">
        <v>84</v>
      </c>
      <c r="B449" t="s">
        <v>774</v>
      </c>
      <c r="C449" s="5">
        <v>18</v>
      </c>
      <c r="D449" s="4">
        <v>2494886</v>
      </c>
      <c r="E449" s="4">
        <v>149693.16</v>
      </c>
      <c r="F449" s="3">
        <v>0.0003</v>
      </c>
    </row>
    <row r="450" spans="1:6" ht="14.25">
      <c r="A450" t="s">
        <v>287</v>
      </c>
      <c r="B450" t="s">
        <v>785</v>
      </c>
      <c r="C450" s="47" t="s">
        <v>797</v>
      </c>
      <c r="D450" s="48" t="s">
        <v>797</v>
      </c>
      <c r="E450" s="48" t="s">
        <v>797</v>
      </c>
      <c r="F450" s="49" t="s">
        <v>797</v>
      </c>
    </row>
    <row r="451" spans="1:6" ht="14.25">
      <c r="A451" t="s">
        <v>287</v>
      </c>
      <c r="B451" t="s">
        <v>784</v>
      </c>
      <c r="C451" s="5">
        <v>9</v>
      </c>
      <c r="D451" s="4">
        <v>1775114</v>
      </c>
      <c r="E451" s="4">
        <v>106506.84</v>
      </c>
      <c r="F451" s="3">
        <v>0.0002</v>
      </c>
    </row>
    <row r="452" spans="1:6" ht="14.25">
      <c r="A452" t="s">
        <v>287</v>
      </c>
      <c r="B452" t="s">
        <v>783</v>
      </c>
      <c r="C452" s="5">
        <v>30</v>
      </c>
      <c r="D452" s="4">
        <v>1042220</v>
      </c>
      <c r="E452" s="4">
        <v>62533.2</v>
      </c>
      <c r="F452" s="3">
        <v>0.0001</v>
      </c>
    </row>
    <row r="453" spans="1:6" ht="14.25">
      <c r="A453" t="s">
        <v>287</v>
      </c>
      <c r="B453" t="s">
        <v>782</v>
      </c>
      <c r="C453" s="47" t="s">
        <v>797</v>
      </c>
      <c r="D453" s="48" t="s">
        <v>797</v>
      </c>
      <c r="E453" s="48" t="s">
        <v>797</v>
      </c>
      <c r="F453" s="49" t="s">
        <v>797</v>
      </c>
    </row>
    <row r="454" spans="1:6" ht="14.25">
      <c r="A454" t="s">
        <v>287</v>
      </c>
      <c r="B454" t="s">
        <v>781</v>
      </c>
      <c r="C454" s="5">
        <v>8</v>
      </c>
      <c r="D454" s="4">
        <v>1165575</v>
      </c>
      <c r="E454" s="4">
        <v>69934.5</v>
      </c>
      <c r="F454" s="3">
        <v>0.0002</v>
      </c>
    </row>
    <row r="455" spans="1:6" ht="14.25">
      <c r="A455" t="s">
        <v>287</v>
      </c>
      <c r="B455" t="s">
        <v>780</v>
      </c>
      <c r="C455" s="47" t="s">
        <v>797</v>
      </c>
      <c r="D455" s="48" t="s">
        <v>797</v>
      </c>
      <c r="E455" s="48" t="s">
        <v>797</v>
      </c>
      <c r="F455" s="49" t="s">
        <v>797</v>
      </c>
    </row>
    <row r="456" spans="1:6" ht="14.25">
      <c r="A456" t="s">
        <v>287</v>
      </c>
      <c r="B456" t="s">
        <v>779</v>
      </c>
      <c r="C456" s="5">
        <v>52</v>
      </c>
      <c r="D456" s="4">
        <v>1381835</v>
      </c>
      <c r="E456" s="4">
        <v>82886.25</v>
      </c>
      <c r="F456" s="3">
        <v>0.0002</v>
      </c>
    </row>
    <row r="457" spans="1:6" ht="14.25">
      <c r="A457" t="s">
        <v>287</v>
      </c>
      <c r="B457" t="s">
        <v>778</v>
      </c>
      <c r="C457" s="5">
        <v>18</v>
      </c>
      <c r="D457" s="4">
        <v>586594</v>
      </c>
      <c r="E457" s="4">
        <v>35195.64</v>
      </c>
      <c r="F457" s="3">
        <v>0.0001</v>
      </c>
    </row>
    <row r="458" spans="1:6" ht="14.25">
      <c r="A458" t="s">
        <v>287</v>
      </c>
      <c r="B458" t="s">
        <v>798</v>
      </c>
      <c r="C458" s="5">
        <v>131</v>
      </c>
      <c r="D458" s="4">
        <v>2452451</v>
      </c>
      <c r="E458" s="4">
        <v>146336.96</v>
      </c>
      <c r="F458" s="3">
        <v>0.0003</v>
      </c>
    </row>
    <row r="459" spans="1:6" ht="14.25">
      <c r="A459" t="s">
        <v>287</v>
      </c>
      <c r="B459" t="s">
        <v>776</v>
      </c>
      <c r="C459" s="5">
        <v>45</v>
      </c>
      <c r="D459" s="4">
        <v>694168</v>
      </c>
      <c r="E459" s="4">
        <v>41650.08</v>
      </c>
      <c r="F459" s="3">
        <v>0.0001</v>
      </c>
    </row>
    <row r="460" spans="1:6" ht="14.25">
      <c r="A460" t="s">
        <v>287</v>
      </c>
      <c r="B460" t="s">
        <v>775</v>
      </c>
      <c r="C460" s="5">
        <v>24</v>
      </c>
      <c r="D460" s="4">
        <v>1769001</v>
      </c>
      <c r="E460" s="4">
        <v>106140.06</v>
      </c>
      <c r="F460" s="3">
        <v>0.0002</v>
      </c>
    </row>
    <row r="461" spans="1:6" ht="14.25">
      <c r="A461" t="s">
        <v>287</v>
      </c>
      <c r="B461" t="s">
        <v>774</v>
      </c>
      <c r="C461" s="5">
        <v>25</v>
      </c>
      <c r="D461" s="4">
        <v>2272108</v>
      </c>
      <c r="E461" s="4">
        <v>136326.48</v>
      </c>
      <c r="F461" s="3">
        <v>0.0003</v>
      </c>
    </row>
    <row r="462" spans="1:6" ht="14.25">
      <c r="A462" t="s">
        <v>295</v>
      </c>
      <c r="B462" t="s">
        <v>785</v>
      </c>
      <c r="C462" s="47" t="s">
        <v>797</v>
      </c>
      <c r="D462" s="48" t="s">
        <v>797</v>
      </c>
      <c r="E462" s="48" t="s">
        <v>797</v>
      </c>
      <c r="F462" s="49" t="s">
        <v>797</v>
      </c>
    </row>
    <row r="463" spans="1:6" ht="14.25">
      <c r="A463" t="s">
        <v>295</v>
      </c>
      <c r="B463" t="s">
        <v>784</v>
      </c>
      <c r="C463" s="5">
        <v>11</v>
      </c>
      <c r="D463" s="4">
        <v>827671</v>
      </c>
      <c r="E463" s="4">
        <v>49660.26</v>
      </c>
      <c r="F463" s="3">
        <v>0.0001</v>
      </c>
    </row>
    <row r="464" spans="1:6" ht="14.25">
      <c r="A464" t="s">
        <v>295</v>
      </c>
      <c r="B464" t="s">
        <v>783</v>
      </c>
      <c r="C464" s="5">
        <v>29</v>
      </c>
      <c r="D464" s="4">
        <v>1061573</v>
      </c>
      <c r="E464" s="4">
        <v>63694.38</v>
      </c>
      <c r="F464" s="3">
        <v>0.0001</v>
      </c>
    </row>
    <row r="465" spans="1:6" ht="14.25">
      <c r="A465" t="s">
        <v>295</v>
      </c>
      <c r="B465" t="s">
        <v>782</v>
      </c>
      <c r="C465" s="47" t="s">
        <v>797</v>
      </c>
      <c r="D465" s="48" t="s">
        <v>797</v>
      </c>
      <c r="E465" s="48" t="s">
        <v>797</v>
      </c>
      <c r="F465" s="49" t="s">
        <v>797</v>
      </c>
    </row>
    <row r="466" spans="1:6" ht="14.25">
      <c r="A466" t="s">
        <v>295</v>
      </c>
      <c r="B466" t="s">
        <v>781</v>
      </c>
      <c r="C466" s="5">
        <v>9</v>
      </c>
      <c r="D466" s="4">
        <v>1865404</v>
      </c>
      <c r="E466" s="4">
        <v>111924.24</v>
      </c>
      <c r="F466" s="3">
        <v>0.0002</v>
      </c>
    </row>
    <row r="467" spans="1:6" ht="14.25">
      <c r="A467" t="s">
        <v>295</v>
      </c>
      <c r="B467" t="s">
        <v>780</v>
      </c>
      <c r="C467" s="5">
        <v>7</v>
      </c>
      <c r="D467" s="4">
        <v>280648</v>
      </c>
      <c r="E467" s="4">
        <v>16838.88</v>
      </c>
      <c r="F467" s="3">
        <v>0</v>
      </c>
    </row>
    <row r="468" spans="1:6" ht="14.25">
      <c r="A468" t="s">
        <v>295</v>
      </c>
      <c r="B468" t="s">
        <v>779</v>
      </c>
      <c r="C468" s="5">
        <v>76</v>
      </c>
      <c r="D468" s="4">
        <v>599069</v>
      </c>
      <c r="E468" s="4">
        <v>35944.14</v>
      </c>
      <c r="F468" s="3">
        <v>0.0001</v>
      </c>
    </row>
    <row r="469" spans="1:6" ht="14.25">
      <c r="A469" t="s">
        <v>295</v>
      </c>
      <c r="B469" t="s">
        <v>778</v>
      </c>
      <c r="C469" s="5">
        <v>12</v>
      </c>
      <c r="D469" s="4">
        <v>466886</v>
      </c>
      <c r="E469" s="4">
        <v>28013.16</v>
      </c>
      <c r="F469" s="3">
        <v>0.0001</v>
      </c>
    </row>
    <row r="470" spans="1:6" ht="14.25">
      <c r="A470" t="s">
        <v>295</v>
      </c>
      <c r="B470" t="s">
        <v>798</v>
      </c>
      <c r="C470" s="5">
        <v>142</v>
      </c>
      <c r="D470" s="4">
        <v>2140863</v>
      </c>
      <c r="E470" s="4">
        <v>127755.49</v>
      </c>
      <c r="F470" s="3">
        <v>0.0003</v>
      </c>
    </row>
    <row r="471" spans="1:6" ht="14.25">
      <c r="A471" t="s">
        <v>295</v>
      </c>
      <c r="B471" t="s">
        <v>776</v>
      </c>
      <c r="C471" s="5">
        <v>57</v>
      </c>
      <c r="D471" s="4">
        <v>903707</v>
      </c>
      <c r="E471" s="4">
        <v>54222.42</v>
      </c>
      <c r="F471" s="3">
        <v>0.0001</v>
      </c>
    </row>
    <row r="472" spans="1:6" ht="14.25">
      <c r="A472" t="s">
        <v>295</v>
      </c>
      <c r="B472" t="s">
        <v>775</v>
      </c>
      <c r="C472" s="5">
        <v>36</v>
      </c>
      <c r="D472" s="4">
        <v>1921304</v>
      </c>
      <c r="E472" s="4">
        <v>115278.24</v>
      </c>
      <c r="F472" s="3">
        <v>0.0002</v>
      </c>
    </row>
    <row r="473" spans="1:6" ht="14.25">
      <c r="A473" t="s">
        <v>295</v>
      </c>
      <c r="B473" t="s">
        <v>774</v>
      </c>
      <c r="C473" s="5">
        <v>14</v>
      </c>
      <c r="D473" s="4">
        <v>658713</v>
      </c>
      <c r="E473" s="4">
        <v>39522.78</v>
      </c>
      <c r="F473" s="3">
        <v>0.0001</v>
      </c>
    </row>
    <row r="474" spans="1:6" ht="14.25">
      <c r="A474" t="s">
        <v>302</v>
      </c>
      <c r="B474" t="s">
        <v>785</v>
      </c>
      <c r="C474" s="5">
        <v>5</v>
      </c>
      <c r="D474" s="4">
        <v>61386</v>
      </c>
      <c r="E474" s="4">
        <v>3683.16</v>
      </c>
      <c r="F474" s="3">
        <v>0</v>
      </c>
    </row>
    <row r="475" spans="1:6" ht="14.25">
      <c r="A475" t="s">
        <v>302</v>
      </c>
      <c r="B475" t="s">
        <v>784</v>
      </c>
      <c r="C475" s="5">
        <v>9</v>
      </c>
      <c r="D475" s="4">
        <v>1043487</v>
      </c>
      <c r="E475" s="4">
        <v>62609.22</v>
      </c>
      <c r="F475" s="3">
        <v>0.0001</v>
      </c>
    </row>
    <row r="476" spans="1:6" ht="14.25">
      <c r="A476" t="s">
        <v>302</v>
      </c>
      <c r="B476" t="s">
        <v>783</v>
      </c>
      <c r="C476" s="5">
        <v>25</v>
      </c>
      <c r="D476" s="4">
        <v>1910649</v>
      </c>
      <c r="E476" s="4">
        <v>114638.94</v>
      </c>
      <c r="F476" s="3">
        <v>0.0002</v>
      </c>
    </row>
    <row r="477" spans="1:6" ht="14.25">
      <c r="A477" t="s">
        <v>302</v>
      </c>
      <c r="B477" t="s">
        <v>782</v>
      </c>
      <c r="C477" s="5">
        <v>9</v>
      </c>
      <c r="D477" s="4">
        <v>1720862</v>
      </c>
      <c r="E477" s="4">
        <v>103251.72</v>
      </c>
      <c r="F477" s="3">
        <v>0.0002</v>
      </c>
    </row>
    <row r="478" spans="1:6" ht="14.25">
      <c r="A478" t="s">
        <v>302</v>
      </c>
      <c r="B478" t="s">
        <v>781</v>
      </c>
      <c r="C478" s="5">
        <v>11</v>
      </c>
      <c r="D478" s="4">
        <v>3389415</v>
      </c>
      <c r="E478" s="4">
        <v>203364.9</v>
      </c>
      <c r="F478" s="3">
        <v>0.0004</v>
      </c>
    </row>
    <row r="479" spans="1:6" ht="14.25">
      <c r="A479" t="s">
        <v>302</v>
      </c>
      <c r="B479" t="s">
        <v>780</v>
      </c>
      <c r="C479" s="5">
        <v>10</v>
      </c>
      <c r="D479" s="4">
        <v>230987</v>
      </c>
      <c r="E479" s="4">
        <v>13859.22</v>
      </c>
      <c r="F479" s="3">
        <v>0</v>
      </c>
    </row>
    <row r="480" spans="1:6" ht="14.25">
      <c r="A480" t="s">
        <v>302</v>
      </c>
      <c r="B480" t="s">
        <v>779</v>
      </c>
      <c r="C480" s="5">
        <v>76</v>
      </c>
      <c r="D480" s="4">
        <v>1333029</v>
      </c>
      <c r="E480" s="4">
        <v>79981.74</v>
      </c>
      <c r="F480" s="3">
        <v>0.0002</v>
      </c>
    </row>
    <row r="481" spans="1:6" ht="14.25">
      <c r="A481" t="s">
        <v>302</v>
      </c>
      <c r="B481" t="s">
        <v>778</v>
      </c>
      <c r="C481" s="5">
        <v>14</v>
      </c>
      <c r="D481" s="4">
        <v>2882324</v>
      </c>
      <c r="E481" s="4">
        <v>172939.44</v>
      </c>
      <c r="F481" s="3">
        <v>0.0004</v>
      </c>
    </row>
    <row r="482" spans="1:6" ht="14.25">
      <c r="A482" t="s">
        <v>302</v>
      </c>
      <c r="B482" t="s">
        <v>798</v>
      </c>
      <c r="C482" s="5">
        <v>153</v>
      </c>
      <c r="D482" s="4">
        <v>2767646</v>
      </c>
      <c r="E482" s="4">
        <v>162686.36</v>
      </c>
      <c r="F482" s="3">
        <v>0.0004</v>
      </c>
    </row>
    <row r="483" spans="1:6" ht="14.25">
      <c r="A483" t="s">
        <v>302</v>
      </c>
      <c r="B483" t="s">
        <v>776</v>
      </c>
      <c r="C483" s="5">
        <v>68</v>
      </c>
      <c r="D483" s="4">
        <v>752675</v>
      </c>
      <c r="E483" s="4">
        <v>45106.7</v>
      </c>
      <c r="F483" s="3">
        <v>0.0001</v>
      </c>
    </row>
    <row r="484" spans="1:6" ht="14.25">
      <c r="A484" t="s">
        <v>302</v>
      </c>
      <c r="B484" t="s">
        <v>775</v>
      </c>
      <c r="C484" s="5">
        <v>29</v>
      </c>
      <c r="D484" s="4">
        <v>2702510</v>
      </c>
      <c r="E484" s="4">
        <v>162150.6</v>
      </c>
      <c r="F484" s="3">
        <v>0.0004</v>
      </c>
    </row>
    <row r="485" spans="1:6" ht="14.25">
      <c r="A485" t="s">
        <v>302</v>
      </c>
      <c r="B485" t="s">
        <v>774</v>
      </c>
      <c r="C485" s="5">
        <v>25</v>
      </c>
      <c r="D485" s="4">
        <v>2031549</v>
      </c>
      <c r="E485" s="4">
        <v>121892.94</v>
      </c>
      <c r="F485" s="3">
        <v>0.0003</v>
      </c>
    </row>
    <row r="486" spans="1:6" ht="14.25">
      <c r="A486" t="s">
        <v>310</v>
      </c>
      <c r="B486" t="s">
        <v>785</v>
      </c>
      <c r="C486" s="47" t="s">
        <v>797</v>
      </c>
      <c r="D486" s="48" t="s">
        <v>797</v>
      </c>
      <c r="E486" s="48" t="s">
        <v>797</v>
      </c>
      <c r="F486" s="49" t="s">
        <v>797</v>
      </c>
    </row>
    <row r="487" spans="1:6" ht="14.25">
      <c r="A487" t="s">
        <v>310</v>
      </c>
      <c r="B487" t="s">
        <v>784</v>
      </c>
      <c r="C487" s="5">
        <v>10</v>
      </c>
      <c r="D487" s="4">
        <v>712432</v>
      </c>
      <c r="E487" s="4">
        <v>42745.92</v>
      </c>
      <c r="F487" s="3">
        <v>0.0001</v>
      </c>
    </row>
    <row r="488" spans="1:6" ht="14.25">
      <c r="A488" t="s">
        <v>310</v>
      </c>
      <c r="B488" t="s">
        <v>783</v>
      </c>
      <c r="C488" s="5">
        <v>25</v>
      </c>
      <c r="D488" s="4">
        <v>804469</v>
      </c>
      <c r="E488" s="4">
        <v>48268.14</v>
      </c>
      <c r="F488" s="3">
        <v>0.0001</v>
      </c>
    </row>
    <row r="489" spans="1:6" ht="14.25">
      <c r="A489" t="s">
        <v>310</v>
      </c>
      <c r="B489" t="s">
        <v>782</v>
      </c>
      <c r="C489" s="5">
        <v>7</v>
      </c>
      <c r="D489" s="4">
        <v>701402</v>
      </c>
      <c r="E489" s="4">
        <v>42084.12</v>
      </c>
      <c r="F489" s="3">
        <v>0.0001</v>
      </c>
    </row>
    <row r="490" spans="1:6" ht="14.25">
      <c r="A490" t="s">
        <v>310</v>
      </c>
      <c r="B490" t="s">
        <v>781</v>
      </c>
      <c r="C490" s="47" t="s">
        <v>797</v>
      </c>
      <c r="D490" s="48" t="s">
        <v>797</v>
      </c>
      <c r="E490" s="48" t="s">
        <v>797</v>
      </c>
      <c r="F490" s="49" t="s">
        <v>797</v>
      </c>
    </row>
    <row r="491" spans="1:6" ht="14.25">
      <c r="A491" t="s">
        <v>310</v>
      </c>
      <c r="B491" t="s">
        <v>780</v>
      </c>
      <c r="C491" s="5">
        <v>5</v>
      </c>
      <c r="D491" s="4">
        <v>8771</v>
      </c>
      <c r="E491" s="4">
        <v>526.26</v>
      </c>
      <c r="F491" s="3">
        <v>0</v>
      </c>
    </row>
    <row r="492" spans="1:6" ht="14.25">
      <c r="A492" t="s">
        <v>310</v>
      </c>
      <c r="B492" t="s">
        <v>779</v>
      </c>
      <c r="C492" s="5">
        <v>63</v>
      </c>
      <c r="D492" s="4">
        <v>7769195</v>
      </c>
      <c r="E492" s="4">
        <v>466151.7</v>
      </c>
      <c r="F492" s="3">
        <v>0.001</v>
      </c>
    </row>
    <row r="493" spans="1:6" ht="14.25">
      <c r="A493" t="s">
        <v>310</v>
      </c>
      <c r="B493" t="s">
        <v>778</v>
      </c>
      <c r="C493" s="5">
        <v>23</v>
      </c>
      <c r="D493" s="4">
        <v>2130948</v>
      </c>
      <c r="E493" s="4">
        <v>127856.88</v>
      </c>
      <c r="F493" s="3">
        <v>0.0003</v>
      </c>
    </row>
    <row r="494" spans="1:6" ht="14.25">
      <c r="A494" t="s">
        <v>310</v>
      </c>
      <c r="B494" t="s">
        <v>798</v>
      </c>
      <c r="C494" s="5">
        <v>137</v>
      </c>
      <c r="D494" s="4">
        <v>1867883</v>
      </c>
      <c r="E494" s="4">
        <v>110563.43</v>
      </c>
      <c r="F494" s="3">
        <v>0.0002</v>
      </c>
    </row>
    <row r="495" spans="1:6" ht="14.25">
      <c r="A495" t="s">
        <v>310</v>
      </c>
      <c r="B495" t="s">
        <v>776</v>
      </c>
      <c r="C495" s="5">
        <v>55</v>
      </c>
      <c r="D495" s="4">
        <v>1028171</v>
      </c>
      <c r="E495" s="4">
        <v>61690.26</v>
      </c>
      <c r="F495" s="3">
        <v>0.0001</v>
      </c>
    </row>
    <row r="496" spans="1:6" ht="14.25">
      <c r="A496" t="s">
        <v>310</v>
      </c>
      <c r="B496" t="s">
        <v>775</v>
      </c>
      <c r="C496" s="5">
        <v>23</v>
      </c>
      <c r="D496" s="4">
        <v>1148932</v>
      </c>
      <c r="E496" s="4">
        <v>68935.92</v>
      </c>
      <c r="F496" s="3">
        <v>0.0001</v>
      </c>
    </row>
    <row r="497" spans="1:6" ht="14.25">
      <c r="A497" t="s">
        <v>310</v>
      </c>
      <c r="B497" t="s">
        <v>774</v>
      </c>
      <c r="C497" s="5">
        <v>28</v>
      </c>
      <c r="D497" s="4">
        <v>728667</v>
      </c>
      <c r="E497" s="4">
        <v>43720.02</v>
      </c>
      <c r="F497" s="3">
        <v>0.0001</v>
      </c>
    </row>
    <row r="498" spans="1:6" ht="14.25">
      <c r="A498" t="s">
        <v>318</v>
      </c>
      <c r="B498" t="s">
        <v>785</v>
      </c>
      <c r="C498" s="5">
        <v>10</v>
      </c>
      <c r="D498" s="4">
        <v>98718</v>
      </c>
      <c r="E498" s="4">
        <v>5923.08</v>
      </c>
      <c r="F498" s="3">
        <v>0</v>
      </c>
    </row>
    <row r="499" spans="1:6" ht="14.25">
      <c r="A499" t="s">
        <v>318</v>
      </c>
      <c r="B499" t="s">
        <v>784</v>
      </c>
      <c r="C499" s="5">
        <v>12</v>
      </c>
      <c r="D499" s="4">
        <v>982926</v>
      </c>
      <c r="E499" s="4">
        <v>58975.56</v>
      </c>
      <c r="F499" s="3">
        <v>0.0001</v>
      </c>
    </row>
    <row r="500" spans="1:6" ht="14.25">
      <c r="A500" t="s">
        <v>318</v>
      </c>
      <c r="B500" t="s">
        <v>783</v>
      </c>
      <c r="C500" s="5">
        <v>38</v>
      </c>
      <c r="D500" s="4">
        <v>2431302</v>
      </c>
      <c r="E500" s="4">
        <v>145878.12</v>
      </c>
      <c r="F500" s="3">
        <v>0.0003</v>
      </c>
    </row>
    <row r="501" spans="1:6" ht="14.25">
      <c r="A501" t="s">
        <v>318</v>
      </c>
      <c r="B501" t="s">
        <v>782</v>
      </c>
      <c r="C501" s="5">
        <v>8</v>
      </c>
      <c r="D501" s="4">
        <v>2347868</v>
      </c>
      <c r="E501" s="4">
        <v>140872.08</v>
      </c>
      <c r="F501" s="3">
        <v>0.0003</v>
      </c>
    </row>
    <row r="502" spans="1:6" ht="14.25">
      <c r="A502" t="s">
        <v>318</v>
      </c>
      <c r="B502" t="s">
        <v>781</v>
      </c>
      <c r="C502" s="5">
        <v>13</v>
      </c>
      <c r="D502" s="4">
        <v>6491357</v>
      </c>
      <c r="E502" s="4">
        <v>389481.42</v>
      </c>
      <c r="F502" s="3">
        <v>0.0008</v>
      </c>
    </row>
    <row r="503" spans="1:6" ht="14.25">
      <c r="A503" t="s">
        <v>318</v>
      </c>
      <c r="B503" t="s">
        <v>780</v>
      </c>
      <c r="C503" s="5">
        <v>13</v>
      </c>
      <c r="D503" s="4">
        <v>567476</v>
      </c>
      <c r="E503" s="4">
        <v>34048.56</v>
      </c>
      <c r="F503" s="3">
        <v>0.0001</v>
      </c>
    </row>
    <row r="504" spans="1:6" ht="14.25">
      <c r="A504" t="s">
        <v>318</v>
      </c>
      <c r="B504" t="s">
        <v>779</v>
      </c>
      <c r="C504" s="5">
        <v>114</v>
      </c>
      <c r="D504" s="4">
        <v>3319913</v>
      </c>
      <c r="E504" s="4">
        <v>199194.78</v>
      </c>
      <c r="F504" s="3">
        <v>0.0004</v>
      </c>
    </row>
    <row r="505" spans="1:6" ht="14.25">
      <c r="A505" t="s">
        <v>318</v>
      </c>
      <c r="B505" t="s">
        <v>778</v>
      </c>
      <c r="C505" s="5">
        <v>28</v>
      </c>
      <c r="D505" s="4">
        <v>3082475</v>
      </c>
      <c r="E505" s="4">
        <v>184948.5</v>
      </c>
      <c r="F505" s="3">
        <v>0.0004</v>
      </c>
    </row>
    <row r="506" spans="1:6" ht="14.25">
      <c r="A506" t="s">
        <v>318</v>
      </c>
      <c r="B506" t="s">
        <v>798</v>
      </c>
      <c r="C506" s="5">
        <v>223</v>
      </c>
      <c r="D506" s="4">
        <v>4026495</v>
      </c>
      <c r="E506" s="4">
        <v>238488.64</v>
      </c>
      <c r="F506" s="3">
        <v>0.0005</v>
      </c>
    </row>
    <row r="507" spans="1:6" ht="14.25">
      <c r="A507" t="s">
        <v>318</v>
      </c>
      <c r="B507" t="s">
        <v>776</v>
      </c>
      <c r="C507" s="5">
        <v>84</v>
      </c>
      <c r="D507" s="4">
        <v>1195812</v>
      </c>
      <c r="E507" s="4">
        <v>71748.72</v>
      </c>
      <c r="F507" s="3">
        <v>0.0002</v>
      </c>
    </row>
    <row r="508" spans="1:6" ht="14.25">
      <c r="A508" t="s">
        <v>318</v>
      </c>
      <c r="B508" t="s">
        <v>775</v>
      </c>
      <c r="C508" s="5">
        <v>44</v>
      </c>
      <c r="D508" s="4">
        <v>2711970</v>
      </c>
      <c r="E508" s="4">
        <v>162718.2</v>
      </c>
      <c r="F508" s="3">
        <v>0.0004</v>
      </c>
    </row>
    <row r="509" spans="1:6" ht="14.25">
      <c r="A509" t="s">
        <v>318</v>
      </c>
      <c r="B509" t="s">
        <v>774</v>
      </c>
      <c r="C509" s="5">
        <v>35</v>
      </c>
      <c r="D509" s="4">
        <v>3803385</v>
      </c>
      <c r="E509" s="4">
        <v>228203.1</v>
      </c>
      <c r="F509" s="3">
        <v>0.0005</v>
      </c>
    </row>
    <row r="510" spans="1:6" ht="14.25">
      <c r="A510" t="s">
        <v>327</v>
      </c>
      <c r="B510" t="s">
        <v>785</v>
      </c>
      <c r="C510" s="47" t="s">
        <v>797</v>
      </c>
      <c r="D510" s="48" t="s">
        <v>797</v>
      </c>
      <c r="E510" s="48" t="s">
        <v>797</v>
      </c>
      <c r="F510" s="49" t="s">
        <v>797</v>
      </c>
    </row>
    <row r="511" spans="1:6" ht="14.25">
      <c r="A511" t="s">
        <v>327</v>
      </c>
      <c r="B511" t="s">
        <v>784</v>
      </c>
      <c r="C511" s="5">
        <v>7</v>
      </c>
      <c r="D511" s="4">
        <v>454763</v>
      </c>
      <c r="E511" s="4">
        <v>27285.78</v>
      </c>
      <c r="F511" s="3">
        <v>0.0001</v>
      </c>
    </row>
    <row r="512" spans="1:6" ht="14.25">
      <c r="A512" t="s">
        <v>327</v>
      </c>
      <c r="B512" t="s">
        <v>783</v>
      </c>
      <c r="C512" s="5">
        <v>36</v>
      </c>
      <c r="D512" s="4">
        <v>2630705</v>
      </c>
      <c r="E512" s="4">
        <v>157842.3</v>
      </c>
      <c r="F512" s="3">
        <v>0.0003</v>
      </c>
    </row>
    <row r="513" spans="1:6" ht="14.25">
      <c r="A513" t="s">
        <v>327</v>
      </c>
      <c r="B513" t="s">
        <v>782</v>
      </c>
      <c r="C513" s="5">
        <v>13</v>
      </c>
      <c r="D513" s="4">
        <v>1028650</v>
      </c>
      <c r="E513" s="4">
        <v>61719</v>
      </c>
      <c r="F513" s="3">
        <v>0.0001</v>
      </c>
    </row>
    <row r="514" spans="1:6" ht="14.25">
      <c r="A514" t="s">
        <v>327</v>
      </c>
      <c r="B514" t="s">
        <v>781</v>
      </c>
      <c r="C514" s="5">
        <v>7</v>
      </c>
      <c r="D514" s="4">
        <v>1648509</v>
      </c>
      <c r="E514" s="4">
        <v>98910.54</v>
      </c>
      <c r="F514" s="3">
        <v>0.0002</v>
      </c>
    </row>
    <row r="515" spans="1:6" ht="14.25">
      <c r="A515" t="s">
        <v>327</v>
      </c>
      <c r="B515" t="s">
        <v>780</v>
      </c>
      <c r="C515" s="47" t="s">
        <v>797</v>
      </c>
      <c r="D515" s="48" t="s">
        <v>797</v>
      </c>
      <c r="E515" s="48" t="s">
        <v>797</v>
      </c>
      <c r="F515" s="49" t="s">
        <v>797</v>
      </c>
    </row>
    <row r="516" spans="1:6" ht="14.25">
      <c r="A516" t="s">
        <v>327</v>
      </c>
      <c r="B516" t="s">
        <v>779</v>
      </c>
      <c r="C516" s="5">
        <v>65</v>
      </c>
      <c r="D516" s="4">
        <v>755079</v>
      </c>
      <c r="E516" s="4">
        <v>45304.74</v>
      </c>
      <c r="F516" s="3">
        <v>0.0001</v>
      </c>
    </row>
    <row r="517" spans="1:6" ht="14.25">
      <c r="A517" t="s">
        <v>327</v>
      </c>
      <c r="B517" t="s">
        <v>778</v>
      </c>
      <c r="C517" s="5">
        <v>22</v>
      </c>
      <c r="D517" s="4">
        <v>1476806</v>
      </c>
      <c r="E517" s="4">
        <v>88608.36</v>
      </c>
      <c r="F517" s="3">
        <v>0.0002</v>
      </c>
    </row>
    <row r="518" spans="1:6" ht="14.25">
      <c r="A518" t="s">
        <v>327</v>
      </c>
      <c r="B518" t="s">
        <v>798</v>
      </c>
      <c r="C518" s="5">
        <v>150</v>
      </c>
      <c r="D518" s="4">
        <v>1927628</v>
      </c>
      <c r="E518" s="4">
        <v>113106.89</v>
      </c>
      <c r="F518" s="3">
        <v>0.0002</v>
      </c>
    </row>
    <row r="519" spans="1:6" ht="14.25">
      <c r="A519" t="s">
        <v>327</v>
      </c>
      <c r="B519" t="s">
        <v>776</v>
      </c>
      <c r="C519" s="5">
        <v>61</v>
      </c>
      <c r="D519" s="4">
        <v>1218486</v>
      </c>
      <c r="E519" s="4">
        <v>73109.16</v>
      </c>
      <c r="F519" s="3">
        <v>0.0002</v>
      </c>
    </row>
    <row r="520" spans="1:6" ht="14.25">
      <c r="A520" t="s">
        <v>327</v>
      </c>
      <c r="B520" t="s">
        <v>775</v>
      </c>
      <c r="C520" s="5">
        <v>25</v>
      </c>
      <c r="D520" s="4">
        <v>2000166</v>
      </c>
      <c r="E520" s="4">
        <v>120009.96</v>
      </c>
      <c r="F520" s="3">
        <v>0.0003</v>
      </c>
    </row>
    <row r="521" spans="1:6" ht="14.25">
      <c r="A521" t="s">
        <v>327</v>
      </c>
      <c r="B521" t="s">
        <v>774</v>
      </c>
      <c r="C521" s="5">
        <v>24</v>
      </c>
      <c r="D521" s="4">
        <v>1157352</v>
      </c>
      <c r="E521" s="4">
        <v>69441.12</v>
      </c>
      <c r="F521" s="3">
        <v>0.0002</v>
      </c>
    </row>
    <row r="522" spans="1:6" ht="14.25">
      <c r="A522" t="s">
        <v>336</v>
      </c>
      <c r="B522" t="s">
        <v>785</v>
      </c>
      <c r="C522" s="47" t="s">
        <v>797</v>
      </c>
      <c r="D522" s="48" t="s">
        <v>797</v>
      </c>
      <c r="E522" s="48" t="s">
        <v>797</v>
      </c>
      <c r="F522" s="49" t="s">
        <v>797</v>
      </c>
    </row>
    <row r="523" spans="1:6" ht="14.25">
      <c r="A523" t="s">
        <v>336</v>
      </c>
      <c r="B523" t="s">
        <v>784</v>
      </c>
      <c r="C523" s="5">
        <v>10</v>
      </c>
      <c r="D523" s="4">
        <v>1187543</v>
      </c>
      <c r="E523" s="4">
        <v>71252.58</v>
      </c>
      <c r="F523" s="3">
        <v>0.0002</v>
      </c>
    </row>
    <row r="524" spans="1:6" ht="14.25">
      <c r="A524" t="s">
        <v>336</v>
      </c>
      <c r="B524" t="s">
        <v>783</v>
      </c>
      <c r="C524" s="5">
        <v>42</v>
      </c>
      <c r="D524" s="4">
        <v>3542419</v>
      </c>
      <c r="E524" s="4">
        <v>212545.14</v>
      </c>
      <c r="F524" s="3">
        <v>0.0005</v>
      </c>
    </row>
    <row r="525" spans="1:6" ht="14.25">
      <c r="A525" t="s">
        <v>336</v>
      </c>
      <c r="B525" t="s">
        <v>782</v>
      </c>
      <c r="C525" s="5">
        <v>17</v>
      </c>
      <c r="D525" s="4">
        <v>3055569</v>
      </c>
      <c r="E525" s="4">
        <v>183334.14</v>
      </c>
      <c r="F525" s="3">
        <v>0.0004</v>
      </c>
    </row>
    <row r="526" spans="1:6" ht="14.25">
      <c r="A526" t="s">
        <v>336</v>
      </c>
      <c r="B526" t="s">
        <v>781</v>
      </c>
      <c r="C526" s="47" t="s">
        <v>797</v>
      </c>
      <c r="D526" s="48" t="s">
        <v>797</v>
      </c>
      <c r="E526" s="48" t="s">
        <v>797</v>
      </c>
      <c r="F526" s="49" t="s">
        <v>797</v>
      </c>
    </row>
    <row r="527" spans="1:6" ht="14.25">
      <c r="A527" t="s">
        <v>336</v>
      </c>
      <c r="B527" t="s">
        <v>780</v>
      </c>
      <c r="C527" s="5">
        <v>14</v>
      </c>
      <c r="D527" s="4">
        <v>705029</v>
      </c>
      <c r="E527" s="4">
        <v>42301.74</v>
      </c>
      <c r="F527" s="3">
        <v>0.0001</v>
      </c>
    </row>
    <row r="528" spans="1:6" ht="14.25">
      <c r="A528" t="s">
        <v>336</v>
      </c>
      <c r="B528" t="s">
        <v>779</v>
      </c>
      <c r="C528" s="5">
        <v>106</v>
      </c>
      <c r="D528" s="4">
        <v>4766601</v>
      </c>
      <c r="E528" s="4">
        <v>285996.06</v>
      </c>
      <c r="F528" s="3">
        <v>0.0006</v>
      </c>
    </row>
    <row r="529" spans="1:6" ht="14.25">
      <c r="A529" t="s">
        <v>336</v>
      </c>
      <c r="B529" t="s">
        <v>778</v>
      </c>
      <c r="C529" s="5">
        <v>31</v>
      </c>
      <c r="D529" s="4">
        <v>2827040</v>
      </c>
      <c r="E529" s="4">
        <v>169622.4</v>
      </c>
      <c r="F529" s="3">
        <v>0.0004</v>
      </c>
    </row>
    <row r="530" spans="1:6" ht="14.25">
      <c r="A530" t="s">
        <v>336</v>
      </c>
      <c r="B530" t="s">
        <v>798</v>
      </c>
      <c r="C530" s="5">
        <v>209</v>
      </c>
      <c r="D530" s="4">
        <v>3707867</v>
      </c>
      <c r="E530" s="4">
        <v>218734.15</v>
      </c>
      <c r="F530" s="3">
        <v>0.0005</v>
      </c>
    </row>
    <row r="531" spans="1:6" ht="14.25">
      <c r="A531" t="s">
        <v>336</v>
      </c>
      <c r="B531" t="s">
        <v>776</v>
      </c>
      <c r="C531" s="5">
        <v>75</v>
      </c>
      <c r="D531" s="4">
        <v>822482</v>
      </c>
      <c r="E531" s="4">
        <v>49348.92</v>
      </c>
      <c r="F531" s="3">
        <v>0.0001</v>
      </c>
    </row>
    <row r="532" spans="1:6" ht="14.25">
      <c r="A532" t="s">
        <v>336</v>
      </c>
      <c r="B532" t="s">
        <v>775</v>
      </c>
      <c r="C532" s="5">
        <v>32</v>
      </c>
      <c r="D532" s="4">
        <v>6371389</v>
      </c>
      <c r="E532" s="4">
        <v>382283.34</v>
      </c>
      <c r="F532" s="3">
        <v>0.0008</v>
      </c>
    </row>
    <row r="533" spans="1:6" ht="14.25">
      <c r="A533" t="s">
        <v>336</v>
      </c>
      <c r="B533" t="s">
        <v>774</v>
      </c>
      <c r="C533" s="5">
        <v>34</v>
      </c>
      <c r="D533" s="4">
        <v>956057</v>
      </c>
      <c r="E533" s="4">
        <v>57363.42</v>
      </c>
      <c r="F533" s="3">
        <v>0.0001</v>
      </c>
    </row>
    <row r="534" spans="1:6" ht="14.25">
      <c r="A534" t="s">
        <v>344</v>
      </c>
      <c r="B534" t="s">
        <v>785</v>
      </c>
      <c r="C534" s="5">
        <v>6</v>
      </c>
      <c r="D534" s="4">
        <v>135159</v>
      </c>
      <c r="E534" s="4">
        <v>8109.54</v>
      </c>
      <c r="F534" s="3">
        <v>0</v>
      </c>
    </row>
    <row r="535" spans="1:6" ht="14.25">
      <c r="A535" t="s">
        <v>344</v>
      </c>
      <c r="B535" t="s">
        <v>784</v>
      </c>
      <c r="C535" s="5">
        <v>12</v>
      </c>
      <c r="D535" s="4">
        <v>2133965</v>
      </c>
      <c r="E535" s="4">
        <v>128037.9</v>
      </c>
      <c r="F535" s="3">
        <v>0.0003</v>
      </c>
    </row>
    <row r="536" spans="1:6" ht="14.25">
      <c r="A536" t="s">
        <v>344</v>
      </c>
      <c r="B536" t="s">
        <v>783</v>
      </c>
      <c r="C536" s="5">
        <v>27</v>
      </c>
      <c r="D536" s="4">
        <v>1197207</v>
      </c>
      <c r="E536" s="4">
        <v>71832.42</v>
      </c>
      <c r="F536" s="3">
        <v>0.0002</v>
      </c>
    </row>
    <row r="537" spans="1:6" ht="14.25">
      <c r="A537" t="s">
        <v>344</v>
      </c>
      <c r="B537" t="s">
        <v>782</v>
      </c>
      <c r="C537" s="47" t="s">
        <v>797</v>
      </c>
      <c r="D537" s="48" t="s">
        <v>797</v>
      </c>
      <c r="E537" s="48" t="s">
        <v>797</v>
      </c>
      <c r="F537" s="49" t="s">
        <v>797</v>
      </c>
    </row>
    <row r="538" spans="1:6" ht="14.25">
      <c r="A538" t="s">
        <v>344</v>
      </c>
      <c r="B538" t="s">
        <v>781</v>
      </c>
      <c r="C538" s="47" t="s">
        <v>797</v>
      </c>
      <c r="D538" s="48" t="s">
        <v>797</v>
      </c>
      <c r="E538" s="48" t="s">
        <v>797</v>
      </c>
      <c r="F538" s="49" t="s">
        <v>797</v>
      </c>
    </row>
    <row r="539" spans="1:6" ht="14.25">
      <c r="A539" t="s">
        <v>344</v>
      </c>
      <c r="B539" t="s">
        <v>780</v>
      </c>
      <c r="C539" s="5">
        <v>10</v>
      </c>
      <c r="D539" s="4">
        <v>442739</v>
      </c>
      <c r="E539" s="4">
        <v>26564.34</v>
      </c>
      <c r="F539" s="3">
        <v>0.0001</v>
      </c>
    </row>
    <row r="540" spans="1:6" ht="14.25">
      <c r="A540" t="s">
        <v>344</v>
      </c>
      <c r="B540" t="s">
        <v>779</v>
      </c>
      <c r="C540" s="5">
        <v>66</v>
      </c>
      <c r="D540" s="4">
        <v>1215598</v>
      </c>
      <c r="E540" s="4">
        <v>72935.88</v>
      </c>
      <c r="F540" s="3">
        <v>0.0002</v>
      </c>
    </row>
    <row r="541" spans="1:6" ht="14.25">
      <c r="A541" t="s">
        <v>344</v>
      </c>
      <c r="B541" t="s">
        <v>778</v>
      </c>
      <c r="C541" s="5">
        <v>15</v>
      </c>
      <c r="D541" s="4">
        <v>850692</v>
      </c>
      <c r="E541" s="4">
        <v>51041.52</v>
      </c>
      <c r="F541" s="3">
        <v>0.0001</v>
      </c>
    </row>
    <row r="542" spans="1:6" ht="14.25">
      <c r="A542" t="s">
        <v>344</v>
      </c>
      <c r="B542" t="s">
        <v>798</v>
      </c>
      <c r="C542" s="5">
        <v>110</v>
      </c>
      <c r="D542" s="4">
        <v>1782607</v>
      </c>
      <c r="E542" s="4">
        <v>106046.61</v>
      </c>
      <c r="F542" s="3">
        <v>0.0002</v>
      </c>
    </row>
    <row r="543" spans="1:6" ht="14.25">
      <c r="A543" t="s">
        <v>344</v>
      </c>
      <c r="B543" t="s">
        <v>776</v>
      </c>
      <c r="C543" s="5">
        <v>50</v>
      </c>
      <c r="D543" s="4">
        <v>1135336</v>
      </c>
      <c r="E543" s="4">
        <v>68120.16</v>
      </c>
      <c r="F543" s="3">
        <v>0.0001</v>
      </c>
    </row>
    <row r="544" spans="1:6" ht="14.25">
      <c r="A544" t="s">
        <v>344</v>
      </c>
      <c r="B544" t="s">
        <v>775</v>
      </c>
      <c r="C544" s="5">
        <v>14</v>
      </c>
      <c r="D544" s="4">
        <v>1118572</v>
      </c>
      <c r="E544" s="4">
        <v>67114.32</v>
      </c>
      <c r="F544" s="3">
        <v>0.0001</v>
      </c>
    </row>
    <row r="545" spans="1:6" ht="14.25">
      <c r="A545" t="s">
        <v>344</v>
      </c>
      <c r="B545" t="s">
        <v>774</v>
      </c>
      <c r="C545" s="5">
        <v>27</v>
      </c>
      <c r="D545" s="4">
        <v>1428551</v>
      </c>
      <c r="E545" s="4">
        <v>85713.06</v>
      </c>
      <c r="F545" s="3">
        <v>0.0002</v>
      </c>
    </row>
    <row r="546" spans="1:6" ht="14.25">
      <c r="A546" t="s">
        <v>351</v>
      </c>
      <c r="B546" t="s">
        <v>785</v>
      </c>
      <c r="C546" s="5">
        <v>5</v>
      </c>
      <c r="D546" s="4">
        <v>179726</v>
      </c>
      <c r="E546" s="4">
        <v>10783.56</v>
      </c>
      <c r="F546" s="3">
        <v>0</v>
      </c>
    </row>
    <row r="547" spans="1:6" ht="14.25">
      <c r="A547" t="s">
        <v>351</v>
      </c>
      <c r="B547" t="s">
        <v>784</v>
      </c>
      <c r="C547" s="5">
        <v>6</v>
      </c>
      <c r="D547" s="4">
        <v>279359</v>
      </c>
      <c r="E547" s="4">
        <v>16761.54</v>
      </c>
      <c r="F547" s="3">
        <v>0</v>
      </c>
    </row>
    <row r="548" spans="1:6" ht="14.25">
      <c r="A548" t="s">
        <v>351</v>
      </c>
      <c r="B548" t="s">
        <v>783</v>
      </c>
      <c r="C548" s="5">
        <v>31</v>
      </c>
      <c r="D548" s="4">
        <v>1650368</v>
      </c>
      <c r="E548" s="4">
        <v>99022.08</v>
      </c>
      <c r="F548" s="3">
        <v>0.0002</v>
      </c>
    </row>
    <row r="549" spans="1:6" ht="14.25">
      <c r="A549" t="s">
        <v>351</v>
      </c>
      <c r="B549" t="s">
        <v>782</v>
      </c>
      <c r="C549" s="47" t="s">
        <v>797</v>
      </c>
      <c r="D549" s="48" t="s">
        <v>797</v>
      </c>
      <c r="E549" s="48" t="s">
        <v>797</v>
      </c>
      <c r="F549" s="49" t="s">
        <v>797</v>
      </c>
    </row>
    <row r="550" spans="1:6" ht="14.25">
      <c r="A550" t="s">
        <v>351</v>
      </c>
      <c r="B550" t="s">
        <v>781</v>
      </c>
      <c r="C550" s="5">
        <v>9</v>
      </c>
      <c r="D550" s="4">
        <v>1707251</v>
      </c>
      <c r="E550" s="4">
        <v>102435.06</v>
      </c>
      <c r="F550" s="3">
        <v>0.0002</v>
      </c>
    </row>
    <row r="551" spans="1:6" ht="14.25">
      <c r="A551" t="s">
        <v>351</v>
      </c>
      <c r="B551" t="s">
        <v>780</v>
      </c>
      <c r="C551" s="47" t="s">
        <v>797</v>
      </c>
      <c r="D551" s="48" t="s">
        <v>797</v>
      </c>
      <c r="E551" s="48" t="s">
        <v>797</v>
      </c>
      <c r="F551" s="49" t="s">
        <v>797</v>
      </c>
    </row>
    <row r="552" spans="1:6" ht="14.25">
      <c r="A552" t="s">
        <v>351</v>
      </c>
      <c r="B552" t="s">
        <v>779</v>
      </c>
      <c r="C552" s="5">
        <v>57</v>
      </c>
      <c r="D552" s="4">
        <v>2324693</v>
      </c>
      <c r="E552" s="4">
        <v>139481.58</v>
      </c>
      <c r="F552" s="3">
        <v>0.0003</v>
      </c>
    </row>
    <row r="553" spans="1:6" ht="14.25">
      <c r="A553" t="s">
        <v>351</v>
      </c>
      <c r="B553" t="s">
        <v>778</v>
      </c>
      <c r="C553" s="5">
        <v>20</v>
      </c>
      <c r="D553" s="4">
        <v>1116352</v>
      </c>
      <c r="E553" s="4">
        <v>66981.12</v>
      </c>
      <c r="F553" s="3">
        <v>0.0001</v>
      </c>
    </row>
    <row r="554" spans="1:6" ht="14.25">
      <c r="A554" t="s">
        <v>351</v>
      </c>
      <c r="B554" t="s">
        <v>798</v>
      </c>
      <c r="C554" s="5">
        <v>114</v>
      </c>
      <c r="D554" s="4">
        <v>2254925</v>
      </c>
      <c r="E554" s="4">
        <v>134184.48</v>
      </c>
      <c r="F554" s="3">
        <v>0.0003</v>
      </c>
    </row>
    <row r="555" spans="1:6" ht="14.25">
      <c r="A555" t="s">
        <v>351</v>
      </c>
      <c r="B555" t="s">
        <v>776</v>
      </c>
      <c r="C555" s="5">
        <v>45</v>
      </c>
      <c r="D555" s="4">
        <v>494218</v>
      </c>
      <c r="E555" s="4">
        <v>29653.08</v>
      </c>
      <c r="F555" s="3">
        <v>0.0001</v>
      </c>
    </row>
    <row r="556" spans="1:6" ht="14.25">
      <c r="A556" t="s">
        <v>351</v>
      </c>
      <c r="B556" t="s">
        <v>775</v>
      </c>
      <c r="C556" s="5">
        <v>25</v>
      </c>
      <c r="D556" s="4">
        <v>1601111</v>
      </c>
      <c r="E556" s="4">
        <v>96066.66</v>
      </c>
      <c r="F556" s="3">
        <v>0.0002</v>
      </c>
    </row>
    <row r="557" spans="1:6" ht="14.25">
      <c r="A557" t="s">
        <v>351</v>
      </c>
      <c r="B557" t="s">
        <v>774</v>
      </c>
      <c r="C557" s="5">
        <v>25</v>
      </c>
      <c r="D557" s="4">
        <v>2122690</v>
      </c>
      <c r="E557" s="4">
        <v>127361.4</v>
      </c>
      <c r="F557" s="3">
        <v>0.0003</v>
      </c>
    </row>
    <row r="558" spans="1:6" ht="14.25">
      <c r="A558" t="s">
        <v>356</v>
      </c>
      <c r="B558" t="s">
        <v>785</v>
      </c>
      <c r="C558" s="47" t="s">
        <v>797</v>
      </c>
      <c r="D558" s="48" t="s">
        <v>797</v>
      </c>
      <c r="E558" s="48" t="s">
        <v>797</v>
      </c>
      <c r="F558" s="49" t="s">
        <v>797</v>
      </c>
    </row>
    <row r="559" spans="1:6" ht="14.25">
      <c r="A559" t="s">
        <v>356</v>
      </c>
      <c r="B559" t="s">
        <v>784</v>
      </c>
      <c r="C559" s="5">
        <v>6</v>
      </c>
      <c r="D559" s="4">
        <v>389153</v>
      </c>
      <c r="E559" s="4">
        <v>23349.18</v>
      </c>
      <c r="F559" s="3">
        <v>0.0001</v>
      </c>
    </row>
    <row r="560" spans="1:6" ht="14.25">
      <c r="A560" t="s">
        <v>356</v>
      </c>
      <c r="B560" t="s">
        <v>783</v>
      </c>
      <c r="C560" s="5">
        <v>15</v>
      </c>
      <c r="D560" s="4">
        <v>629862</v>
      </c>
      <c r="E560" s="4">
        <v>37791.72</v>
      </c>
      <c r="F560" s="3">
        <v>0.0001</v>
      </c>
    </row>
    <row r="561" spans="1:6" ht="14.25">
      <c r="A561" t="s">
        <v>356</v>
      </c>
      <c r="B561" t="s">
        <v>782</v>
      </c>
      <c r="C561" s="5">
        <v>5</v>
      </c>
      <c r="D561" s="4">
        <v>678308</v>
      </c>
      <c r="E561" s="4">
        <v>40698.48</v>
      </c>
      <c r="F561" s="3">
        <v>0.0001</v>
      </c>
    </row>
    <row r="562" spans="1:6" ht="14.25">
      <c r="A562" t="s">
        <v>356</v>
      </c>
      <c r="B562" t="s">
        <v>781</v>
      </c>
      <c r="C562" s="5">
        <v>9</v>
      </c>
      <c r="D562" s="4">
        <v>1874826</v>
      </c>
      <c r="E562" s="4">
        <v>112489.56</v>
      </c>
      <c r="F562" s="3">
        <v>0.0002</v>
      </c>
    </row>
    <row r="563" spans="1:6" ht="14.25">
      <c r="A563" t="s">
        <v>356</v>
      </c>
      <c r="B563" t="s">
        <v>780</v>
      </c>
      <c r="C563" s="47" t="s">
        <v>797</v>
      </c>
      <c r="D563" s="48" t="s">
        <v>797</v>
      </c>
      <c r="E563" s="48" t="s">
        <v>797</v>
      </c>
      <c r="F563" s="49" t="s">
        <v>797</v>
      </c>
    </row>
    <row r="564" spans="1:6" ht="14.25">
      <c r="A564" t="s">
        <v>356</v>
      </c>
      <c r="B564" t="s">
        <v>779</v>
      </c>
      <c r="C564" s="5">
        <v>43</v>
      </c>
      <c r="D564" s="4">
        <v>655435</v>
      </c>
      <c r="E564" s="4">
        <v>38768.5</v>
      </c>
      <c r="F564" s="3">
        <v>0.0001</v>
      </c>
    </row>
    <row r="565" spans="1:6" ht="14.25">
      <c r="A565" t="s">
        <v>356</v>
      </c>
      <c r="B565" t="s">
        <v>778</v>
      </c>
      <c r="C565" s="5">
        <v>13</v>
      </c>
      <c r="D565" s="4">
        <v>766632</v>
      </c>
      <c r="E565" s="4">
        <v>45997.92</v>
      </c>
      <c r="F565" s="3">
        <v>0.0001</v>
      </c>
    </row>
    <row r="566" spans="1:6" ht="14.25">
      <c r="A566" t="s">
        <v>356</v>
      </c>
      <c r="B566" t="s">
        <v>798</v>
      </c>
      <c r="C566" s="5">
        <v>83</v>
      </c>
      <c r="D566" s="4">
        <v>1152989</v>
      </c>
      <c r="E566" s="4">
        <v>67697.39</v>
      </c>
      <c r="F566" s="3">
        <v>0.0001</v>
      </c>
    </row>
    <row r="567" spans="1:6" ht="14.25">
      <c r="A567" t="s">
        <v>356</v>
      </c>
      <c r="B567" t="s">
        <v>776</v>
      </c>
      <c r="C567" s="5">
        <v>39</v>
      </c>
      <c r="D567" s="4">
        <v>488995</v>
      </c>
      <c r="E567" s="4">
        <v>29142.7</v>
      </c>
      <c r="F567" s="3">
        <v>0.0001</v>
      </c>
    </row>
    <row r="568" spans="1:6" ht="14.25">
      <c r="A568" t="s">
        <v>356</v>
      </c>
      <c r="B568" t="s">
        <v>775</v>
      </c>
      <c r="C568" s="5">
        <v>21</v>
      </c>
      <c r="D568" s="4">
        <v>1234949</v>
      </c>
      <c r="E568" s="4">
        <v>74096.94</v>
      </c>
      <c r="F568" s="3">
        <v>0.0002</v>
      </c>
    </row>
    <row r="569" spans="1:6" ht="14.25">
      <c r="A569" t="s">
        <v>356</v>
      </c>
      <c r="B569" t="s">
        <v>774</v>
      </c>
      <c r="C569" s="5">
        <v>20</v>
      </c>
      <c r="D569" s="4">
        <v>986414</v>
      </c>
      <c r="E569" s="4">
        <v>59184.84</v>
      </c>
      <c r="F569" s="3">
        <v>0.0001</v>
      </c>
    </row>
    <row r="570" spans="1:6" ht="14.25">
      <c r="A570" t="s">
        <v>362</v>
      </c>
      <c r="B570" t="s">
        <v>785</v>
      </c>
      <c r="C570" s="5">
        <v>51</v>
      </c>
      <c r="D570" s="4">
        <v>11532714</v>
      </c>
      <c r="E570" s="4">
        <v>691962.84</v>
      </c>
      <c r="F570" s="3">
        <v>0.0015</v>
      </c>
    </row>
    <row r="571" spans="1:6" ht="14.25">
      <c r="A571" t="s">
        <v>362</v>
      </c>
      <c r="B571" t="s">
        <v>784</v>
      </c>
      <c r="C571" s="5">
        <v>8</v>
      </c>
      <c r="D571" s="4">
        <v>820400</v>
      </c>
      <c r="E571" s="4">
        <v>49224</v>
      </c>
      <c r="F571" s="3">
        <v>0.0001</v>
      </c>
    </row>
    <row r="572" spans="1:6" ht="14.25">
      <c r="A572" t="s">
        <v>362</v>
      </c>
      <c r="B572" t="s">
        <v>783</v>
      </c>
      <c r="C572" s="5">
        <v>47</v>
      </c>
      <c r="D572" s="4">
        <v>3068550</v>
      </c>
      <c r="E572" s="4">
        <v>184113</v>
      </c>
      <c r="F572" s="3">
        <v>0.0004</v>
      </c>
    </row>
    <row r="573" spans="1:6" ht="14.25">
      <c r="A573" t="s">
        <v>362</v>
      </c>
      <c r="B573" t="s">
        <v>782</v>
      </c>
      <c r="C573" s="5">
        <v>19</v>
      </c>
      <c r="D573" s="4">
        <v>1582593</v>
      </c>
      <c r="E573" s="4">
        <v>94955.58</v>
      </c>
      <c r="F573" s="3">
        <v>0.0002</v>
      </c>
    </row>
    <row r="574" spans="1:6" ht="14.25">
      <c r="A574" t="s">
        <v>362</v>
      </c>
      <c r="B574" t="s">
        <v>781</v>
      </c>
      <c r="C574" s="5">
        <v>11</v>
      </c>
      <c r="D574" s="4">
        <v>2220217</v>
      </c>
      <c r="E574" s="4">
        <v>133213.02</v>
      </c>
      <c r="F574" s="3">
        <v>0.0003</v>
      </c>
    </row>
    <row r="575" spans="1:6" ht="14.25">
      <c r="A575" t="s">
        <v>362</v>
      </c>
      <c r="B575" t="s">
        <v>780</v>
      </c>
      <c r="C575" s="5">
        <v>19</v>
      </c>
      <c r="D575" s="4">
        <v>2289640</v>
      </c>
      <c r="E575" s="4">
        <v>137378.4</v>
      </c>
      <c r="F575" s="3">
        <v>0.0003</v>
      </c>
    </row>
    <row r="576" spans="1:6" ht="14.25">
      <c r="A576" t="s">
        <v>362</v>
      </c>
      <c r="B576" t="s">
        <v>779</v>
      </c>
      <c r="C576" s="5">
        <v>90</v>
      </c>
      <c r="D576" s="4">
        <v>4403236</v>
      </c>
      <c r="E576" s="4">
        <v>264194.16</v>
      </c>
      <c r="F576" s="3">
        <v>0.0006</v>
      </c>
    </row>
    <row r="577" spans="1:6" ht="14.25">
      <c r="A577" t="s">
        <v>362</v>
      </c>
      <c r="B577" t="s">
        <v>778</v>
      </c>
      <c r="C577" s="5">
        <v>19</v>
      </c>
      <c r="D577" s="4">
        <v>1217673</v>
      </c>
      <c r="E577" s="4">
        <v>73060.38</v>
      </c>
      <c r="F577" s="3">
        <v>0.0002</v>
      </c>
    </row>
    <row r="578" spans="1:6" ht="14.25">
      <c r="A578" t="s">
        <v>362</v>
      </c>
      <c r="B578" t="s">
        <v>798</v>
      </c>
      <c r="C578" s="5">
        <v>202</v>
      </c>
      <c r="D578" s="4">
        <v>5203916</v>
      </c>
      <c r="E578" s="4">
        <v>306729.06</v>
      </c>
      <c r="F578" s="3">
        <v>0.0007</v>
      </c>
    </row>
    <row r="579" spans="1:6" ht="14.25">
      <c r="A579" t="s">
        <v>362</v>
      </c>
      <c r="B579" t="s">
        <v>776</v>
      </c>
      <c r="C579" s="5">
        <v>123</v>
      </c>
      <c r="D579" s="4">
        <v>5658786</v>
      </c>
      <c r="E579" s="4">
        <v>339527.16</v>
      </c>
      <c r="F579" s="3">
        <v>0.0007</v>
      </c>
    </row>
    <row r="580" spans="1:6" ht="14.25">
      <c r="A580" t="s">
        <v>362</v>
      </c>
      <c r="B580" t="s">
        <v>775</v>
      </c>
      <c r="C580" s="5">
        <v>25</v>
      </c>
      <c r="D580" s="4">
        <v>1280741</v>
      </c>
      <c r="E580" s="4">
        <v>76844.46</v>
      </c>
      <c r="F580" s="3">
        <v>0.0002</v>
      </c>
    </row>
    <row r="581" spans="1:6" ht="14.25">
      <c r="A581" t="s">
        <v>362</v>
      </c>
      <c r="B581" t="s">
        <v>774</v>
      </c>
      <c r="C581" s="5">
        <v>25</v>
      </c>
      <c r="D581" s="4">
        <v>891766</v>
      </c>
      <c r="E581" s="4">
        <v>53505.96</v>
      </c>
      <c r="F581" s="3">
        <v>0.0001</v>
      </c>
    </row>
    <row r="582" spans="1:6" ht="14.25">
      <c r="A582" t="s">
        <v>370</v>
      </c>
      <c r="B582" t="s">
        <v>785</v>
      </c>
      <c r="C582" s="47" t="s">
        <v>797</v>
      </c>
      <c r="D582" s="48" t="s">
        <v>797</v>
      </c>
      <c r="E582" s="48" t="s">
        <v>797</v>
      </c>
      <c r="F582" s="49" t="s">
        <v>797</v>
      </c>
    </row>
    <row r="583" spans="1:6" ht="14.25">
      <c r="A583" t="s">
        <v>370</v>
      </c>
      <c r="B583" t="s">
        <v>784</v>
      </c>
      <c r="C583" s="5">
        <v>9</v>
      </c>
      <c r="D583" s="4">
        <v>1226723</v>
      </c>
      <c r="E583" s="4">
        <v>73603.38</v>
      </c>
      <c r="F583" s="3">
        <v>0.0002</v>
      </c>
    </row>
    <row r="584" spans="1:6" ht="14.25">
      <c r="A584" t="s">
        <v>370</v>
      </c>
      <c r="B584" t="s">
        <v>783</v>
      </c>
      <c r="C584" s="5">
        <v>62</v>
      </c>
      <c r="D584" s="4">
        <v>3492765</v>
      </c>
      <c r="E584" s="4">
        <v>209565.9</v>
      </c>
      <c r="F584" s="3">
        <v>0.0005</v>
      </c>
    </row>
    <row r="585" spans="1:6" ht="14.25">
      <c r="A585" t="s">
        <v>370</v>
      </c>
      <c r="B585" t="s">
        <v>782</v>
      </c>
      <c r="C585" s="47" t="s">
        <v>797</v>
      </c>
      <c r="D585" s="48" t="s">
        <v>797</v>
      </c>
      <c r="E585" s="48" t="s">
        <v>797</v>
      </c>
      <c r="F585" s="49" t="s">
        <v>797</v>
      </c>
    </row>
    <row r="586" spans="1:6" ht="14.25">
      <c r="A586" t="s">
        <v>370</v>
      </c>
      <c r="B586" t="s">
        <v>781</v>
      </c>
      <c r="C586" s="5">
        <v>10</v>
      </c>
      <c r="D586" s="4">
        <v>6787980</v>
      </c>
      <c r="E586" s="4">
        <v>407278.8</v>
      </c>
      <c r="F586" s="3">
        <v>0.0009</v>
      </c>
    </row>
    <row r="587" spans="1:6" ht="14.25">
      <c r="A587" t="s">
        <v>370</v>
      </c>
      <c r="B587" t="s">
        <v>780</v>
      </c>
      <c r="C587" s="5">
        <v>10</v>
      </c>
      <c r="D587" s="4">
        <v>273628</v>
      </c>
      <c r="E587" s="4">
        <v>16417.68</v>
      </c>
      <c r="F587" s="3">
        <v>0</v>
      </c>
    </row>
    <row r="588" spans="1:6" ht="14.25">
      <c r="A588" t="s">
        <v>370</v>
      </c>
      <c r="B588" t="s">
        <v>779</v>
      </c>
      <c r="C588" s="5">
        <v>118</v>
      </c>
      <c r="D588" s="4">
        <v>1629188</v>
      </c>
      <c r="E588" s="4">
        <v>97751.28</v>
      </c>
      <c r="F588" s="3">
        <v>0.0002</v>
      </c>
    </row>
    <row r="589" spans="1:6" ht="14.25">
      <c r="A589" t="s">
        <v>370</v>
      </c>
      <c r="B589" t="s">
        <v>778</v>
      </c>
      <c r="C589" s="5">
        <v>33</v>
      </c>
      <c r="D589" s="4">
        <v>2388792</v>
      </c>
      <c r="E589" s="4">
        <v>143327.52</v>
      </c>
      <c r="F589" s="3">
        <v>0.0003</v>
      </c>
    </row>
    <row r="590" spans="1:6" ht="14.25">
      <c r="A590" t="s">
        <v>370</v>
      </c>
      <c r="B590" t="s">
        <v>798</v>
      </c>
      <c r="C590" s="5">
        <v>244</v>
      </c>
      <c r="D590" s="4">
        <v>3768125</v>
      </c>
      <c r="E590" s="4">
        <v>224581.03</v>
      </c>
      <c r="F590" s="3">
        <v>0.0005</v>
      </c>
    </row>
    <row r="591" spans="1:6" ht="14.25">
      <c r="A591" t="s">
        <v>370</v>
      </c>
      <c r="B591" t="s">
        <v>776</v>
      </c>
      <c r="C591" s="5">
        <v>80</v>
      </c>
      <c r="D591" s="4">
        <v>1355534</v>
      </c>
      <c r="E591" s="4">
        <v>81332.04</v>
      </c>
      <c r="F591" s="3">
        <v>0.0002</v>
      </c>
    </row>
    <row r="592" spans="1:6" ht="14.25">
      <c r="A592" t="s">
        <v>370</v>
      </c>
      <c r="B592" t="s">
        <v>775</v>
      </c>
      <c r="C592" s="5">
        <v>34</v>
      </c>
      <c r="D592" s="4">
        <v>2310165</v>
      </c>
      <c r="E592" s="4">
        <v>138609.9</v>
      </c>
      <c r="F592" s="3">
        <v>0.0003</v>
      </c>
    </row>
    <row r="593" spans="1:6" ht="14.25">
      <c r="A593" t="s">
        <v>370</v>
      </c>
      <c r="B593" t="s">
        <v>774</v>
      </c>
      <c r="C593" s="5">
        <v>28</v>
      </c>
      <c r="D593" s="4">
        <v>1203561</v>
      </c>
      <c r="E593" s="4">
        <v>72213.66</v>
      </c>
      <c r="F593" s="3">
        <v>0.0002</v>
      </c>
    </row>
    <row r="594" spans="1:6" ht="14.25">
      <c r="A594" t="s">
        <v>380</v>
      </c>
      <c r="B594" t="s">
        <v>785</v>
      </c>
      <c r="C594" s="5">
        <v>14</v>
      </c>
      <c r="D594" s="4">
        <v>553103</v>
      </c>
      <c r="E594" s="4">
        <v>33186.18</v>
      </c>
      <c r="F594" s="3">
        <v>0.0001</v>
      </c>
    </row>
    <row r="595" spans="1:6" ht="14.25">
      <c r="A595" t="s">
        <v>380</v>
      </c>
      <c r="B595" t="s">
        <v>784</v>
      </c>
      <c r="C595" s="5">
        <v>17</v>
      </c>
      <c r="D595" s="4">
        <v>1523873</v>
      </c>
      <c r="E595" s="4">
        <v>91432.38</v>
      </c>
      <c r="F595" s="3">
        <v>0.0002</v>
      </c>
    </row>
    <row r="596" spans="1:6" ht="14.25">
      <c r="A596" t="s">
        <v>380</v>
      </c>
      <c r="B596" t="s">
        <v>783</v>
      </c>
      <c r="C596" s="5">
        <v>64</v>
      </c>
      <c r="D596" s="4">
        <v>6007743</v>
      </c>
      <c r="E596" s="4">
        <v>360464.58</v>
      </c>
      <c r="F596" s="3">
        <v>0.0008</v>
      </c>
    </row>
    <row r="597" spans="1:6" ht="14.25">
      <c r="A597" t="s">
        <v>380</v>
      </c>
      <c r="B597" t="s">
        <v>782</v>
      </c>
      <c r="C597" s="5">
        <v>13</v>
      </c>
      <c r="D597" s="4">
        <v>4638148</v>
      </c>
      <c r="E597" s="4">
        <v>278288.88</v>
      </c>
      <c r="F597" s="3">
        <v>0.0006</v>
      </c>
    </row>
    <row r="598" spans="1:6" ht="14.25">
      <c r="A598" t="s">
        <v>380</v>
      </c>
      <c r="B598" t="s">
        <v>781</v>
      </c>
      <c r="C598" s="5">
        <v>19</v>
      </c>
      <c r="D598" s="4">
        <v>9755076</v>
      </c>
      <c r="E598" s="4">
        <v>585304.56</v>
      </c>
      <c r="F598" s="3">
        <v>0.0013</v>
      </c>
    </row>
    <row r="599" spans="1:6" ht="14.25">
      <c r="A599" t="s">
        <v>380</v>
      </c>
      <c r="B599" t="s">
        <v>780</v>
      </c>
      <c r="C599" s="5">
        <v>25</v>
      </c>
      <c r="D599" s="4">
        <v>1085086</v>
      </c>
      <c r="E599" s="4">
        <v>65105.16</v>
      </c>
      <c r="F599" s="3">
        <v>0.0001</v>
      </c>
    </row>
    <row r="600" spans="1:6" ht="14.25">
      <c r="A600" t="s">
        <v>380</v>
      </c>
      <c r="B600" t="s">
        <v>779</v>
      </c>
      <c r="C600" s="5">
        <v>149</v>
      </c>
      <c r="D600" s="4">
        <v>5294851</v>
      </c>
      <c r="E600" s="4">
        <v>317691.06</v>
      </c>
      <c r="F600" s="3">
        <v>0.0007</v>
      </c>
    </row>
    <row r="601" spans="1:6" ht="14.25">
      <c r="A601" t="s">
        <v>380</v>
      </c>
      <c r="B601" t="s">
        <v>778</v>
      </c>
      <c r="C601" s="5">
        <v>41</v>
      </c>
      <c r="D601" s="4">
        <v>3797158</v>
      </c>
      <c r="E601" s="4">
        <v>227829.48</v>
      </c>
      <c r="F601" s="3">
        <v>0.0005</v>
      </c>
    </row>
    <row r="602" spans="1:6" ht="14.25">
      <c r="A602" t="s">
        <v>380</v>
      </c>
      <c r="B602" t="s">
        <v>798</v>
      </c>
      <c r="C602" s="5">
        <v>341</v>
      </c>
      <c r="D602" s="4">
        <v>7736800</v>
      </c>
      <c r="E602" s="4">
        <v>458291.63</v>
      </c>
      <c r="F602" s="3">
        <v>0.001</v>
      </c>
    </row>
    <row r="603" spans="1:6" ht="14.25">
      <c r="A603" t="s">
        <v>380</v>
      </c>
      <c r="B603" t="s">
        <v>776</v>
      </c>
      <c r="C603" s="5">
        <v>131</v>
      </c>
      <c r="D603" s="4">
        <v>6531245</v>
      </c>
      <c r="E603" s="4">
        <v>391874.7</v>
      </c>
      <c r="F603" s="3">
        <v>0.0008</v>
      </c>
    </row>
    <row r="604" spans="1:6" ht="14.25">
      <c r="A604" t="s">
        <v>380</v>
      </c>
      <c r="B604" t="s">
        <v>775</v>
      </c>
      <c r="C604" s="5">
        <v>52</v>
      </c>
      <c r="D604" s="4">
        <v>20603097</v>
      </c>
      <c r="E604" s="4">
        <v>1236185.82</v>
      </c>
      <c r="F604" s="3">
        <v>0.0027</v>
      </c>
    </row>
    <row r="605" spans="1:6" ht="14.25">
      <c r="A605" t="s">
        <v>380</v>
      </c>
      <c r="B605" t="s">
        <v>774</v>
      </c>
      <c r="C605" s="5">
        <v>34</v>
      </c>
      <c r="D605" s="4">
        <v>2977674</v>
      </c>
      <c r="E605" s="4">
        <v>178660.44</v>
      </c>
      <c r="F605" s="3">
        <v>0.0004</v>
      </c>
    </row>
    <row r="606" spans="1:6" ht="14.25">
      <c r="A606" t="s">
        <v>283</v>
      </c>
      <c r="B606" t="s">
        <v>785</v>
      </c>
      <c r="C606" s="5">
        <v>11</v>
      </c>
      <c r="D606" s="4">
        <v>213240</v>
      </c>
      <c r="E606" s="4">
        <v>12794.4</v>
      </c>
      <c r="F606" s="3">
        <v>0</v>
      </c>
    </row>
    <row r="607" spans="1:6" ht="14.25">
      <c r="A607" t="s">
        <v>283</v>
      </c>
      <c r="B607" t="s">
        <v>784</v>
      </c>
      <c r="C607" s="5">
        <v>10</v>
      </c>
      <c r="D607" s="4">
        <v>682533</v>
      </c>
      <c r="E607" s="4">
        <v>40951.98</v>
      </c>
      <c r="F607" s="3">
        <v>0.0001</v>
      </c>
    </row>
    <row r="608" spans="1:6" ht="14.25">
      <c r="A608" t="s">
        <v>283</v>
      </c>
      <c r="B608" t="s">
        <v>783</v>
      </c>
      <c r="C608" s="5">
        <v>36</v>
      </c>
      <c r="D608" s="4">
        <v>2744228</v>
      </c>
      <c r="E608" s="4">
        <v>164653.68</v>
      </c>
      <c r="F608" s="3">
        <v>0.0004</v>
      </c>
    </row>
    <row r="609" spans="1:6" ht="14.25">
      <c r="A609" t="s">
        <v>283</v>
      </c>
      <c r="B609" t="s">
        <v>782</v>
      </c>
      <c r="C609" s="5">
        <v>17</v>
      </c>
      <c r="D609" s="4">
        <v>3014118</v>
      </c>
      <c r="E609" s="4">
        <v>180847.08</v>
      </c>
      <c r="F609" s="3">
        <v>0.0004</v>
      </c>
    </row>
    <row r="610" spans="1:6" ht="14.25">
      <c r="A610" t="s">
        <v>283</v>
      </c>
      <c r="B610" t="s">
        <v>781</v>
      </c>
      <c r="C610" s="5">
        <v>9</v>
      </c>
      <c r="D610" s="4">
        <v>4894895</v>
      </c>
      <c r="E610" s="4">
        <v>293693.7</v>
      </c>
      <c r="F610" s="3">
        <v>0.0006</v>
      </c>
    </row>
    <row r="611" spans="1:6" ht="14.25">
      <c r="A611" t="s">
        <v>283</v>
      </c>
      <c r="B611" t="s">
        <v>780</v>
      </c>
      <c r="C611" s="5">
        <v>14</v>
      </c>
      <c r="D611" s="4">
        <v>80432</v>
      </c>
      <c r="E611" s="4">
        <v>4825.92</v>
      </c>
      <c r="F611" s="3">
        <v>0</v>
      </c>
    </row>
    <row r="612" spans="1:6" ht="14.25">
      <c r="A612" t="s">
        <v>283</v>
      </c>
      <c r="B612" t="s">
        <v>779</v>
      </c>
      <c r="C612" s="5">
        <v>77</v>
      </c>
      <c r="D612" s="4">
        <v>1451069</v>
      </c>
      <c r="E612" s="4">
        <v>87064.14</v>
      </c>
      <c r="F612" s="3">
        <v>0.0002</v>
      </c>
    </row>
    <row r="613" spans="1:6" ht="14.25">
      <c r="A613" t="s">
        <v>283</v>
      </c>
      <c r="B613" t="s">
        <v>778</v>
      </c>
      <c r="C613" s="5">
        <v>18</v>
      </c>
      <c r="D613" s="4">
        <v>2616900</v>
      </c>
      <c r="E613" s="4">
        <v>157014</v>
      </c>
      <c r="F613" s="3">
        <v>0.0003</v>
      </c>
    </row>
    <row r="614" spans="1:6" ht="14.25">
      <c r="A614" t="s">
        <v>283</v>
      </c>
      <c r="B614" t="s">
        <v>798</v>
      </c>
      <c r="C614" s="5">
        <v>164</v>
      </c>
      <c r="D614" s="4">
        <v>4665804</v>
      </c>
      <c r="E614" s="4">
        <v>275978.36</v>
      </c>
      <c r="F614" s="3">
        <v>0.0006</v>
      </c>
    </row>
    <row r="615" spans="1:6" ht="14.25">
      <c r="A615" t="s">
        <v>283</v>
      </c>
      <c r="B615" t="s">
        <v>776</v>
      </c>
      <c r="C615" s="5">
        <v>112</v>
      </c>
      <c r="D615" s="4">
        <v>2248673</v>
      </c>
      <c r="E615" s="4">
        <v>134920.38</v>
      </c>
      <c r="F615" s="3">
        <v>0.0003</v>
      </c>
    </row>
    <row r="616" spans="1:6" ht="14.25">
      <c r="A616" t="s">
        <v>283</v>
      </c>
      <c r="B616" t="s">
        <v>775</v>
      </c>
      <c r="C616" s="5">
        <v>25</v>
      </c>
      <c r="D616" s="4">
        <v>10706468</v>
      </c>
      <c r="E616" s="4">
        <v>642388.08</v>
      </c>
      <c r="F616" s="3">
        <v>0.0014</v>
      </c>
    </row>
    <row r="617" spans="1:6" ht="14.25">
      <c r="A617" t="s">
        <v>283</v>
      </c>
      <c r="B617" t="s">
        <v>774</v>
      </c>
      <c r="C617" s="5">
        <v>19</v>
      </c>
      <c r="D617" s="4">
        <v>647086</v>
      </c>
      <c r="E617" s="4">
        <v>38825.16</v>
      </c>
      <c r="F617" s="3">
        <v>0.0001</v>
      </c>
    </row>
    <row r="618" spans="1:6" ht="14.25">
      <c r="A618" t="s">
        <v>396</v>
      </c>
      <c r="B618" t="s">
        <v>785</v>
      </c>
      <c r="C618" s="5">
        <v>95</v>
      </c>
      <c r="D618" s="4">
        <v>18921069</v>
      </c>
      <c r="E618" s="4">
        <v>1135264.14</v>
      </c>
      <c r="F618" s="3">
        <v>0.0025</v>
      </c>
    </row>
    <row r="619" spans="1:6" ht="14.25">
      <c r="A619" t="s">
        <v>396</v>
      </c>
      <c r="B619" t="s">
        <v>784</v>
      </c>
      <c r="C619" s="5">
        <v>46</v>
      </c>
      <c r="D619" s="4">
        <v>36695142</v>
      </c>
      <c r="E619" s="4">
        <v>2201708.52</v>
      </c>
      <c r="F619" s="3">
        <v>0.0048</v>
      </c>
    </row>
    <row r="620" spans="1:6" ht="14.25">
      <c r="A620" t="s">
        <v>396</v>
      </c>
      <c r="B620" t="s">
        <v>783</v>
      </c>
      <c r="C620" s="5">
        <v>331</v>
      </c>
      <c r="D620" s="4">
        <v>60202821</v>
      </c>
      <c r="E620" s="4">
        <v>3612169.26</v>
      </c>
      <c r="F620" s="3">
        <v>0.0078</v>
      </c>
    </row>
    <row r="621" spans="1:6" ht="14.25">
      <c r="A621" t="s">
        <v>396</v>
      </c>
      <c r="B621" t="s">
        <v>782</v>
      </c>
      <c r="C621" s="5">
        <v>76</v>
      </c>
      <c r="D621" s="4">
        <v>22224779</v>
      </c>
      <c r="E621" s="4">
        <v>1333486.74</v>
      </c>
      <c r="F621" s="3">
        <v>0.0029</v>
      </c>
    </row>
    <row r="622" spans="1:6" ht="14.25">
      <c r="A622" t="s">
        <v>396</v>
      </c>
      <c r="B622" t="s">
        <v>781</v>
      </c>
      <c r="C622" s="5">
        <v>38</v>
      </c>
      <c r="D622" s="4">
        <v>55911680</v>
      </c>
      <c r="E622" s="4">
        <v>3354700.8</v>
      </c>
      <c r="F622" s="3">
        <v>0.0073</v>
      </c>
    </row>
    <row r="623" spans="1:6" ht="14.25">
      <c r="A623" t="s">
        <v>396</v>
      </c>
      <c r="B623" t="s">
        <v>780</v>
      </c>
      <c r="C623" s="5">
        <v>71</v>
      </c>
      <c r="D623" s="4">
        <v>17465499</v>
      </c>
      <c r="E623" s="4">
        <v>1047929.94</v>
      </c>
      <c r="F623" s="3">
        <v>0.0023</v>
      </c>
    </row>
    <row r="624" spans="1:6" ht="14.25">
      <c r="A624" t="s">
        <v>396</v>
      </c>
      <c r="B624" t="s">
        <v>779</v>
      </c>
      <c r="C624" s="5">
        <v>359</v>
      </c>
      <c r="D624" s="4">
        <v>14503949</v>
      </c>
      <c r="E624" s="4">
        <v>870236.94</v>
      </c>
      <c r="F624" s="3">
        <v>0.0019</v>
      </c>
    </row>
    <row r="625" spans="1:6" ht="14.25">
      <c r="A625" t="s">
        <v>396</v>
      </c>
      <c r="B625" t="s">
        <v>778</v>
      </c>
      <c r="C625" s="5">
        <v>88</v>
      </c>
      <c r="D625" s="4">
        <v>16879776</v>
      </c>
      <c r="E625" s="4">
        <v>1012786.56</v>
      </c>
      <c r="F625" s="3">
        <v>0.0022</v>
      </c>
    </row>
    <row r="626" spans="1:6" ht="14.25">
      <c r="A626" t="s">
        <v>396</v>
      </c>
      <c r="B626" t="s">
        <v>798</v>
      </c>
      <c r="C626" s="5">
        <v>990</v>
      </c>
      <c r="D626" s="4">
        <v>52132746</v>
      </c>
      <c r="E626" s="4">
        <v>3038950.37</v>
      </c>
      <c r="F626" s="3">
        <v>0.0066</v>
      </c>
    </row>
    <row r="627" spans="1:6" ht="14.25">
      <c r="A627" t="s">
        <v>396</v>
      </c>
      <c r="B627" t="s">
        <v>776</v>
      </c>
      <c r="C627" s="5">
        <v>445</v>
      </c>
      <c r="D627" s="4">
        <v>42996255</v>
      </c>
      <c r="E627" s="4">
        <v>2579775.3</v>
      </c>
      <c r="F627" s="3">
        <v>0.0056</v>
      </c>
    </row>
    <row r="628" spans="1:6" ht="14.25">
      <c r="A628" t="s">
        <v>396</v>
      </c>
      <c r="B628" t="s">
        <v>775</v>
      </c>
      <c r="C628" s="5">
        <v>74</v>
      </c>
      <c r="D628" s="4">
        <v>21807314</v>
      </c>
      <c r="E628" s="4">
        <v>1308438.84</v>
      </c>
      <c r="F628" s="3">
        <v>0.0028</v>
      </c>
    </row>
    <row r="629" spans="1:6" ht="14.25">
      <c r="A629" t="s">
        <v>396</v>
      </c>
      <c r="B629" t="s">
        <v>774</v>
      </c>
      <c r="C629" s="5">
        <v>87</v>
      </c>
      <c r="D629" s="4">
        <v>12932486</v>
      </c>
      <c r="E629" s="4">
        <v>775949.16</v>
      </c>
      <c r="F629" s="3">
        <v>0.0017</v>
      </c>
    </row>
    <row r="630" spans="1:6" ht="14.25">
      <c r="A630" t="s">
        <v>407</v>
      </c>
      <c r="B630" t="s">
        <v>785</v>
      </c>
      <c r="C630" s="47" t="s">
        <v>797</v>
      </c>
      <c r="D630" s="48" t="s">
        <v>797</v>
      </c>
      <c r="E630" s="48" t="s">
        <v>797</v>
      </c>
      <c r="F630" s="49" t="s">
        <v>797</v>
      </c>
    </row>
    <row r="631" spans="1:6" ht="14.25">
      <c r="A631" t="s">
        <v>407</v>
      </c>
      <c r="B631" t="s">
        <v>784</v>
      </c>
      <c r="C631" s="5">
        <v>8</v>
      </c>
      <c r="D631" s="4">
        <v>593497</v>
      </c>
      <c r="E631" s="4">
        <v>35609.82</v>
      </c>
      <c r="F631" s="3">
        <v>0.0001</v>
      </c>
    </row>
    <row r="632" spans="1:6" ht="14.25">
      <c r="A632" t="s">
        <v>407</v>
      </c>
      <c r="B632" t="s">
        <v>783</v>
      </c>
      <c r="C632" s="5">
        <v>42</v>
      </c>
      <c r="D632" s="4">
        <v>2849911</v>
      </c>
      <c r="E632" s="4">
        <v>170994.66</v>
      </c>
      <c r="F632" s="3">
        <v>0.0004</v>
      </c>
    </row>
    <row r="633" spans="1:6" ht="14.25">
      <c r="A633" t="s">
        <v>407</v>
      </c>
      <c r="B633" t="s">
        <v>782</v>
      </c>
      <c r="C633" s="47" t="s">
        <v>797</v>
      </c>
      <c r="D633" s="48" t="s">
        <v>797</v>
      </c>
      <c r="E633" s="48" t="s">
        <v>797</v>
      </c>
      <c r="F633" s="49" t="s">
        <v>797</v>
      </c>
    </row>
    <row r="634" spans="1:6" ht="14.25">
      <c r="A634" t="s">
        <v>407</v>
      </c>
      <c r="B634" t="s">
        <v>781</v>
      </c>
      <c r="C634" s="5">
        <v>10</v>
      </c>
      <c r="D634" s="4">
        <v>6429519</v>
      </c>
      <c r="E634" s="4">
        <v>385771.14</v>
      </c>
      <c r="F634" s="3">
        <v>0.0008</v>
      </c>
    </row>
    <row r="635" spans="1:6" ht="14.25">
      <c r="A635" t="s">
        <v>407</v>
      </c>
      <c r="B635" t="s">
        <v>780</v>
      </c>
      <c r="C635" s="5">
        <v>14</v>
      </c>
      <c r="D635" s="4">
        <v>506391</v>
      </c>
      <c r="E635" s="4">
        <v>30383.46</v>
      </c>
      <c r="F635" s="3">
        <v>0.0001</v>
      </c>
    </row>
    <row r="636" spans="1:6" ht="14.25">
      <c r="A636" t="s">
        <v>407</v>
      </c>
      <c r="B636" t="s">
        <v>779</v>
      </c>
      <c r="C636" s="5">
        <v>110</v>
      </c>
      <c r="D636" s="4">
        <v>2023450</v>
      </c>
      <c r="E636" s="4">
        <v>121407</v>
      </c>
      <c r="F636" s="3">
        <v>0.0003</v>
      </c>
    </row>
    <row r="637" spans="1:6" ht="14.25">
      <c r="A637" t="s">
        <v>407</v>
      </c>
      <c r="B637" t="s">
        <v>778</v>
      </c>
      <c r="C637" s="5">
        <v>24</v>
      </c>
      <c r="D637" s="4">
        <v>3327714</v>
      </c>
      <c r="E637" s="4">
        <v>198569.31</v>
      </c>
      <c r="F637" s="3">
        <v>0.0004</v>
      </c>
    </row>
    <row r="638" spans="1:6" ht="14.25">
      <c r="A638" t="s">
        <v>407</v>
      </c>
      <c r="B638" t="s">
        <v>798</v>
      </c>
      <c r="C638" s="5">
        <v>227</v>
      </c>
      <c r="D638" s="4">
        <v>3428105</v>
      </c>
      <c r="E638" s="4">
        <v>204022.31</v>
      </c>
      <c r="F638" s="3">
        <v>0.0004</v>
      </c>
    </row>
    <row r="639" spans="1:6" ht="14.25">
      <c r="A639" t="s">
        <v>407</v>
      </c>
      <c r="B639" t="s">
        <v>776</v>
      </c>
      <c r="C639" s="5">
        <v>91</v>
      </c>
      <c r="D639" s="4">
        <v>1389228</v>
      </c>
      <c r="E639" s="4">
        <v>83353.68</v>
      </c>
      <c r="F639" s="3">
        <v>0.0002</v>
      </c>
    </row>
    <row r="640" spans="1:6" ht="14.25">
      <c r="A640" t="s">
        <v>407</v>
      </c>
      <c r="B640" t="s">
        <v>775</v>
      </c>
      <c r="C640" s="5">
        <v>32</v>
      </c>
      <c r="D640" s="4">
        <v>4186398</v>
      </c>
      <c r="E640" s="4">
        <v>251183.88</v>
      </c>
      <c r="F640" s="3">
        <v>0.0005</v>
      </c>
    </row>
    <row r="641" spans="1:6" ht="14.25">
      <c r="A641" t="s">
        <v>407</v>
      </c>
      <c r="B641" t="s">
        <v>774</v>
      </c>
      <c r="C641" s="5">
        <v>33</v>
      </c>
      <c r="D641" s="4">
        <v>2656226</v>
      </c>
      <c r="E641" s="4">
        <v>159318.56</v>
      </c>
      <c r="F641" s="3">
        <v>0.0003</v>
      </c>
    </row>
    <row r="642" spans="1:6" ht="14.25">
      <c r="A642" t="s">
        <v>415</v>
      </c>
      <c r="B642" t="s">
        <v>785</v>
      </c>
      <c r="C642" s="47" t="s">
        <v>797</v>
      </c>
      <c r="D642" s="48" t="s">
        <v>797</v>
      </c>
      <c r="E642" s="48" t="s">
        <v>797</v>
      </c>
      <c r="F642" s="49" t="s">
        <v>797</v>
      </c>
    </row>
    <row r="643" spans="1:6" ht="14.25">
      <c r="A643" t="s">
        <v>415</v>
      </c>
      <c r="B643" t="s">
        <v>784</v>
      </c>
      <c r="C643" s="5">
        <v>10</v>
      </c>
      <c r="D643" s="4">
        <v>324386</v>
      </c>
      <c r="E643" s="4">
        <v>19463.16</v>
      </c>
      <c r="F643" s="3">
        <v>0</v>
      </c>
    </row>
    <row r="644" spans="1:6" ht="14.25">
      <c r="A644" t="s">
        <v>415</v>
      </c>
      <c r="B644" t="s">
        <v>783</v>
      </c>
      <c r="C644" s="5">
        <v>18</v>
      </c>
      <c r="D644" s="4">
        <v>595272</v>
      </c>
      <c r="E644" s="4">
        <v>35716.32</v>
      </c>
      <c r="F644" s="3">
        <v>0.0001</v>
      </c>
    </row>
    <row r="645" spans="1:6" ht="14.25">
      <c r="A645" t="s">
        <v>415</v>
      </c>
      <c r="B645" t="s">
        <v>782</v>
      </c>
      <c r="C645" s="5">
        <v>7</v>
      </c>
      <c r="D645" s="4">
        <v>275702</v>
      </c>
      <c r="E645" s="4">
        <v>16542.12</v>
      </c>
      <c r="F645" s="3">
        <v>0</v>
      </c>
    </row>
    <row r="646" spans="1:6" ht="14.25">
      <c r="A646" t="s">
        <v>415</v>
      </c>
      <c r="B646" t="s">
        <v>781</v>
      </c>
      <c r="C646" s="5">
        <v>5</v>
      </c>
      <c r="D646" s="4">
        <v>855280</v>
      </c>
      <c r="E646" s="4">
        <v>51316.8</v>
      </c>
      <c r="F646" s="3">
        <v>0.0001</v>
      </c>
    </row>
    <row r="647" spans="1:6" ht="14.25">
      <c r="A647" t="s">
        <v>415</v>
      </c>
      <c r="B647" t="s">
        <v>780</v>
      </c>
      <c r="C647" s="47" t="s">
        <v>797</v>
      </c>
      <c r="D647" s="48" t="s">
        <v>797</v>
      </c>
      <c r="E647" s="48" t="s">
        <v>797</v>
      </c>
      <c r="F647" s="49" t="s">
        <v>797</v>
      </c>
    </row>
    <row r="648" spans="1:6" ht="14.25">
      <c r="A648" t="s">
        <v>415</v>
      </c>
      <c r="B648" t="s">
        <v>779</v>
      </c>
      <c r="C648" s="5">
        <v>57</v>
      </c>
      <c r="D648" s="4">
        <v>1442763</v>
      </c>
      <c r="E648" s="4">
        <v>86565.78</v>
      </c>
      <c r="F648" s="3">
        <v>0.0002</v>
      </c>
    </row>
    <row r="649" spans="1:6" ht="14.25">
      <c r="A649" t="s">
        <v>415</v>
      </c>
      <c r="B649" t="s">
        <v>778</v>
      </c>
      <c r="C649" s="5">
        <v>18</v>
      </c>
      <c r="D649" s="4">
        <v>1424696</v>
      </c>
      <c r="E649" s="4">
        <v>85481.76</v>
      </c>
      <c r="F649" s="3">
        <v>0.0002</v>
      </c>
    </row>
    <row r="650" spans="1:6" ht="14.25">
      <c r="A650" t="s">
        <v>415</v>
      </c>
      <c r="B650" t="s">
        <v>798</v>
      </c>
      <c r="C650" s="5">
        <v>118</v>
      </c>
      <c r="D650" s="4">
        <v>1369839</v>
      </c>
      <c r="E650" s="4">
        <v>81793.33</v>
      </c>
      <c r="F650" s="3">
        <v>0.0002</v>
      </c>
    </row>
    <row r="651" spans="1:6" ht="14.25">
      <c r="A651" t="s">
        <v>415</v>
      </c>
      <c r="B651" t="s">
        <v>776</v>
      </c>
      <c r="C651" s="5">
        <v>44</v>
      </c>
      <c r="D651" s="4">
        <v>935813</v>
      </c>
      <c r="E651" s="4">
        <v>56148.78</v>
      </c>
      <c r="F651" s="3">
        <v>0.0001</v>
      </c>
    </row>
    <row r="652" spans="1:6" ht="14.25">
      <c r="A652" t="s">
        <v>415</v>
      </c>
      <c r="B652" t="s">
        <v>775</v>
      </c>
      <c r="C652" s="5">
        <v>16</v>
      </c>
      <c r="D652" s="4">
        <v>248385</v>
      </c>
      <c r="E652" s="4">
        <v>14903.1</v>
      </c>
      <c r="F652" s="3">
        <v>0</v>
      </c>
    </row>
    <row r="653" spans="1:6" ht="14.25">
      <c r="A653" t="s">
        <v>415</v>
      </c>
      <c r="B653" t="s">
        <v>774</v>
      </c>
      <c r="C653" s="5">
        <v>17</v>
      </c>
      <c r="D653" s="4">
        <v>1169351</v>
      </c>
      <c r="E653" s="4">
        <v>70161.06</v>
      </c>
      <c r="F653" s="3">
        <v>0.0002</v>
      </c>
    </row>
    <row r="654" spans="1:6" ht="14.25">
      <c r="A654" t="s">
        <v>425</v>
      </c>
      <c r="B654" t="s">
        <v>785</v>
      </c>
      <c r="C654" s="5">
        <v>8</v>
      </c>
      <c r="D654" s="4">
        <v>276458</v>
      </c>
      <c r="E654" s="4">
        <v>16587.48</v>
      </c>
      <c r="F654" s="3">
        <v>0</v>
      </c>
    </row>
    <row r="655" spans="1:6" ht="14.25">
      <c r="A655" t="s">
        <v>425</v>
      </c>
      <c r="B655" t="s">
        <v>784</v>
      </c>
      <c r="C655" s="5">
        <v>16</v>
      </c>
      <c r="D655" s="4">
        <v>1176007</v>
      </c>
      <c r="E655" s="4">
        <v>70560.42</v>
      </c>
      <c r="F655" s="3">
        <v>0.0002</v>
      </c>
    </row>
    <row r="656" spans="1:6" ht="14.25">
      <c r="A656" t="s">
        <v>425</v>
      </c>
      <c r="B656" t="s">
        <v>783</v>
      </c>
      <c r="C656" s="5">
        <v>44</v>
      </c>
      <c r="D656" s="4">
        <v>3007538</v>
      </c>
      <c r="E656" s="4">
        <v>180452.28</v>
      </c>
      <c r="F656" s="3">
        <v>0.0004</v>
      </c>
    </row>
    <row r="657" spans="1:6" ht="14.25">
      <c r="A657" t="s">
        <v>425</v>
      </c>
      <c r="B657" t="s">
        <v>782</v>
      </c>
      <c r="C657" s="5">
        <v>12</v>
      </c>
      <c r="D657" s="4">
        <v>2454116</v>
      </c>
      <c r="E657" s="4">
        <v>147246.96</v>
      </c>
      <c r="F657" s="3">
        <v>0.0003</v>
      </c>
    </row>
    <row r="658" spans="1:6" ht="14.25">
      <c r="A658" t="s">
        <v>425</v>
      </c>
      <c r="B658" t="s">
        <v>781</v>
      </c>
      <c r="C658" s="5">
        <v>5</v>
      </c>
      <c r="D658" s="4">
        <v>3077332</v>
      </c>
      <c r="E658" s="4">
        <v>184639.92</v>
      </c>
      <c r="F658" s="3">
        <v>0.0004</v>
      </c>
    </row>
    <row r="659" spans="1:6" ht="14.25">
      <c r="A659" t="s">
        <v>425</v>
      </c>
      <c r="B659" t="s">
        <v>780</v>
      </c>
      <c r="C659" s="5">
        <v>10</v>
      </c>
      <c r="D659" s="4">
        <v>1029492</v>
      </c>
      <c r="E659" s="4">
        <v>61769.52</v>
      </c>
      <c r="F659" s="3">
        <v>0.0001</v>
      </c>
    </row>
    <row r="660" spans="1:6" ht="14.25">
      <c r="A660" t="s">
        <v>425</v>
      </c>
      <c r="B660" t="s">
        <v>779</v>
      </c>
      <c r="C660" s="5">
        <v>102</v>
      </c>
      <c r="D660" s="4">
        <v>2527786</v>
      </c>
      <c r="E660" s="4">
        <v>151667.16</v>
      </c>
      <c r="F660" s="3">
        <v>0.0003</v>
      </c>
    </row>
    <row r="661" spans="1:6" ht="14.25">
      <c r="A661" t="s">
        <v>425</v>
      </c>
      <c r="B661" t="s">
        <v>778</v>
      </c>
      <c r="C661" s="5">
        <v>37</v>
      </c>
      <c r="D661" s="4">
        <v>3632199</v>
      </c>
      <c r="E661" s="4">
        <v>217931.94</v>
      </c>
      <c r="F661" s="3">
        <v>0.0005</v>
      </c>
    </row>
    <row r="662" spans="1:6" ht="14.25">
      <c r="A662" t="s">
        <v>425</v>
      </c>
      <c r="B662" t="s">
        <v>798</v>
      </c>
      <c r="C662" s="5">
        <v>213</v>
      </c>
      <c r="D662" s="4">
        <v>4363586</v>
      </c>
      <c r="E662" s="4">
        <v>259289.1</v>
      </c>
      <c r="F662" s="3">
        <v>0.0006</v>
      </c>
    </row>
    <row r="663" spans="1:6" ht="14.25">
      <c r="A663" t="s">
        <v>425</v>
      </c>
      <c r="B663" t="s">
        <v>776</v>
      </c>
      <c r="C663" s="5">
        <v>75</v>
      </c>
      <c r="D663" s="4">
        <v>2202757</v>
      </c>
      <c r="E663" s="4">
        <v>132165.42</v>
      </c>
      <c r="F663" s="3">
        <v>0.0003</v>
      </c>
    </row>
    <row r="664" spans="1:6" ht="14.25">
      <c r="A664" t="s">
        <v>425</v>
      </c>
      <c r="B664" t="s">
        <v>775</v>
      </c>
      <c r="C664" s="5">
        <v>45</v>
      </c>
      <c r="D664" s="4">
        <v>2980526</v>
      </c>
      <c r="E664" s="4">
        <v>178831.56</v>
      </c>
      <c r="F664" s="3">
        <v>0.0004</v>
      </c>
    </row>
    <row r="665" spans="1:6" ht="14.25">
      <c r="A665" t="s">
        <v>425</v>
      </c>
      <c r="B665" t="s">
        <v>774</v>
      </c>
      <c r="C665" s="5">
        <v>33</v>
      </c>
      <c r="D665" s="4">
        <v>4131122</v>
      </c>
      <c r="E665" s="4">
        <v>247867.32</v>
      </c>
      <c r="F665" s="3">
        <v>0.0005</v>
      </c>
    </row>
    <row r="666" spans="1:6" ht="14.25">
      <c r="A666" t="s">
        <v>439</v>
      </c>
      <c r="B666" t="s">
        <v>785</v>
      </c>
      <c r="C666" s="5">
        <v>10</v>
      </c>
      <c r="D666" s="4">
        <v>788075</v>
      </c>
      <c r="E666" s="4">
        <v>47284.5</v>
      </c>
      <c r="F666" s="3">
        <v>0.0001</v>
      </c>
    </row>
    <row r="667" spans="1:6" ht="14.25">
      <c r="A667" t="s">
        <v>439</v>
      </c>
      <c r="B667" t="s">
        <v>784</v>
      </c>
      <c r="C667" s="5">
        <v>20</v>
      </c>
      <c r="D667" s="4">
        <v>2336099</v>
      </c>
      <c r="E667" s="4">
        <v>140165.94</v>
      </c>
      <c r="F667" s="3">
        <v>0.0003</v>
      </c>
    </row>
    <row r="668" spans="1:6" ht="14.25">
      <c r="A668" t="s">
        <v>439</v>
      </c>
      <c r="B668" t="s">
        <v>783</v>
      </c>
      <c r="C668" s="5">
        <v>103</v>
      </c>
      <c r="D668" s="4">
        <v>7910916</v>
      </c>
      <c r="E668" s="4">
        <v>474654.96</v>
      </c>
      <c r="F668" s="3">
        <v>0.001</v>
      </c>
    </row>
    <row r="669" spans="1:6" ht="14.25">
      <c r="A669" t="s">
        <v>439</v>
      </c>
      <c r="B669" t="s">
        <v>782</v>
      </c>
      <c r="C669" s="5">
        <v>12</v>
      </c>
      <c r="D669" s="4">
        <v>4574269</v>
      </c>
      <c r="E669" s="4">
        <v>274456.14</v>
      </c>
      <c r="F669" s="3">
        <v>0.0006</v>
      </c>
    </row>
    <row r="670" spans="1:6" ht="14.25">
      <c r="A670" t="s">
        <v>439</v>
      </c>
      <c r="B670" t="s">
        <v>781</v>
      </c>
      <c r="C670" s="5">
        <v>22</v>
      </c>
      <c r="D670" s="4">
        <v>14485959</v>
      </c>
      <c r="E670" s="4">
        <v>869157.54</v>
      </c>
      <c r="F670" s="3">
        <v>0.0019</v>
      </c>
    </row>
    <row r="671" spans="1:6" ht="14.25">
      <c r="A671" t="s">
        <v>439</v>
      </c>
      <c r="B671" t="s">
        <v>780</v>
      </c>
      <c r="C671" s="5">
        <v>21</v>
      </c>
      <c r="D671" s="4">
        <v>940259</v>
      </c>
      <c r="E671" s="4">
        <v>56415.54</v>
      </c>
      <c r="F671" s="3">
        <v>0.0001</v>
      </c>
    </row>
    <row r="672" spans="1:6" ht="14.25">
      <c r="A672" t="s">
        <v>439</v>
      </c>
      <c r="B672" t="s">
        <v>779</v>
      </c>
      <c r="C672" s="5">
        <v>141</v>
      </c>
      <c r="D672" s="4">
        <v>5998745</v>
      </c>
      <c r="E672" s="4">
        <v>359924.7</v>
      </c>
      <c r="F672" s="3">
        <v>0.0008</v>
      </c>
    </row>
    <row r="673" spans="1:6" ht="14.25">
      <c r="A673" t="s">
        <v>439</v>
      </c>
      <c r="B673" t="s">
        <v>778</v>
      </c>
      <c r="C673" s="5">
        <v>43</v>
      </c>
      <c r="D673" s="4">
        <v>6848448</v>
      </c>
      <c r="E673" s="4">
        <v>410906.88</v>
      </c>
      <c r="F673" s="3">
        <v>0.0009</v>
      </c>
    </row>
    <row r="674" spans="1:6" ht="14.25">
      <c r="A674" t="s">
        <v>439</v>
      </c>
      <c r="B674" t="s">
        <v>798</v>
      </c>
      <c r="C674" s="5">
        <v>350</v>
      </c>
      <c r="D674" s="4">
        <v>10449763</v>
      </c>
      <c r="E674" s="4">
        <v>617156.54</v>
      </c>
      <c r="F674" s="3">
        <v>0.0013</v>
      </c>
    </row>
    <row r="675" spans="1:6" ht="14.25">
      <c r="A675" t="s">
        <v>439</v>
      </c>
      <c r="B675" t="s">
        <v>776</v>
      </c>
      <c r="C675" s="5">
        <v>144</v>
      </c>
      <c r="D675" s="4">
        <v>4524344</v>
      </c>
      <c r="E675" s="4">
        <v>271460.64</v>
      </c>
      <c r="F675" s="3">
        <v>0.0006</v>
      </c>
    </row>
    <row r="676" spans="1:6" ht="14.25">
      <c r="A676" t="s">
        <v>439</v>
      </c>
      <c r="B676" t="s">
        <v>775</v>
      </c>
      <c r="C676" s="5">
        <v>44</v>
      </c>
      <c r="D676" s="4">
        <v>3939554</v>
      </c>
      <c r="E676" s="4">
        <v>236373.24</v>
      </c>
      <c r="F676" s="3">
        <v>0.0005</v>
      </c>
    </row>
    <row r="677" spans="1:6" ht="14.25">
      <c r="A677" t="s">
        <v>439</v>
      </c>
      <c r="B677" t="s">
        <v>774</v>
      </c>
      <c r="C677" s="5">
        <v>35</v>
      </c>
      <c r="D677" s="4">
        <v>3891794</v>
      </c>
      <c r="E677" s="4">
        <v>233507.64</v>
      </c>
      <c r="F677" s="3">
        <v>0.0005</v>
      </c>
    </row>
    <row r="678" spans="1:6" ht="14.25">
      <c r="A678" t="s">
        <v>446</v>
      </c>
      <c r="B678" t="s">
        <v>785</v>
      </c>
      <c r="C678" s="5">
        <v>107</v>
      </c>
      <c r="D678" s="4">
        <v>16929424</v>
      </c>
      <c r="E678" s="4">
        <v>1015765.44</v>
      </c>
      <c r="F678" s="3">
        <v>0.0022</v>
      </c>
    </row>
    <row r="679" spans="1:6" ht="14.25">
      <c r="A679" t="s">
        <v>446</v>
      </c>
      <c r="B679" t="s">
        <v>784</v>
      </c>
      <c r="C679" s="5">
        <v>84</v>
      </c>
      <c r="D679" s="4">
        <v>43758809</v>
      </c>
      <c r="E679" s="4">
        <v>2625528.54</v>
      </c>
      <c r="F679" s="3">
        <v>0.0057</v>
      </c>
    </row>
    <row r="680" spans="1:6" ht="14.25">
      <c r="A680" t="s">
        <v>446</v>
      </c>
      <c r="B680" t="s">
        <v>783</v>
      </c>
      <c r="C680" s="5">
        <v>511</v>
      </c>
      <c r="D680" s="4">
        <v>75153168</v>
      </c>
      <c r="E680" s="4">
        <v>4509190.08</v>
      </c>
      <c r="F680" s="3">
        <v>0.0098</v>
      </c>
    </row>
    <row r="681" spans="1:6" ht="14.25">
      <c r="A681" t="s">
        <v>446</v>
      </c>
      <c r="B681" t="s">
        <v>782</v>
      </c>
      <c r="C681" s="5">
        <v>91</v>
      </c>
      <c r="D681" s="4">
        <v>29620943</v>
      </c>
      <c r="E681" s="4">
        <v>1777256.58</v>
      </c>
      <c r="F681" s="3">
        <v>0.0038</v>
      </c>
    </row>
    <row r="682" spans="1:6" ht="14.25">
      <c r="A682" t="s">
        <v>446</v>
      </c>
      <c r="B682" t="s">
        <v>781</v>
      </c>
      <c r="C682" s="5">
        <v>89</v>
      </c>
      <c r="D682" s="4">
        <v>104575527</v>
      </c>
      <c r="E682" s="4">
        <v>6274531.62</v>
      </c>
      <c r="F682" s="3">
        <v>0.0136</v>
      </c>
    </row>
    <row r="683" spans="1:6" ht="14.25">
      <c r="A683" t="s">
        <v>446</v>
      </c>
      <c r="B683" t="s">
        <v>780</v>
      </c>
      <c r="C683" s="5">
        <v>104</v>
      </c>
      <c r="D683" s="4">
        <v>20624551</v>
      </c>
      <c r="E683" s="4">
        <v>1237473.06</v>
      </c>
      <c r="F683" s="3">
        <v>0.0027</v>
      </c>
    </row>
    <row r="684" spans="1:6" ht="14.25">
      <c r="A684" t="s">
        <v>446</v>
      </c>
      <c r="B684" t="s">
        <v>779</v>
      </c>
      <c r="C684" s="5">
        <v>654</v>
      </c>
      <c r="D684" s="4">
        <v>64874266</v>
      </c>
      <c r="E684" s="4">
        <v>3879528.5</v>
      </c>
      <c r="F684" s="3">
        <v>0.0084</v>
      </c>
    </row>
    <row r="685" spans="1:6" ht="14.25">
      <c r="A685" t="s">
        <v>446</v>
      </c>
      <c r="B685" t="s">
        <v>778</v>
      </c>
      <c r="C685" s="5">
        <v>155</v>
      </c>
      <c r="D685" s="4">
        <v>35142311</v>
      </c>
      <c r="E685" s="4">
        <v>2108538.66</v>
      </c>
      <c r="F685" s="3">
        <v>0.0046</v>
      </c>
    </row>
    <row r="686" spans="1:6" ht="14.25">
      <c r="A686" t="s">
        <v>446</v>
      </c>
      <c r="B686" t="s">
        <v>798</v>
      </c>
      <c r="C686" s="5">
        <v>1922</v>
      </c>
      <c r="D686" s="4">
        <v>107941520</v>
      </c>
      <c r="E686" s="4">
        <v>6352737.19</v>
      </c>
      <c r="F686" s="3">
        <v>0.0138</v>
      </c>
    </row>
    <row r="687" spans="1:6" ht="14.25">
      <c r="A687" t="s">
        <v>446</v>
      </c>
      <c r="B687" t="s">
        <v>776</v>
      </c>
      <c r="C687" s="5">
        <v>778</v>
      </c>
      <c r="D687" s="4">
        <v>63871609</v>
      </c>
      <c r="E687" s="4">
        <v>3832296.54</v>
      </c>
      <c r="F687" s="3">
        <v>0.0083</v>
      </c>
    </row>
    <row r="688" spans="1:6" ht="14.25">
      <c r="A688" t="s">
        <v>446</v>
      </c>
      <c r="B688" t="s">
        <v>775</v>
      </c>
      <c r="C688" s="5">
        <v>171</v>
      </c>
      <c r="D688" s="4">
        <v>190724392</v>
      </c>
      <c r="E688" s="4">
        <v>11443463.52</v>
      </c>
      <c r="F688" s="3">
        <v>0.0248</v>
      </c>
    </row>
    <row r="689" spans="1:6" ht="14.25">
      <c r="A689" t="s">
        <v>446</v>
      </c>
      <c r="B689" t="s">
        <v>774</v>
      </c>
      <c r="C689" s="5">
        <v>225</v>
      </c>
      <c r="D689" s="4">
        <v>59742312</v>
      </c>
      <c r="E689" s="4">
        <v>3574759.98</v>
      </c>
      <c r="F689" s="3">
        <v>0.0077</v>
      </c>
    </row>
    <row r="690" spans="1:6" ht="14.25">
      <c r="A690" t="s">
        <v>463</v>
      </c>
      <c r="B690" t="s">
        <v>785</v>
      </c>
      <c r="C690" s="47" t="s">
        <v>797</v>
      </c>
      <c r="D690" s="48" t="s">
        <v>797</v>
      </c>
      <c r="E690" s="48" t="s">
        <v>797</v>
      </c>
      <c r="F690" s="49" t="s">
        <v>797</v>
      </c>
    </row>
    <row r="691" spans="1:6" ht="14.25">
      <c r="A691" t="s">
        <v>463</v>
      </c>
      <c r="B691" t="s">
        <v>784</v>
      </c>
      <c r="C691" s="47" t="s">
        <v>797</v>
      </c>
      <c r="D691" s="48" t="s">
        <v>797</v>
      </c>
      <c r="E691" s="48" t="s">
        <v>797</v>
      </c>
      <c r="F691" s="49" t="s">
        <v>797</v>
      </c>
    </row>
    <row r="692" spans="1:6" ht="14.25">
      <c r="A692" t="s">
        <v>463</v>
      </c>
      <c r="B692" t="s">
        <v>783</v>
      </c>
      <c r="C692" s="5">
        <v>25</v>
      </c>
      <c r="D692" s="4">
        <v>748099</v>
      </c>
      <c r="E692" s="4">
        <v>44885.94</v>
      </c>
      <c r="F692" s="3">
        <v>0.0001</v>
      </c>
    </row>
    <row r="693" spans="1:6" ht="14.25">
      <c r="A693" t="s">
        <v>463</v>
      </c>
      <c r="B693" t="s">
        <v>782</v>
      </c>
      <c r="C693" s="5">
        <v>7</v>
      </c>
      <c r="D693" s="4">
        <v>394988</v>
      </c>
      <c r="E693" s="4">
        <v>23699.28</v>
      </c>
      <c r="F693" s="3">
        <v>0.0001</v>
      </c>
    </row>
    <row r="694" spans="1:6" ht="14.25">
      <c r="A694" t="s">
        <v>463</v>
      </c>
      <c r="B694" t="s">
        <v>781</v>
      </c>
      <c r="C694" s="5">
        <v>5</v>
      </c>
      <c r="D694" s="4">
        <v>1304055</v>
      </c>
      <c r="E694" s="4">
        <v>78243.3</v>
      </c>
      <c r="F694" s="3">
        <v>0.0002</v>
      </c>
    </row>
    <row r="695" spans="1:6" ht="14.25">
      <c r="A695" t="s">
        <v>463</v>
      </c>
      <c r="B695" t="s">
        <v>780</v>
      </c>
      <c r="C695" s="47" t="s">
        <v>797</v>
      </c>
      <c r="D695" s="48" t="s">
        <v>797</v>
      </c>
      <c r="E695" s="48" t="s">
        <v>797</v>
      </c>
      <c r="F695" s="49" t="s">
        <v>797</v>
      </c>
    </row>
    <row r="696" spans="1:6" ht="14.25">
      <c r="A696" t="s">
        <v>463</v>
      </c>
      <c r="B696" t="s">
        <v>779</v>
      </c>
      <c r="C696" s="5">
        <v>40</v>
      </c>
      <c r="D696" s="4">
        <v>478555</v>
      </c>
      <c r="E696" s="4">
        <v>28713.3</v>
      </c>
      <c r="F696" s="3">
        <v>0.0001</v>
      </c>
    </row>
    <row r="697" spans="1:6" ht="14.25">
      <c r="A697" t="s">
        <v>463</v>
      </c>
      <c r="B697" t="s">
        <v>778</v>
      </c>
      <c r="C697" s="5">
        <v>17</v>
      </c>
      <c r="D697" s="4">
        <v>717481</v>
      </c>
      <c r="E697" s="4">
        <v>43048.86</v>
      </c>
      <c r="F697" s="3">
        <v>0.0001</v>
      </c>
    </row>
    <row r="698" spans="1:6" ht="14.25">
      <c r="A698" t="s">
        <v>463</v>
      </c>
      <c r="B698" t="s">
        <v>798</v>
      </c>
      <c r="C698" s="5">
        <v>83</v>
      </c>
      <c r="D698" s="4">
        <v>1022791</v>
      </c>
      <c r="E698" s="4">
        <v>60987.89</v>
      </c>
      <c r="F698" s="3">
        <v>0.0001</v>
      </c>
    </row>
    <row r="699" spans="1:6" ht="14.25">
      <c r="A699" t="s">
        <v>463</v>
      </c>
      <c r="B699" t="s">
        <v>776</v>
      </c>
      <c r="C699" s="5">
        <v>35</v>
      </c>
      <c r="D699" s="4">
        <v>1192838</v>
      </c>
      <c r="E699" s="4">
        <v>71570.28</v>
      </c>
      <c r="F699" s="3">
        <v>0.0002</v>
      </c>
    </row>
    <row r="700" spans="1:6" ht="14.25">
      <c r="A700" t="s">
        <v>463</v>
      </c>
      <c r="B700" t="s">
        <v>775</v>
      </c>
      <c r="C700" s="5">
        <v>15</v>
      </c>
      <c r="D700" s="4">
        <v>281615</v>
      </c>
      <c r="E700" s="4">
        <v>16896.9</v>
      </c>
      <c r="F700" s="3">
        <v>0</v>
      </c>
    </row>
    <row r="701" spans="1:6" ht="14.25">
      <c r="A701" t="s">
        <v>463</v>
      </c>
      <c r="B701" t="s">
        <v>774</v>
      </c>
      <c r="C701" s="5">
        <v>16</v>
      </c>
      <c r="D701" s="4">
        <v>675319</v>
      </c>
      <c r="E701" s="4">
        <v>40519.14</v>
      </c>
      <c r="F701" s="3">
        <v>0.0001</v>
      </c>
    </row>
    <row r="702" spans="1:6" ht="14.25">
      <c r="A702" t="s">
        <v>468</v>
      </c>
      <c r="B702" t="s">
        <v>785</v>
      </c>
      <c r="C702" s="47" t="s">
        <v>797</v>
      </c>
      <c r="D702" s="48" t="s">
        <v>797</v>
      </c>
      <c r="E702" s="48" t="s">
        <v>797</v>
      </c>
      <c r="F702" s="49" t="s">
        <v>797</v>
      </c>
    </row>
    <row r="703" spans="1:6" ht="14.25">
      <c r="A703" t="s">
        <v>468</v>
      </c>
      <c r="B703" t="s">
        <v>784</v>
      </c>
      <c r="C703" s="5">
        <v>5</v>
      </c>
      <c r="D703" s="4">
        <v>877162</v>
      </c>
      <c r="E703" s="4">
        <v>52629.72</v>
      </c>
      <c r="F703" s="3">
        <v>0.0001</v>
      </c>
    </row>
    <row r="704" spans="1:6" ht="14.25">
      <c r="A704" t="s">
        <v>468</v>
      </c>
      <c r="B704" t="s">
        <v>783</v>
      </c>
      <c r="C704" s="5">
        <v>18</v>
      </c>
      <c r="D704" s="4">
        <v>815439</v>
      </c>
      <c r="E704" s="4">
        <v>48926.34</v>
      </c>
      <c r="F704" s="3">
        <v>0.0001</v>
      </c>
    </row>
    <row r="705" spans="1:6" ht="14.25">
      <c r="A705" t="s">
        <v>468</v>
      </c>
      <c r="B705" t="s">
        <v>782</v>
      </c>
      <c r="C705" s="5">
        <v>6</v>
      </c>
      <c r="D705" s="4">
        <v>954734</v>
      </c>
      <c r="E705" s="4">
        <v>57284.04</v>
      </c>
      <c r="F705" s="3">
        <v>0.0001</v>
      </c>
    </row>
    <row r="706" spans="1:6" ht="14.25">
      <c r="A706" t="s">
        <v>468</v>
      </c>
      <c r="B706" t="s">
        <v>781</v>
      </c>
      <c r="C706" s="5">
        <v>6</v>
      </c>
      <c r="D706" s="4">
        <v>1567162</v>
      </c>
      <c r="E706" s="4">
        <v>94029.72</v>
      </c>
      <c r="F706" s="3">
        <v>0.0002</v>
      </c>
    </row>
    <row r="707" spans="1:6" ht="14.25">
      <c r="A707" t="s">
        <v>468</v>
      </c>
      <c r="B707" t="s">
        <v>780</v>
      </c>
      <c r="C707" s="47" t="s">
        <v>797</v>
      </c>
      <c r="D707" s="48" t="s">
        <v>797</v>
      </c>
      <c r="E707" s="48" t="s">
        <v>797</v>
      </c>
      <c r="F707" s="49" t="s">
        <v>797</v>
      </c>
    </row>
    <row r="708" spans="1:6" ht="14.25">
      <c r="A708" t="s">
        <v>468</v>
      </c>
      <c r="B708" t="s">
        <v>779</v>
      </c>
      <c r="C708" s="5">
        <v>24</v>
      </c>
      <c r="D708" s="4">
        <v>585677</v>
      </c>
      <c r="E708" s="4">
        <v>35140.62</v>
      </c>
      <c r="F708" s="3">
        <v>0.0001</v>
      </c>
    </row>
    <row r="709" spans="1:6" ht="14.25">
      <c r="A709" t="s">
        <v>468</v>
      </c>
      <c r="B709" t="s">
        <v>778</v>
      </c>
      <c r="C709" s="5">
        <v>16</v>
      </c>
      <c r="D709" s="4">
        <v>1818553</v>
      </c>
      <c r="E709" s="4">
        <v>109113.18</v>
      </c>
      <c r="F709" s="3">
        <v>0.0002</v>
      </c>
    </row>
    <row r="710" spans="1:6" ht="14.25">
      <c r="A710" t="s">
        <v>468</v>
      </c>
      <c r="B710" t="s">
        <v>798</v>
      </c>
      <c r="C710" s="5">
        <v>97</v>
      </c>
      <c r="D710" s="4">
        <v>1696072</v>
      </c>
      <c r="E710" s="4">
        <v>100989.76</v>
      </c>
      <c r="F710" s="3">
        <v>0.0002</v>
      </c>
    </row>
    <row r="711" spans="1:6" ht="14.25">
      <c r="A711" t="s">
        <v>468</v>
      </c>
      <c r="B711" t="s">
        <v>776</v>
      </c>
      <c r="C711" s="5">
        <v>40</v>
      </c>
      <c r="D711" s="4">
        <v>546948</v>
      </c>
      <c r="E711" s="4">
        <v>32816.88</v>
      </c>
      <c r="F711" s="3">
        <v>0.0001</v>
      </c>
    </row>
    <row r="712" spans="1:6" ht="14.25">
      <c r="A712" t="s">
        <v>468</v>
      </c>
      <c r="B712" t="s">
        <v>775</v>
      </c>
      <c r="C712" s="5">
        <v>9</v>
      </c>
      <c r="D712" s="4">
        <v>333437</v>
      </c>
      <c r="E712" s="4">
        <v>20006.22</v>
      </c>
      <c r="F712" s="3">
        <v>0</v>
      </c>
    </row>
    <row r="713" spans="1:6" ht="14.25">
      <c r="A713" t="s">
        <v>468</v>
      </c>
      <c r="B713" t="s">
        <v>774</v>
      </c>
      <c r="C713" s="5">
        <v>7</v>
      </c>
      <c r="D713" s="4">
        <v>198012</v>
      </c>
      <c r="E713" s="4">
        <v>11880.72</v>
      </c>
      <c r="F713" s="3">
        <v>0</v>
      </c>
    </row>
    <row r="714" spans="1:6" ht="14.25">
      <c r="A714" t="s">
        <v>471</v>
      </c>
      <c r="B714" t="s">
        <v>785</v>
      </c>
      <c r="C714" s="47" t="s">
        <v>797</v>
      </c>
      <c r="D714" s="48" t="s">
        <v>797</v>
      </c>
      <c r="E714" s="48" t="s">
        <v>797</v>
      </c>
      <c r="F714" s="49" t="s">
        <v>797</v>
      </c>
    </row>
    <row r="715" spans="1:6" ht="14.25">
      <c r="A715" t="s">
        <v>471</v>
      </c>
      <c r="B715" t="s">
        <v>784</v>
      </c>
      <c r="C715" s="5">
        <v>10</v>
      </c>
      <c r="D715" s="4">
        <v>806067</v>
      </c>
      <c r="E715" s="4">
        <v>48364.02</v>
      </c>
      <c r="F715" s="3">
        <v>0.0001</v>
      </c>
    </row>
    <row r="716" spans="1:6" ht="14.25">
      <c r="A716" t="s">
        <v>471</v>
      </c>
      <c r="B716" t="s">
        <v>783</v>
      </c>
      <c r="C716" s="5">
        <v>23</v>
      </c>
      <c r="D716" s="4">
        <v>1056856</v>
      </c>
      <c r="E716" s="4">
        <v>63411.36</v>
      </c>
      <c r="F716" s="3">
        <v>0.0001</v>
      </c>
    </row>
    <row r="717" spans="1:6" ht="14.25">
      <c r="A717" t="s">
        <v>471</v>
      </c>
      <c r="B717" t="s">
        <v>782</v>
      </c>
      <c r="C717" s="5">
        <v>10</v>
      </c>
      <c r="D717" s="4">
        <v>882254</v>
      </c>
      <c r="E717" s="4">
        <v>52935.24</v>
      </c>
      <c r="F717" s="3">
        <v>0.0001</v>
      </c>
    </row>
    <row r="718" spans="1:6" ht="14.25">
      <c r="A718" t="s">
        <v>471</v>
      </c>
      <c r="B718" t="s">
        <v>781</v>
      </c>
      <c r="C718" s="47" t="s">
        <v>797</v>
      </c>
      <c r="D718" s="48" t="s">
        <v>797</v>
      </c>
      <c r="E718" s="48" t="s">
        <v>797</v>
      </c>
      <c r="F718" s="49" t="s">
        <v>797</v>
      </c>
    </row>
    <row r="719" spans="1:6" ht="14.25">
      <c r="A719" t="s">
        <v>471</v>
      </c>
      <c r="B719" t="s">
        <v>780</v>
      </c>
      <c r="C719" s="5">
        <v>9</v>
      </c>
      <c r="D719" s="4">
        <v>426461</v>
      </c>
      <c r="E719" s="4">
        <v>25587.66</v>
      </c>
      <c r="F719" s="3">
        <v>0.0001</v>
      </c>
    </row>
    <row r="720" spans="1:6" ht="14.25">
      <c r="A720" t="s">
        <v>471</v>
      </c>
      <c r="B720" t="s">
        <v>779</v>
      </c>
      <c r="C720" s="5">
        <v>84</v>
      </c>
      <c r="D720" s="4">
        <v>2412709</v>
      </c>
      <c r="E720" s="4">
        <v>144762.54</v>
      </c>
      <c r="F720" s="3">
        <v>0.0003</v>
      </c>
    </row>
    <row r="721" spans="1:6" ht="14.25">
      <c r="A721" t="s">
        <v>471</v>
      </c>
      <c r="B721" t="s">
        <v>778</v>
      </c>
      <c r="C721" s="5">
        <v>15</v>
      </c>
      <c r="D721" s="4">
        <v>1327478</v>
      </c>
      <c r="E721" s="4">
        <v>79648.68</v>
      </c>
      <c r="F721" s="3">
        <v>0.0002</v>
      </c>
    </row>
    <row r="722" spans="1:6" ht="14.25">
      <c r="A722" t="s">
        <v>471</v>
      </c>
      <c r="B722" t="s">
        <v>798</v>
      </c>
      <c r="C722" s="5">
        <v>135</v>
      </c>
      <c r="D722" s="4">
        <v>4480963</v>
      </c>
      <c r="E722" s="4">
        <v>263492.14</v>
      </c>
      <c r="F722" s="3">
        <v>0.0006</v>
      </c>
    </row>
    <row r="723" spans="1:6" ht="14.25">
      <c r="A723" t="s">
        <v>471</v>
      </c>
      <c r="B723" t="s">
        <v>776</v>
      </c>
      <c r="C723" s="5">
        <v>47</v>
      </c>
      <c r="D723" s="4">
        <v>929160</v>
      </c>
      <c r="E723" s="4">
        <v>55749.6</v>
      </c>
      <c r="F723" s="3">
        <v>0.0001</v>
      </c>
    </row>
    <row r="724" spans="1:6" ht="14.25">
      <c r="A724" t="s">
        <v>471</v>
      </c>
      <c r="B724" t="s">
        <v>775</v>
      </c>
      <c r="C724" s="5">
        <v>16</v>
      </c>
      <c r="D724" s="4">
        <v>1722214</v>
      </c>
      <c r="E724" s="4">
        <v>103332.84</v>
      </c>
      <c r="F724" s="3">
        <v>0.0002</v>
      </c>
    </row>
    <row r="725" spans="1:6" ht="14.25">
      <c r="A725" t="s">
        <v>471</v>
      </c>
      <c r="B725" t="s">
        <v>774</v>
      </c>
      <c r="C725" s="5">
        <v>31</v>
      </c>
      <c r="D725" s="4">
        <v>1720733</v>
      </c>
      <c r="E725" s="4">
        <v>103243.98</v>
      </c>
      <c r="F725" s="3">
        <v>0.0002</v>
      </c>
    </row>
    <row r="726" spans="1:6" ht="14.25">
      <c r="A726" t="s">
        <v>480</v>
      </c>
      <c r="B726" t="s">
        <v>785</v>
      </c>
      <c r="C726" s="47" t="s">
        <v>797</v>
      </c>
      <c r="D726" s="48" t="s">
        <v>797</v>
      </c>
      <c r="E726" s="48" t="s">
        <v>797</v>
      </c>
      <c r="F726" s="49" t="s">
        <v>797</v>
      </c>
    </row>
    <row r="727" spans="1:6" ht="14.25">
      <c r="A727" t="s">
        <v>480</v>
      </c>
      <c r="B727" t="s">
        <v>784</v>
      </c>
      <c r="C727" s="5">
        <v>12</v>
      </c>
      <c r="D727" s="4">
        <v>681799</v>
      </c>
      <c r="E727" s="4">
        <v>40907.94</v>
      </c>
      <c r="F727" s="3">
        <v>0.0001</v>
      </c>
    </row>
    <row r="728" spans="1:6" ht="14.25">
      <c r="A728" t="s">
        <v>480</v>
      </c>
      <c r="B728" t="s">
        <v>783</v>
      </c>
      <c r="C728" s="5">
        <v>25</v>
      </c>
      <c r="D728" s="4">
        <v>1407801</v>
      </c>
      <c r="E728" s="4">
        <v>84468.06</v>
      </c>
      <c r="F728" s="3">
        <v>0.0002</v>
      </c>
    </row>
    <row r="729" spans="1:6" ht="14.25">
      <c r="A729" t="s">
        <v>480</v>
      </c>
      <c r="B729" t="s">
        <v>782</v>
      </c>
      <c r="C729" s="5">
        <v>7</v>
      </c>
      <c r="D729" s="4">
        <v>1207185</v>
      </c>
      <c r="E729" s="4">
        <v>72431.1</v>
      </c>
      <c r="F729" s="3">
        <v>0.0002</v>
      </c>
    </row>
    <row r="730" spans="1:6" ht="14.25">
      <c r="A730" t="s">
        <v>480</v>
      </c>
      <c r="B730" t="s">
        <v>781</v>
      </c>
      <c r="C730" s="5">
        <v>10</v>
      </c>
      <c r="D730" s="4">
        <v>2940543</v>
      </c>
      <c r="E730" s="4">
        <v>176432.58</v>
      </c>
      <c r="F730" s="3">
        <v>0.0004</v>
      </c>
    </row>
    <row r="731" spans="1:6" ht="14.25">
      <c r="A731" t="s">
        <v>480</v>
      </c>
      <c r="B731" t="s">
        <v>780</v>
      </c>
      <c r="C731" s="47" t="s">
        <v>797</v>
      </c>
      <c r="D731" s="48" t="s">
        <v>797</v>
      </c>
      <c r="E731" s="48" t="s">
        <v>797</v>
      </c>
      <c r="F731" s="49" t="s">
        <v>797</v>
      </c>
    </row>
    <row r="732" spans="1:6" ht="14.25">
      <c r="A732" t="s">
        <v>480</v>
      </c>
      <c r="B732" t="s">
        <v>779</v>
      </c>
      <c r="C732" s="5">
        <v>88</v>
      </c>
      <c r="D732" s="4">
        <v>2199304</v>
      </c>
      <c r="E732" s="4">
        <v>131958.24</v>
      </c>
      <c r="F732" s="3">
        <v>0.0003</v>
      </c>
    </row>
    <row r="733" spans="1:6" ht="14.25">
      <c r="A733" t="s">
        <v>480</v>
      </c>
      <c r="B733" t="s">
        <v>778</v>
      </c>
      <c r="C733" s="5">
        <v>20</v>
      </c>
      <c r="D733" s="4">
        <v>1168327</v>
      </c>
      <c r="E733" s="4">
        <v>70099.62</v>
      </c>
      <c r="F733" s="3">
        <v>0.0002</v>
      </c>
    </row>
    <row r="734" spans="1:6" ht="14.25">
      <c r="A734" t="s">
        <v>480</v>
      </c>
      <c r="B734" t="s">
        <v>798</v>
      </c>
      <c r="C734" s="5">
        <v>128</v>
      </c>
      <c r="D734" s="4">
        <v>2601701</v>
      </c>
      <c r="E734" s="4">
        <v>155687.4</v>
      </c>
      <c r="F734" s="3">
        <v>0.0003</v>
      </c>
    </row>
    <row r="735" spans="1:6" ht="14.25">
      <c r="A735" t="s">
        <v>480</v>
      </c>
      <c r="B735" t="s">
        <v>776</v>
      </c>
      <c r="C735" s="5">
        <v>80</v>
      </c>
      <c r="D735" s="4">
        <v>612317</v>
      </c>
      <c r="E735" s="4">
        <v>36739.02</v>
      </c>
      <c r="F735" s="3">
        <v>0.0001</v>
      </c>
    </row>
    <row r="736" spans="1:6" ht="14.25">
      <c r="A736" t="s">
        <v>480</v>
      </c>
      <c r="B736" t="s">
        <v>775</v>
      </c>
      <c r="C736" s="5">
        <v>16</v>
      </c>
      <c r="D736" s="4">
        <v>1610671</v>
      </c>
      <c r="E736" s="4">
        <v>96640.26</v>
      </c>
      <c r="F736" s="3">
        <v>0.0002</v>
      </c>
    </row>
    <row r="737" spans="1:6" ht="14.25">
      <c r="A737" t="s">
        <v>480</v>
      </c>
      <c r="B737" t="s">
        <v>774</v>
      </c>
      <c r="C737" s="5">
        <v>17</v>
      </c>
      <c r="D737" s="4">
        <v>681895</v>
      </c>
      <c r="E737" s="4">
        <v>40913.7</v>
      </c>
      <c r="F737" s="3">
        <v>0.0001</v>
      </c>
    </row>
    <row r="738" spans="1:6" ht="14.25">
      <c r="A738" t="s">
        <v>485</v>
      </c>
      <c r="B738" t="s">
        <v>785</v>
      </c>
      <c r="C738" s="5">
        <v>10</v>
      </c>
      <c r="D738" s="4">
        <v>770822</v>
      </c>
      <c r="E738" s="4">
        <v>46249.32</v>
      </c>
      <c r="F738" s="3">
        <v>0.0001</v>
      </c>
    </row>
    <row r="739" spans="1:6" ht="14.25">
      <c r="A739" t="s">
        <v>485</v>
      </c>
      <c r="B739" t="s">
        <v>784</v>
      </c>
      <c r="C739" s="5">
        <v>10</v>
      </c>
      <c r="D739" s="4">
        <v>785121</v>
      </c>
      <c r="E739" s="4">
        <v>47107.26</v>
      </c>
      <c r="F739" s="3">
        <v>0.0001</v>
      </c>
    </row>
    <row r="740" spans="1:6" ht="14.25">
      <c r="A740" t="s">
        <v>485</v>
      </c>
      <c r="B740" t="s">
        <v>783</v>
      </c>
      <c r="C740" s="5">
        <v>38</v>
      </c>
      <c r="D740" s="4">
        <v>4246166</v>
      </c>
      <c r="E740" s="4">
        <v>254769.96</v>
      </c>
      <c r="F740" s="3">
        <v>0.0006</v>
      </c>
    </row>
    <row r="741" spans="1:6" ht="14.25">
      <c r="A741" t="s">
        <v>485</v>
      </c>
      <c r="B741" t="s">
        <v>782</v>
      </c>
      <c r="C741" s="5">
        <v>10</v>
      </c>
      <c r="D741" s="4">
        <v>2143164</v>
      </c>
      <c r="E741" s="4">
        <v>128589.84</v>
      </c>
      <c r="F741" s="3">
        <v>0.0003</v>
      </c>
    </row>
    <row r="742" spans="1:6" ht="14.25">
      <c r="A742" t="s">
        <v>485</v>
      </c>
      <c r="B742" t="s">
        <v>781</v>
      </c>
      <c r="C742" s="5">
        <v>16</v>
      </c>
      <c r="D742" s="4">
        <v>9725353</v>
      </c>
      <c r="E742" s="4">
        <v>583521.18</v>
      </c>
      <c r="F742" s="3">
        <v>0.0013</v>
      </c>
    </row>
    <row r="743" spans="1:6" ht="14.25">
      <c r="A743" t="s">
        <v>485</v>
      </c>
      <c r="B743" t="s">
        <v>780</v>
      </c>
      <c r="C743" s="5">
        <v>15</v>
      </c>
      <c r="D743" s="4">
        <v>1480657</v>
      </c>
      <c r="E743" s="4">
        <v>88839.42</v>
      </c>
      <c r="F743" s="3">
        <v>0.0002</v>
      </c>
    </row>
    <row r="744" spans="1:6" ht="14.25">
      <c r="A744" t="s">
        <v>485</v>
      </c>
      <c r="B744" t="s">
        <v>779</v>
      </c>
      <c r="C744" s="5">
        <v>86</v>
      </c>
      <c r="D744" s="4">
        <v>2807159</v>
      </c>
      <c r="E744" s="4">
        <v>168429.54</v>
      </c>
      <c r="F744" s="3">
        <v>0.0004</v>
      </c>
    </row>
    <row r="745" spans="1:6" ht="14.25">
      <c r="A745" t="s">
        <v>485</v>
      </c>
      <c r="B745" t="s">
        <v>778</v>
      </c>
      <c r="C745" s="5">
        <v>34</v>
      </c>
      <c r="D745" s="4">
        <v>2222244</v>
      </c>
      <c r="E745" s="4">
        <v>133334.64</v>
      </c>
      <c r="F745" s="3">
        <v>0.0003</v>
      </c>
    </row>
    <row r="746" spans="1:6" ht="14.25">
      <c r="A746" t="s">
        <v>485</v>
      </c>
      <c r="B746" t="s">
        <v>798</v>
      </c>
      <c r="C746" s="5">
        <v>230</v>
      </c>
      <c r="D746" s="4">
        <v>5175321</v>
      </c>
      <c r="E746" s="4">
        <v>306653.63</v>
      </c>
      <c r="F746" s="3">
        <v>0.0007</v>
      </c>
    </row>
    <row r="747" spans="1:6" ht="14.25">
      <c r="A747" t="s">
        <v>485</v>
      </c>
      <c r="B747" t="s">
        <v>776</v>
      </c>
      <c r="C747" s="5">
        <v>111</v>
      </c>
      <c r="D747" s="4">
        <v>3460790</v>
      </c>
      <c r="E747" s="4">
        <v>207647.4</v>
      </c>
      <c r="F747" s="3">
        <v>0.0004</v>
      </c>
    </row>
    <row r="748" spans="1:6" ht="14.25">
      <c r="A748" t="s">
        <v>485</v>
      </c>
      <c r="B748" t="s">
        <v>775</v>
      </c>
      <c r="C748" s="5">
        <v>32</v>
      </c>
      <c r="D748" s="4">
        <v>4848007</v>
      </c>
      <c r="E748" s="4">
        <v>290880.42</v>
      </c>
      <c r="F748" s="3">
        <v>0.0006</v>
      </c>
    </row>
    <row r="749" spans="1:6" ht="14.25">
      <c r="A749" t="s">
        <v>485</v>
      </c>
      <c r="B749" t="s">
        <v>774</v>
      </c>
      <c r="C749" s="5">
        <v>32</v>
      </c>
      <c r="D749" s="4">
        <v>1780524</v>
      </c>
      <c r="E749" s="4">
        <v>106534.48</v>
      </c>
      <c r="F749" s="3">
        <v>0.0002</v>
      </c>
    </row>
    <row r="750" spans="1:6" ht="14.25">
      <c r="A750" t="s">
        <v>456</v>
      </c>
      <c r="B750" t="s">
        <v>785</v>
      </c>
      <c r="C750" s="5">
        <v>13</v>
      </c>
      <c r="D750" s="4">
        <v>600451</v>
      </c>
      <c r="E750" s="4">
        <v>36027.06</v>
      </c>
      <c r="F750" s="3">
        <v>0.0001</v>
      </c>
    </row>
    <row r="751" spans="1:6" ht="14.25">
      <c r="A751" t="s">
        <v>456</v>
      </c>
      <c r="B751" t="s">
        <v>784</v>
      </c>
      <c r="C751" s="5">
        <v>20</v>
      </c>
      <c r="D751" s="4">
        <v>1906190</v>
      </c>
      <c r="E751" s="4">
        <v>114371.4</v>
      </c>
      <c r="F751" s="3">
        <v>0.0002</v>
      </c>
    </row>
    <row r="752" spans="1:6" ht="14.25">
      <c r="A752" t="s">
        <v>456</v>
      </c>
      <c r="B752" t="s">
        <v>783</v>
      </c>
      <c r="C752" s="5">
        <v>67</v>
      </c>
      <c r="D752" s="4">
        <v>6772266</v>
      </c>
      <c r="E752" s="4">
        <v>406335.96</v>
      </c>
      <c r="F752" s="3">
        <v>0.0009</v>
      </c>
    </row>
    <row r="753" spans="1:6" ht="14.25">
      <c r="A753" t="s">
        <v>456</v>
      </c>
      <c r="B753" t="s">
        <v>782</v>
      </c>
      <c r="C753" s="5">
        <v>10</v>
      </c>
      <c r="D753" s="4">
        <v>2867539</v>
      </c>
      <c r="E753" s="4">
        <v>172052.34</v>
      </c>
      <c r="F753" s="3">
        <v>0.0004</v>
      </c>
    </row>
    <row r="754" spans="1:6" ht="14.25">
      <c r="A754" t="s">
        <v>456</v>
      </c>
      <c r="B754" t="s">
        <v>781</v>
      </c>
      <c r="C754" s="5">
        <v>20</v>
      </c>
      <c r="D754" s="4">
        <v>12292489</v>
      </c>
      <c r="E754" s="4">
        <v>737549.34</v>
      </c>
      <c r="F754" s="3">
        <v>0.0016</v>
      </c>
    </row>
    <row r="755" spans="1:6" ht="14.25">
      <c r="A755" t="s">
        <v>456</v>
      </c>
      <c r="B755" t="s">
        <v>780</v>
      </c>
      <c r="C755" s="5">
        <v>16</v>
      </c>
      <c r="D755" s="4">
        <v>1539305</v>
      </c>
      <c r="E755" s="4">
        <v>92358.3</v>
      </c>
      <c r="F755" s="3">
        <v>0.0002</v>
      </c>
    </row>
    <row r="756" spans="1:6" ht="14.25">
      <c r="A756" t="s">
        <v>456</v>
      </c>
      <c r="B756" t="s">
        <v>779</v>
      </c>
      <c r="C756" s="5">
        <v>137</v>
      </c>
      <c r="D756" s="4">
        <v>6929731</v>
      </c>
      <c r="E756" s="4">
        <v>415783.86</v>
      </c>
      <c r="F756" s="3">
        <v>0.0009</v>
      </c>
    </row>
    <row r="757" spans="1:6" ht="14.25">
      <c r="A757" t="s">
        <v>456</v>
      </c>
      <c r="B757" t="s">
        <v>778</v>
      </c>
      <c r="C757" s="5">
        <v>38</v>
      </c>
      <c r="D757" s="4">
        <v>3770020</v>
      </c>
      <c r="E757" s="4">
        <v>226201.2</v>
      </c>
      <c r="F757" s="3">
        <v>0.0005</v>
      </c>
    </row>
    <row r="758" spans="1:6" ht="14.25">
      <c r="A758" t="s">
        <v>456</v>
      </c>
      <c r="B758" t="s">
        <v>798</v>
      </c>
      <c r="C758" s="5">
        <v>301</v>
      </c>
      <c r="D758" s="4">
        <v>7811642</v>
      </c>
      <c r="E758" s="4">
        <v>459402.02</v>
      </c>
      <c r="F758" s="3">
        <v>0.001</v>
      </c>
    </row>
    <row r="759" spans="1:6" ht="14.25">
      <c r="A759" t="s">
        <v>456</v>
      </c>
      <c r="B759" t="s">
        <v>776</v>
      </c>
      <c r="C759" s="5">
        <v>143</v>
      </c>
      <c r="D759" s="4">
        <v>4771117</v>
      </c>
      <c r="E759" s="4">
        <v>284726.71</v>
      </c>
      <c r="F759" s="3">
        <v>0.0006</v>
      </c>
    </row>
    <row r="760" spans="1:6" ht="14.25">
      <c r="A760" t="s">
        <v>456</v>
      </c>
      <c r="B760" t="s">
        <v>775</v>
      </c>
      <c r="C760" s="5">
        <v>58</v>
      </c>
      <c r="D760" s="4">
        <v>4120847</v>
      </c>
      <c r="E760" s="4">
        <v>247250.82</v>
      </c>
      <c r="F760" s="3">
        <v>0.0005</v>
      </c>
    </row>
    <row r="761" spans="1:6" ht="14.25">
      <c r="A761" t="s">
        <v>456</v>
      </c>
      <c r="B761" t="s">
        <v>774</v>
      </c>
      <c r="C761" s="5">
        <v>35</v>
      </c>
      <c r="D761" s="4">
        <v>2210142</v>
      </c>
      <c r="E761" s="4">
        <v>131584.35</v>
      </c>
      <c r="F761" s="3">
        <v>0.0003</v>
      </c>
    </row>
    <row r="762" spans="1:6" ht="14.25">
      <c r="A762" t="s">
        <v>497</v>
      </c>
      <c r="B762" t="s">
        <v>785</v>
      </c>
      <c r="C762" s="5">
        <v>15</v>
      </c>
      <c r="D762" s="4">
        <v>751084</v>
      </c>
      <c r="E762" s="4">
        <v>45065.04</v>
      </c>
      <c r="F762" s="3">
        <v>0.0001</v>
      </c>
    </row>
    <row r="763" spans="1:6" ht="14.25">
      <c r="A763" t="s">
        <v>497</v>
      </c>
      <c r="B763" t="s">
        <v>784</v>
      </c>
      <c r="C763" s="5">
        <v>15</v>
      </c>
      <c r="D763" s="4">
        <v>7440449</v>
      </c>
      <c r="E763" s="4">
        <v>446426.94</v>
      </c>
      <c r="F763" s="3">
        <v>0.001</v>
      </c>
    </row>
    <row r="764" spans="1:6" ht="14.25">
      <c r="A764" t="s">
        <v>497</v>
      </c>
      <c r="B764" t="s">
        <v>783</v>
      </c>
      <c r="C764" s="5">
        <v>83</v>
      </c>
      <c r="D764" s="4">
        <v>9260504</v>
      </c>
      <c r="E764" s="4">
        <v>555630.24</v>
      </c>
      <c r="F764" s="3">
        <v>0.0012</v>
      </c>
    </row>
    <row r="765" spans="1:6" ht="14.25">
      <c r="A765" t="s">
        <v>497</v>
      </c>
      <c r="B765" t="s">
        <v>782</v>
      </c>
      <c r="C765" s="5">
        <v>25</v>
      </c>
      <c r="D765" s="4">
        <v>4346852</v>
      </c>
      <c r="E765" s="4">
        <v>260811.12</v>
      </c>
      <c r="F765" s="3">
        <v>0.0006</v>
      </c>
    </row>
    <row r="766" spans="1:6" ht="14.25">
      <c r="A766" t="s">
        <v>497</v>
      </c>
      <c r="B766" t="s">
        <v>781</v>
      </c>
      <c r="C766" s="5">
        <v>23</v>
      </c>
      <c r="D766" s="4">
        <v>19909816</v>
      </c>
      <c r="E766" s="4">
        <v>1194588.96</v>
      </c>
      <c r="F766" s="3">
        <v>0.0026</v>
      </c>
    </row>
    <row r="767" spans="1:6" ht="14.25">
      <c r="A767" t="s">
        <v>497</v>
      </c>
      <c r="B767" t="s">
        <v>780</v>
      </c>
      <c r="C767" s="5">
        <v>12</v>
      </c>
      <c r="D767" s="4">
        <v>1037966</v>
      </c>
      <c r="E767" s="4">
        <v>62277.96</v>
      </c>
      <c r="F767" s="3">
        <v>0.0001</v>
      </c>
    </row>
    <row r="768" spans="1:6" ht="14.25">
      <c r="A768" t="s">
        <v>497</v>
      </c>
      <c r="B768" t="s">
        <v>779</v>
      </c>
      <c r="C768" s="5">
        <v>141</v>
      </c>
      <c r="D768" s="4">
        <v>6492893</v>
      </c>
      <c r="E768" s="4">
        <v>389573.58</v>
      </c>
      <c r="F768" s="3">
        <v>0.0008</v>
      </c>
    </row>
    <row r="769" spans="1:6" ht="14.25">
      <c r="A769" t="s">
        <v>497</v>
      </c>
      <c r="B769" t="s">
        <v>778</v>
      </c>
      <c r="C769" s="5">
        <v>38</v>
      </c>
      <c r="D769" s="4">
        <v>3941009</v>
      </c>
      <c r="E769" s="4">
        <v>236460.54</v>
      </c>
      <c r="F769" s="3">
        <v>0.0005</v>
      </c>
    </row>
    <row r="770" spans="1:6" ht="14.25">
      <c r="A770" t="s">
        <v>497</v>
      </c>
      <c r="B770" t="s">
        <v>798</v>
      </c>
      <c r="C770" s="5">
        <v>327</v>
      </c>
      <c r="D770" s="4">
        <v>9410975</v>
      </c>
      <c r="E770" s="4">
        <v>554045.36</v>
      </c>
      <c r="F770" s="3">
        <v>0.0012</v>
      </c>
    </row>
    <row r="771" spans="1:6" ht="14.25">
      <c r="A771" t="s">
        <v>497</v>
      </c>
      <c r="B771" t="s">
        <v>776</v>
      </c>
      <c r="C771" s="5">
        <v>124</v>
      </c>
      <c r="D771" s="4">
        <v>5251491</v>
      </c>
      <c r="E771" s="4">
        <v>315089.46</v>
      </c>
      <c r="F771" s="3">
        <v>0.0007</v>
      </c>
    </row>
    <row r="772" spans="1:6" ht="14.25">
      <c r="A772" t="s">
        <v>497</v>
      </c>
      <c r="B772" t="s">
        <v>775</v>
      </c>
      <c r="C772" s="5">
        <v>54</v>
      </c>
      <c r="D772" s="4">
        <v>4066148</v>
      </c>
      <c r="E772" s="4">
        <v>243968.88</v>
      </c>
      <c r="F772" s="3">
        <v>0.0005</v>
      </c>
    </row>
    <row r="773" spans="1:6" ht="14.25">
      <c r="A773" t="s">
        <v>497</v>
      </c>
      <c r="B773" t="s">
        <v>774</v>
      </c>
      <c r="C773" s="5">
        <v>38</v>
      </c>
      <c r="D773" s="4">
        <v>3624221</v>
      </c>
      <c r="E773" s="4">
        <v>217453.26</v>
      </c>
      <c r="F773" s="3">
        <v>0.0005</v>
      </c>
    </row>
    <row r="774" spans="1:6" ht="14.25">
      <c r="A774" t="s">
        <v>506</v>
      </c>
      <c r="B774" t="s">
        <v>785</v>
      </c>
      <c r="C774" s="47" t="s">
        <v>797</v>
      </c>
      <c r="D774" s="48" t="s">
        <v>797</v>
      </c>
      <c r="E774" s="48" t="s">
        <v>797</v>
      </c>
      <c r="F774" s="49" t="s">
        <v>797</v>
      </c>
    </row>
    <row r="775" spans="1:6" ht="14.25">
      <c r="A775" t="s">
        <v>506</v>
      </c>
      <c r="B775" t="s">
        <v>784</v>
      </c>
      <c r="C775" s="5">
        <v>7</v>
      </c>
      <c r="D775" s="4">
        <v>205459</v>
      </c>
      <c r="E775" s="4">
        <v>12327.54</v>
      </c>
      <c r="F775" s="3">
        <v>0</v>
      </c>
    </row>
    <row r="776" spans="1:6" ht="14.25">
      <c r="A776" t="s">
        <v>506</v>
      </c>
      <c r="B776" t="s">
        <v>783</v>
      </c>
      <c r="C776" s="5">
        <v>23</v>
      </c>
      <c r="D776" s="4">
        <v>1702986</v>
      </c>
      <c r="E776" s="4">
        <v>102179.16</v>
      </c>
      <c r="F776" s="3">
        <v>0.0002</v>
      </c>
    </row>
    <row r="777" spans="1:6" ht="14.25">
      <c r="A777" t="s">
        <v>506</v>
      </c>
      <c r="B777" t="s">
        <v>782</v>
      </c>
      <c r="C777" s="5">
        <v>8</v>
      </c>
      <c r="D777" s="4">
        <v>1206685</v>
      </c>
      <c r="E777" s="4">
        <v>72401.1</v>
      </c>
      <c r="F777" s="3">
        <v>0.0002</v>
      </c>
    </row>
    <row r="778" spans="1:6" ht="14.25">
      <c r="A778" t="s">
        <v>506</v>
      </c>
      <c r="B778" t="s">
        <v>781</v>
      </c>
      <c r="C778" s="5">
        <v>7</v>
      </c>
      <c r="D778" s="4">
        <v>1853689</v>
      </c>
      <c r="E778" s="4">
        <v>111221.34</v>
      </c>
      <c r="F778" s="3">
        <v>0.0002</v>
      </c>
    </row>
    <row r="779" spans="1:6" ht="14.25">
      <c r="A779" t="s">
        <v>506</v>
      </c>
      <c r="B779" t="s">
        <v>780</v>
      </c>
      <c r="C779" s="47" t="s">
        <v>797</v>
      </c>
      <c r="D779" s="48" t="s">
        <v>797</v>
      </c>
      <c r="E779" s="48" t="s">
        <v>797</v>
      </c>
      <c r="F779" s="49" t="s">
        <v>797</v>
      </c>
    </row>
    <row r="780" spans="1:6" ht="14.25">
      <c r="A780" t="s">
        <v>506</v>
      </c>
      <c r="B780" t="s">
        <v>779</v>
      </c>
      <c r="C780" s="5">
        <v>53</v>
      </c>
      <c r="D780" s="4">
        <v>2034341</v>
      </c>
      <c r="E780" s="4">
        <v>122060.46</v>
      </c>
      <c r="F780" s="3">
        <v>0.0003</v>
      </c>
    </row>
    <row r="781" spans="1:6" ht="14.25">
      <c r="A781" t="s">
        <v>506</v>
      </c>
      <c r="B781" t="s">
        <v>778</v>
      </c>
      <c r="C781" s="5">
        <v>13</v>
      </c>
      <c r="D781" s="4">
        <v>2252542</v>
      </c>
      <c r="E781" s="4">
        <v>135152.52</v>
      </c>
      <c r="F781" s="3">
        <v>0.0003</v>
      </c>
    </row>
    <row r="782" spans="1:6" ht="14.25">
      <c r="A782" t="s">
        <v>506</v>
      </c>
      <c r="B782" t="s">
        <v>798</v>
      </c>
      <c r="C782" s="5">
        <v>109</v>
      </c>
      <c r="D782" s="4">
        <v>1644486</v>
      </c>
      <c r="E782" s="4">
        <v>98669.16</v>
      </c>
      <c r="F782" s="3">
        <v>0.0002</v>
      </c>
    </row>
    <row r="783" spans="1:6" ht="14.25">
      <c r="A783" t="s">
        <v>506</v>
      </c>
      <c r="B783" t="s">
        <v>776</v>
      </c>
      <c r="C783" s="5">
        <v>44</v>
      </c>
      <c r="D783" s="4">
        <v>1614926</v>
      </c>
      <c r="E783" s="4">
        <v>96895.56</v>
      </c>
      <c r="F783" s="3">
        <v>0.0002</v>
      </c>
    </row>
    <row r="784" spans="1:6" ht="14.25">
      <c r="A784" t="s">
        <v>506</v>
      </c>
      <c r="B784" t="s">
        <v>775</v>
      </c>
      <c r="C784" s="5">
        <v>24</v>
      </c>
      <c r="D784" s="4">
        <v>2694321</v>
      </c>
      <c r="E784" s="4">
        <v>161659.26</v>
      </c>
      <c r="F784" s="3">
        <v>0.0004</v>
      </c>
    </row>
    <row r="785" spans="1:6" ht="14.25">
      <c r="A785" t="s">
        <v>506</v>
      </c>
      <c r="B785" t="s">
        <v>774</v>
      </c>
      <c r="C785" s="5">
        <v>11</v>
      </c>
      <c r="D785" s="4">
        <v>688452</v>
      </c>
      <c r="E785" s="4">
        <v>41307.12</v>
      </c>
      <c r="F785" s="3">
        <v>0.0001</v>
      </c>
    </row>
    <row r="786" spans="1:6" ht="14.25">
      <c r="A786" t="s">
        <v>511</v>
      </c>
      <c r="B786" t="s">
        <v>785</v>
      </c>
      <c r="C786" s="5">
        <v>6</v>
      </c>
      <c r="D786" s="4">
        <v>278278</v>
      </c>
      <c r="E786" s="4">
        <v>16696.68</v>
      </c>
      <c r="F786" s="3">
        <v>0</v>
      </c>
    </row>
    <row r="787" spans="1:6" ht="14.25">
      <c r="A787" t="s">
        <v>511</v>
      </c>
      <c r="B787" t="s">
        <v>784</v>
      </c>
      <c r="C787" s="5">
        <v>12</v>
      </c>
      <c r="D787" s="4">
        <v>914953</v>
      </c>
      <c r="E787" s="4">
        <v>54897.18</v>
      </c>
      <c r="F787" s="3">
        <v>0.0001</v>
      </c>
    </row>
    <row r="788" spans="1:6" ht="14.25">
      <c r="A788" t="s">
        <v>511</v>
      </c>
      <c r="B788" t="s">
        <v>783</v>
      </c>
      <c r="C788" s="5">
        <v>28</v>
      </c>
      <c r="D788" s="4">
        <v>1321981</v>
      </c>
      <c r="E788" s="4">
        <v>79318.86</v>
      </c>
      <c r="F788" s="3">
        <v>0.0002</v>
      </c>
    </row>
    <row r="789" spans="1:6" ht="14.25">
      <c r="A789" t="s">
        <v>511</v>
      </c>
      <c r="B789" t="s">
        <v>782</v>
      </c>
      <c r="C789" s="5">
        <v>7</v>
      </c>
      <c r="D789" s="4">
        <v>500161</v>
      </c>
      <c r="E789" s="4">
        <v>30009.66</v>
      </c>
      <c r="F789" s="3">
        <v>0.0001</v>
      </c>
    </row>
    <row r="790" spans="1:6" ht="14.25">
      <c r="A790" t="s">
        <v>511</v>
      </c>
      <c r="B790" t="s">
        <v>781</v>
      </c>
      <c r="C790" s="5">
        <v>10</v>
      </c>
      <c r="D790" s="4">
        <v>1875703</v>
      </c>
      <c r="E790" s="4">
        <v>112542.18</v>
      </c>
      <c r="F790" s="3">
        <v>0.0002</v>
      </c>
    </row>
    <row r="791" spans="1:6" ht="14.25">
      <c r="A791" t="s">
        <v>511</v>
      </c>
      <c r="B791" t="s">
        <v>780</v>
      </c>
      <c r="C791" s="5">
        <v>6</v>
      </c>
      <c r="D791" s="4">
        <v>201659</v>
      </c>
      <c r="E791" s="4">
        <v>12099.54</v>
      </c>
      <c r="F791" s="3">
        <v>0</v>
      </c>
    </row>
    <row r="792" spans="1:6" ht="14.25">
      <c r="A792" t="s">
        <v>511</v>
      </c>
      <c r="B792" t="s">
        <v>779</v>
      </c>
      <c r="C792" s="5">
        <v>73</v>
      </c>
      <c r="D792" s="4">
        <v>1941856</v>
      </c>
      <c r="E792" s="4">
        <v>116511.36</v>
      </c>
      <c r="F792" s="3">
        <v>0.0003</v>
      </c>
    </row>
    <row r="793" spans="1:6" ht="14.25">
      <c r="A793" t="s">
        <v>511</v>
      </c>
      <c r="B793" t="s">
        <v>778</v>
      </c>
      <c r="C793" s="5">
        <v>11</v>
      </c>
      <c r="D793" s="4">
        <v>889189</v>
      </c>
      <c r="E793" s="4">
        <v>53351.34</v>
      </c>
      <c r="F793" s="3">
        <v>0.0001</v>
      </c>
    </row>
    <row r="794" spans="1:6" ht="14.25">
      <c r="A794" t="s">
        <v>511</v>
      </c>
      <c r="B794" t="s">
        <v>798</v>
      </c>
      <c r="C794" s="5">
        <v>120</v>
      </c>
      <c r="D794" s="4">
        <v>2040392</v>
      </c>
      <c r="E794" s="4">
        <v>120236.04</v>
      </c>
      <c r="F794" s="3">
        <v>0.0003</v>
      </c>
    </row>
    <row r="795" spans="1:6" ht="14.25">
      <c r="A795" t="s">
        <v>511</v>
      </c>
      <c r="B795" t="s">
        <v>776</v>
      </c>
      <c r="C795" s="5">
        <v>78</v>
      </c>
      <c r="D795" s="4">
        <v>726908</v>
      </c>
      <c r="E795" s="4">
        <v>43614.48</v>
      </c>
      <c r="F795" s="3">
        <v>0.0001</v>
      </c>
    </row>
    <row r="796" spans="1:6" ht="14.25">
      <c r="A796" t="s">
        <v>511</v>
      </c>
      <c r="B796" t="s">
        <v>775</v>
      </c>
      <c r="C796" s="5">
        <v>20</v>
      </c>
      <c r="D796" s="4">
        <v>1589019</v>
      </c>
      <c r="E796" s="4">
        <v>95341.14</v>
      </c>
      <c r="F796" s="3">
        <v>0.0002</v>
      </c>
    </row>
    <row r="797" spans="1:6" ht="14.25">
      <c r="A797" t="s">
        <v>511</v>
      </c>
      <c r="B797" t="s">
        <v>774</v>
      </c>
      <c r="C797" s="5">
        <v>19</v>
      </c>
      <c r="D797" s="4">
        <v>1147560</v>
      </c>
      <c r="E797" s="4">
        <v>68853.6</v>
      </c>
      <c r="F797" s="3">
        <v>0.0001</v>
      </c>
    </row>
    <row r="798" spans="1:6" ht="14.25">
      <c r="A798" t="s">
        <v>163</v>
      </c>
      <c r="B798" t="s">
        <v>785</v>
      </c>
      <c r="C798" s="47" t="s">
        <v>797</v>
      </c>
      <c r="D798" s="48" t="s">
        <v>797</v>
      </c>
      <c r="E798" s="48" t="s">
        <v>797</v>
      </c>
      <c r="F798" s="49" t="s">
        <v>797</v>
      </c>
    </row>
    <row r="799" spans="1:6" ht="14.25">
      <c r="A799" t="s">
        <v>163</v>
      </c>
      <c r="B799" t="s">
        <v>784</v>
      </c>
      <c r="C799" s="47" t="s">
        <v>797</v>
      </c>
      <c r="D799" s="48" t="s">
        <v>797</v>
      </c>
      <c r="E799" s="48" t="s">
        <v>797</v>
      </c>
      <c r="F799" s="49" t="s">
        <v>797</v>
      </c>
    </row>
    <row r="800" spans="1:6" ht="14.25">
      <c r="A800" t="s">
        <v>163</v>
      </c>
      <c r="B800" t="s">
        <v>783</v>
      </c>
      <c r="C800" s="5">
        <v>26</v>
      </c>
      <c r="D800" s="4">
        <v>1443314</v>
      </c>
      <c r="E800" s="4">
        <v>86598.84</v>
      </c>
      <c r="F800" s="3">
        <v>0.0002</v>
      </c>
    </row>
    <row r="801" spans="1:6" ht="14.25">
      <c r="A801" t="s">
        <v>163</v>
      </c>
      <c r="B801" t="s">
        <v>782</v>
      </c>
      <c r="C801" s="5">
        <v>8</v>
      </c>
      <c r="D801" s="4">
        <v>869125</v>
      </c>
      <c r="E801" s="4">
        <v>52147.5</v>
      </c>
      <c r="F801" s="3">
        <v>0.0001</v>
      </c>
    </row>
    <row r="802" spans="1:6" ht="14.25">
      <c r="A802" t="s">
        <v>163</v>
      </c>
      <c r="B802" t="s">
        <v>781</v>
      </c>
      <c r="C802" s="5">
        <v>7</v>
      </c>
      <c r="D802" s="4">
        <v>1654316</v>
      </c>
      <c r="E802" s="4">
        <v>99258.96</v>
      </c>
      <c r="F802" s="3">
        <v>0.0002</v>
      </c>
    </row>
    <row r="803" spans="1:6" ht="14.25">
      <c r="A803" t="s">
        <v>163</v>
      </c>
      <c r="B803" t="s">
        <v>780</v>
      </c>
      <c r="C803" s="5">
        <v>5</v>
      </c>
      <c r="D803" s="4">
        <v>140340</v>
      </c>
      <c r="E803" s="4">
        <v>8420.4</v>
      </c>
      <c r="F803" s="3">
        <v>0</v>
      </c>
    </row>
    <row r="804" spans="1:6" ht="14.25">
      <c r="A804" t="s">
        <v>163</v>
      </c>
      <c r="B804" t="s">
        <v>779</v>
      </c>
      <c r="C804" s="5">
        <v>30</v>
      </c>
      <c r="D804" s="4">
        <v>533827</v>
      </c>
      <c r="E804" s="4">
        <v>32029.62</v>
      </c>
      <c r="F804" s="3">
        <v>0.0001</v>
      </c>
    </row>
    <row r="805" spans="1:6" ht="14.25">
      <c r="A805" t="s">
        <v>163</v>
      </c>
      <c r="B805" t="s">
        <v>778</v>
      </c>
      <c r="C805" s="5">
        <v>11</v>
      </c>
      <c r="D805" s="4">
        <v>745286</v>
      </c>
      <c r="E805" s="4">
        <v>44717.16</v>
      </c>
      <c r="F805" s="3">
        <v>0.0001</v>
      </c>
    </row>
    <row r="806" spans="1:6" ht="14.25">
      <c r="A806" t="s">
        <v>163</v>
      </c>
      <c r="B806" t="s">
        <v>798</v>
      </c>
      <c r="C806" s="5">
        <v>107</v>
      </c>
      <c r="D806" s="4">
        <v>1225194</v>
      </c>
      <c r="E806" s="4">
        <v>72207.67</v>
      </c>
      <c r="F806" s="3">
        <v>0.0002</v>
      </c>
    </row>
    <row r="807" spans="1:6" ht="14.25">
      <c r="A807" t="s">
        <v>163</v>
      </c>
      <c r="B807" t="s">
        <v>776</v>
      </c>
      <c r="C807" s="5">
        <v>48</v>
      </c>
      <c r="D807" s="4">
        <v>645851</v>
      </c>
      <c r="E807" s="4">
        <v>38751.06</v>
      </c>
      <c r="F807" s="3">
        <v>0.0001</v>
      </c>
    </row>
    <row r="808" spans="1:6" ht="14.25">
      <c r="A808" t="s">
        <v>163</v>
      </c>
      <c r="B808" t="s">
        <v>775</v>
      </c>
      <c r="C808" s="5">
        <v>22</v>
      </c>
      <c r="D808" s="4">
        <v>1396947</v>
      </c>
      <c r="E808" s="4">
        <v>83816.82</v>
      </c>
      <c r="F808" s="3">
        <v>0.0002</v>
      </c>
    </row>
    <row r="809" spans="1:6" ht="14.25">
      <c r="A809" t="s">
        <v>163</v>
      </c>
      <c r="B809" t="s">
        <v>774</v>
      </c>
      <c r="C809" s="5">
        <v>19</v>
      </c>
      <c r="D809" s="4">
        <v>1501691</v>
      </c>
      <c r="E809" s="4">
        <v>90101.46</v>
      </c>
      <c r="F809" s="3">
        <v>0.0002</v>
      </c>
    </row>
    <row r="810" spans="1:6" ht="14.25">
      <c r="A810" t="s">
        <v>386</v>
      </c>
      <c r="B810" t="s">
        <v>785</v>
      </c>
      <c r="C810" s="47" t="s">
        <v>797</v>
      </c>
      <c r="D810" s="48" t="s">
        <v>797</v>
      </c>
      <c r="E810" s="48" t="s">
        <v>797</v>
      </c>
      <c r="F810" s="49" t="s">
        <v>797</v>
      </c>
    </row>
    <row r="811" spans="1:6" ht="14.25">
      <c r="A811" t="s">
        <v>386</v>
      </c>
      <c r="B811" t="s">
        <v>784</v>
      </c>
      <c r="C811" s="47" t="s">
        <v>797</v>
      </c>
      <c r="D811" s="48" t="s">
        <v>797</v>
      </c>
      <c r="E811" s="48" t="s">
        <v>797</v>
      </c>
      <c r="F811" s="49" t="s">
        <v>797</v>
      </c>
    </row>
    <row r="812" spans="1:6" ht="14.25">
      <c r="A812" t="s">
        <v>386</v>
      </c>
      <c r="B812" t="s">
        <v>783</v>
      </c>
      <c r="C812" s="5">
        <v>23</v>
      </c>
      <c r="D812" s="4">
        <v>1170419</v>
      </c>
      <c r="E812" s="4">
        <v>70225.14</v>
      </c>
      <c r="F812" s="3">
        <v>0.0002</v>
      </c>
    </row>
    <row r="813" spans="1:6" ht="14.25">
      <c r="A813" t="s">
        <v>386</v>
      </c>
      <c r="B813" t="s">
        <v>782</v>
      </c>
      <c r="C813" s="47" t="s">
        <v>797</v>
      </c>
      <c r="D813" s="48" t="s">
        <v>797</v>
      </c>
      <c r="E813" s="48" t="s">
        <v>797</v>
      </c>
      <c r="F813" s="49" t="s">
        <v>797</v>
      </c>
    </row>
    <row r="814" spans="1:6" ht="14.25">
      <c r="A814" t="s">
        <v>386</v>
      </c>
      <c r="B814" t="s">
        <v>781</v>
      </c>
      <c r="C814" s="5">
        <v>5</v>
      </c>
      <c r="D814" s="4">
        <v>1056129</v>
      </c>
      <c r="E814" s="4">
        <v>63367.74</v>
      </c>
      <c r="F814" s="3">
        <v>0.0001</v>
      </c>
    </row>
    <row r="815" spans="1:6" ht="14.25">
      <c r="A815" t="s">
        <v>386</v>
      </c>
      <c r="B815" t="s">
        <v>780</v>
      </c>
      <c r="C815" s="47" t="s">
        <v>797</v>
      </c>
      <c r="D815" s="48" t="s">
        <v>797</v>
      </c>
      <c r="E815" s="48" t="s">
        <v>797</v>
      </c>
      <c r="F815" s="49" t="s">
        <v>797</v>
      </c>
    </row>
    <row r="816" spans="1:6" ht="14.25">
      <c r="A816" t="s">
        <v>386</v>
      </c>
      <c r="B816" t="s">
        <v>779</v>
      </c>
      <c r="C816" s="5">
        <v>33</v>
      </c>
      <c r="D816" s="4">
        <v>856281</v>
      </c>
      <c r="E816" s="4">
        <v>51376.86</v>
      </c>
      <c r="F816" s="3">
        <v>0.0001</v>
      </c>
    </row>
    <row r="817" spans="1:6" ht="14.25">
      <c r="A817" t="s">
        <v>386</v>
      </c>
      <c r="B817" t="s">
        <v>778</v>
      </c>
      <c r="C817" s="5">
        <v>14</v>
      </c>
      <c r="D817" s="4">
        <v>716364</v>
      </c>
      <c r="E817" s="4">
        <v>42981.84</v>
      </c>
      <c r="F817" s="3">
        <v>0.0001</v>
      </c>
    </row>
    <row r="818" spans="1:6" ht="14.25">
      <c r="A818" t="s">
        <v>386</v>
      </c>
      <c r="B818" t="s">
        <v>798</v>
      </c>
      <c r="C818" s="5">
        <v>71</v>
      </c>
      <c r="D818" s="4">
        <v>1069080</v>
      </c>
      <c r="E818" s="4">
        <v>63372.37</v>
      </c>
      <c r="F818" s="3">
        <v>0.0001</v>
      </c>
    </row>
    <row r="819" spans="1:6" ht="14.25">
      <c r="A819" t="s">
        <v>386</v>
      </c>
      <c r="B819" t="s">
        <v>776</v>
      </c>
      <c r="C819" s="5">
        <v>37</v>
      </c>
      <c r="D819" s="4">
        <v>313211</v>
      </c>
      <c r="E819" s="4">
        <v>18792.66</v>
      </c>
      <c r="F819" s="3">
        <v>0</v>
      </c>
    </row>
    <row r="820" spans="1:6" ht="14.25">
      <c r="A820" t="s">
        <v>386</v>
      </c>
      <c r="B820" t="s">
        <v>775</v>
      </c>
      <c r="C820" s="5">
        <v>7</v>
      </c>
      <c r="D820" s="4">
        <v>1104107</v>
      </c>
      <c r="E820" s="4">
        <v>66246.42</v>
      </c>
      <c r="F820" s="3">
        <v>0.0001</v>
      </c>
    </row>
    <row r="821" spans="1:6" ht="14.25">
      <c r="A821" t="s">
        <v>386</v>
      </c>
      <c r="B821" t="s">
        <v>774</v>
      </c>
      <c r="C821" s="5">
        <v>9</v>
      </c>
      <c r="D821" s="4">
        <v>224693</v>
      </c>
      <c r="E821" s="4">
        <v>13481.58</v>
      </c>
      <c r="F821" s="3">
        <v>0</v>
      </c>
    </row>
    <row r="822" spans="1:6" ht="14.25">
      <c r="A822" t="s">
        <v>527</v>
      </c>
      <c r="B822" t="s">
        <v>785</v>
      </c>
      <c r="C822" s="5">
        <v>6</v>
      </c>
      <c r="D822" s="4">
        <v>192473</v>
      </c>
      <c r="E822" s="4">
        <v>11548.38</v>
      </c>
      <c r="F822" s="3">
        <v>0</v>
      </c>
    </row>
    <row r="823" spans="1:6" ht="14.25">
      <c r="A823" t="s">
        <v>527</v>
      </c>
      <c r="B823" t="s">
        <v>784</v>
      </c>
      <c r="C823" s="5">
        <v>6</v>
      </c>
      <c r="D823" s="4">
        <v>609333</v>
      </c>
      <c r="E823" s="4">
        <v>36559.98</v>
      </c>
      <c r="F823" s="3">
        <v>0.0001</v>
      </c>
    </row>
    <row r="824" spans="1:6" ht="14.25">
      <c r="A824" t="s">
        <v>527</v>
      </c>
      <c r="B824" t="s">
        <v>783</v>
      </c>
      <c r="C824" s="5">
        <v>27</v>
      </c>
      <c r="D824" s="4">
        <v>1993670</v>
      </c>
      <c r="E824" s="4">
        <v>119620.2</v>
      </c>
      <c r="F824" s="3">
        <v>0.0003</v>
      </c>
    </row>
    <row r="825" spans="1:6" ht="14.25">
      <c r="A825" t="s">
        <v>527</v>
      </c>
      <c r="B825" t="s">
        <v>782</v>
      </c>
      <c r="C825" s="5">
        <v>7</v>
      </c>
      <c r="D825" s="4">
        <v>2386280</v>
      </c>
      <c r="E825" s="4">
        <v>143176.8</v>
      </c>
      <c r="F825" s="3">
        <v>0.0003</v>
      </c>
    </row>
    <row r="826" spans="1:6" ht="14.25">
      <c r="A826" t="s">
        <v>527</v>
      </c>
      <c r="B826" t="s">
        <v>781</v>
      </c>
      <c r="C826" s="5">
        <v>7</v>
      </c>
      <c r="D826" s="4">
        <v>2376644</v>
      </c>
      <c r="E826" s="4">
        <v>142598.64</v>
      </c>
      <c r="F826" s="3">
        <v>0.0003</v>
      </c>
    </row>
    <row r="827" spans="1:6" ht="14.25">
      <c r="A827" t="s">
        <v>527</v>
      </c>
      <c r="B827" t="s">
        <v>780</v>
      </c>
      <c r="C827" s="5">
        <v>9</v>
      </c>
      <c r="D827" s="4">
        <v>341370</v>
      </c>
      <c r="E827" s="4">
        <v>20482.2</v>
      </c>
      <c r="F827" s="3">
        <v>0</v>
      </c>
    </row>
    <row r="828" spans="1:6" ht="14.25">
      <c r="A828" t="s">
        <v>527</v>
      </c>
      <c r="B828" t="s">
        <v>779</v>
      </c>
      <c r="C828" s="5">
        <v>56</v>
      </c>
      <c r="D828" s="4">
        <v>1933930</v>
      </c>
      <c r="E828" s="4">
        <v>116035.8</v>
      </c>
      <c r="F828" s="3">
        <v>0.0003</v>
      </c>
    </row>
    <row r="829" spans="1:6" ht="14.25">
      <c r="A829" t="s">
        <v>527</v>
      </c>
      <c r="B829" t="s">
        <v>778</v>
      </c>
      <c r="C829" s="5">
        <v>18</v>
      </c>
      <c r="D829" s="4">
        <v>1491669</v>
      </c>
      <c r="E829" s="4">
        <v>89500.14</v>
      </c>
      <c r="F829" s="3">
        <v>0.0002</v>
      </c>
    </row>
    <row r="830" spans="1:6" ht="14.25">
      <c r="A830" t="s">
        <v>527</v>
      </c>
      <c r="B830" t="s">
        <v>798</v>
      </c>
      <c r="C830" s="5">
        <v>116</v>
      </c>
      <c r="D830" s="4">
        <v>2367926</v>
      </c>
      <c r="E830" s="4">
        <v>139489.14</v>
      </c>
      <c r="F830" s="3">
        <v>0.0003</v>
      </c>
    </row>
    <row r="831" spans="1:6" ht="14.25">
      <c r="A831" t="s">
        <v>527</v>
      </c>
      <c r="B831" t="s">
        <v>776</v>
      </c>
      <c r="C831" s="5">
        <v>42</v>
      </c>
      <c r="D831" s="4">
        <v>1181000</v>
      </c>
      <c r="E831" s="4">
        <v>70860</v>
      </c>
      <c r="F831" s="3">
        <v>0.0002</v>
      </c>
    </row>
    <row r="832" spans="1:6" ht="14.25">
      <c r="A832" t="s">
        <v>527</v>
      </c>
      <c r="B832" t="s">
        <v>775</v>
      </c>
      <c r="C832" s="5">
        <v>20</v>
      </c>
      <c r="D832" s="4">
        <v>1925043</v>
      </c>
      <c r="E832" s="4">
        <v>115502.58</v>
      </c>
      <c r="F832" s="3">
        <v>0.0003</v>
      </c>
    </row>
    <row r="833" spans="1:6" ht="14.25">
      <c r="A833" t="s">
        <v>527</v>
      </c>
      <c r="B833" t="s">
        <v>774</v>
      </c>
      <c r="C833" s="5">
        <v>16</v>
      </c>
      <c r="D833" s="4">
        <v>365470</v>
      </c>
      <c r="E833" s="4">
        <v>21928.2</v>
      </c>
      <c r="F833" s="3">
        <v>0</v>
      </c>
    </row>
    <row r="834" spans="1:6" ht="14.25">
      <c r="A834" t="s">
        <v>531</v>
      </c>
      <c r="B834" t="s">
        <v>785</v>
      </c>
      <c r="C834" s="5">
        <v>14</v>
      </c>
      <c r="D834" s="4">
        <v>345241</v>
      </c>
      <c r="E834" s="4">
        <v>20714.46</v>
      </c>
      <c r="F834" s="3">
        <v>0</v>
      </c>
    </row>
    <row r="835" spans="1:6" ht="14.25">
      <c r="A835" t="s">
        <v>531</v>
      </c>
      <c r="B835" t="s">
        <v>784</v>
      </c>
      <c r="C835" s="5">
        <v>23</v>
      </c>
      <c r="D835" s="4">
        <v>8186035</v>
      </c>
      <c r="E835" s="4">
        <v>491162.1</v>
      </c>
      <c r="F835" s="3">
        <v>0.0011</v>
      </c>
    </row>
    <row r="836" spans="1:6" ht="14.25">
      <c r="A836" t="s">
        <v>531</v>
      </c>
      <c r="B836" t="s">
        <v>783</v>
      </c>
      <c r="C836" s="5">
        <v>99</v>
      </c>
      <c r="D836" s="4">
        <v>9660583</v>
      </c>
      <c r="E836" s="4">
        <v>579634.98</v>
      </c>
      <c r="F836" s="3">
        <v>0.0013</v>
      </c>
    </row>
    <row r="837" spans="1:6" ht="14.25">
      <c r="A837" t="s">
        <v>531</v>
      </c>
      <c r="B837" t="s">
        <v>782</v>
      </c>
      <c r="C837" s="5">
        <v>26</v>
      </c>
      <c r="D837" s="4">
        <v>6254685</v>
      </c>
      <c r="E837" s="4">
        <v>375281.1</v>
      </c>
      <c r="F837" s="3">
        <v>0.0008</v>
      </c>
    </row>
    <row r="838" spans="1:6" ht="14.25">
      <c r="A838" t="s">
        <v>531</v>
      </c>
      <c r="B838" t="s">
        <v>781</v>
      </c>
      <c r="C838" s="5">
        <v>25</v>
      </c>
      <c r="D838" s="4">
        <v>18523054</v>
      </c>
      <c r="E838" s="4">
        <v>1111383.24</v>
      </c>
      <c r="F838" s="3">
        <v>0.0024</v>
      </c>
    </row>
    <row r="839" spans="1:6" ht="14.25">
      <c r="A839" t="s">
        <v>531</v>
      </c>
      <c r="B839" t="s">
        <v>780</v>
      </c>
      <c r="C839" s="5">
        <v>23</v>
      </c>
      <c r="D839" s="4">
        <v>1623981</v>
      </c>
      <c r="E839" s="4">
        <v>97438.86</v>
      </c>
      <c r="F839" s="3">
        <v>0.0002</v>
      </c>
    </row>
    <row r="840" spans="1:6" ht="14.25">
      <c r="A840" t="s">
        <v>531</v>
      </c>
      <c r="B840" t="s">
        <v>779</v>
      </c>
      <c r="C840" s="5">
        <v>142</v>
      </c>
      <c r="D840" s="4">
        <v>9675254</v>
      </c>
      <c r="E840" s="4">
        <v>580515.24</v>
      </c>
      <c r="F840" s="3">
        <v>0.0013</v>
      </c>
    </row>
    <row r="841" spans="1:6" ht="14.25">
      <c r="A841" t="s">
        <v>531</v>
      </c>
      <c r="B841" t="s">
        <v>778</v>
      </c>
      <c r="C841" s="5">
        <v>41</v>
      </c>
      <c r="D841" s="4">
        <v>4886234</v>
      </c>
      <c r="E841" s="4">
        <v>293174.04</v>
      </c>
      <c r="F841" s="3">
        <v>0.0006</v>
      </c>
    </row>
    <row r="842" spans="1:6" ht="14.25">
      <c r="A842" t="s">
        <v>531</v>
      </c>
      <c r="B842" t="s">
        <v>798</v>
      </c>
      <c r="C842" s="5">
        <v>357</v>
      </c>
      <c r="D842" s="4">
        <v>11210017</v>
      </c>
      <c r="E842" s="4">
        <v>662978.31</v>
      </c>
      <c r="F842" s="3">
        <v>0.0014</v>
      </c>
    </row>
    <row r="843" spans="1:6" ht="14.25">
      <c r="A843" t="s">
        <v>531</v>
      </c>
      <c r="B843" t="s">
        <v>776</v>
      </c>
      <c r="C843" s="5">
        <v>141</v>
      </c>
      <c r="D843" s="4">
        <v>5868839</v>
      </c>
      <c r="E843" s="4">
        <v>352130.34</v>
      </c>
      <c r="F843" s="3">
        <v>0.0008</v>
      </c>
    </row>
    <row r="844" spans="1:6" ht="14.25">
      <c r="A844" t="s">
        <v>531</v>
      </c>
      <c r="B844" t="s">
        <v>775</v>
      </c>
      <c r="C844" s="5">
        <v>39</v>
      </c>
      <c r="D844" s="4">
        <v>12852441</v>
      </c>
      <c r="E844" s="4">
        <v>771146.46</v>
      </c>
      <c r="F844" s="3">
        <v>0.0017</v>
      </c>
    </row>
    <row r="845" spans="1:6" ht="14.25">
      <c r="A845" t="s">
        <v>531</v>
      </c>
      <c r="B845" t="s">
        <v>774</v>
      </c>
      <c r="C845" s="5">
        <v>41</v>
      </c>
      <c r="D845" s="4">
        <v>6231747</v>
      </c>
      <c r="E845" s="4">
        <v>373904.82</v>
      </c>
      <c r="F845" s="3">
        <v>0.0008</v>
      </c>
    </row>
    <row r="846" spans="1:6" ht="14.25">
      <c r="A846" t="s">
        <v>802</v>
      </c>
      <c r="B846" t="s">
        <v>785</v>
      </c>
      <c r="C846" s="47" t="s">
        <v>797</v>
      </c>
      <c r="D846" s="48" t="s">
        <v>797</v>
      </c>
      <c r="E846" s="48" t="s">
        <v>797</v>
      </c>
      <c r="F846" s="49" t="s">
        <v>797</v>
      </c>
    </row>
    <row r="847" spans="1:6" ht="14.25">
      <c r="A847" t="s">
        <v>802</v>
      </c>
      <c r="B847" t="s">
        <v>784</v>
      </c>
      <c r="C847" s="47" t="s">
        <v>797</v>
      </c>
      <c r="D847" s="48" t="s">
        <v>797</v>
      </c>
      <c r="E847" s="48" t="s">
        <v>797</v>
      </c>
      <c r="F847" s="49" t="s">
        <v>797</v>
      </c>
    </row>
    <row r="848" spans="1:6" ht="14.25">
      <c r="A848" t="s">
        <v>802</v>
      </c>
      <c r="B848" t="s">
        <v>783</v>
      </c>
      <c r="C848" s="5">
        <v>33</v>
      </c>
      <c r="D848" s="4">
        <v>2524504</v>
      </c>
      <c r="E848" s="4">
        <v>151470.24</v>
      </c>
      <c r="F848" s="3">
        <v>0.0003</v>
      </c>
    </row>
    <row r="849" spans="1:6" ht="14.25">
      <c r="A849" t="s">
        <v>802</v>
      </c>
      <c r="B849" t="s">
        <v>782</v>
      </c>
      <c r="C849" s="5">
        <v>16</v>
      </c>
      <c r="D849" s="4">
        <v>2368492</v>
      </c>
      <c r="E849" s="4">
        <v>142109.52</v>
      </c>
      <c r="F849" s="3">
        <v>0.0003</v>
      </c>
    </row>
    <row r="850" spans="1:6" ht="14.25">
      <c r="A850" t="s">
        <v>802</v>
      </c>
      <c r="B850" t="s">
        <v>781</v>
      </c>
      <c r="C850" s="5">
        <v>12</v>
      </c>
      <c r="D850" s="4">
        <v>2156244</v>
      </c>
      <c r="E850" s="4">
        <v>129374.64</v>
      </c>
      <c r="F850" s="3">
        <v>0.0003</v>
      </c>
    </row>
    <row r="851" spans="1:6" ht="14.25">
      <c r="A851" t="s">
        <v>802</v>
      </c>
      <c r="B851" t="s">
        <v>780</v>
      </c>
      <c r="C851" s="5">
        <v>13</v>
      </c>
      <c r="D851" s="4">
        <v>529694</v>
      </c>
      <c r="E851" s="4">
        <v>31781.64</v>
      </c>
      <c r="F851" s="3">
        <v>0.0001</v>
      </c>
    </row>
    <row r="852" spans="1:6" ht="14.25">
      <c r="A852" t="s">
        <v>802</v>
      </c>
      <c r="B852" t="s">
        <v>779</v>
      </c>
      <c r="C852" s="5">
        <v>84</v>
      </c>
      <c r="D852" s="4">
        <v>1458734</v>
      </c>
      <c r="E852" s="4">
        <v>87524.04</v>
      </c>
      <c r="F852" s="3">
        <v>0.0002</v>
      </c>
    </row>
    <row r="853" spans="1:6" ht="14.25">
      <c r="A853" t="s">
        <v>802</v>
      </c>
      <c r="B853" t="s">
        <v>778</v>
      </c>
      <c r="C853" s="5">
        <v>22</v>
      </c>
      <c r="D853" s="4">
        <v>1823126</v>
      </c>
      <c r="E853" s="4">
        <v>109387.56</v>
      </c>
      <c r="F853" s="3">
        <v>0.0002</v>
      </c>
    </row>
    <row r="854" spans="1:6" ht="14.25">
      <c r="A854" t="s">
        <v>802</v>
      </c>
      <c r="B854" t="s">
        <v>798</v>
      </c>
      <c r="C854" s="5">
        <v>189</v>
      </c>
      <c r="D854" s="4">
        <v>4108958</v>
      </c>
      <c r="E854" s="4">
        <v>243186.37</v>
      </c>
      <c r="F854" s="3">
        <v>0.0005</v>
      </c>
    </row>
    <row r="855" spans="1:6" ht="14.25">
      <c r="A855" t="s">
        <v>802</v>
      </c>
      <c r="B855" t="s">
        <v>776</v>
      </c>
      <c r="C855" s="5">
        <v>65</v>
      </c>
      <c r="D855" s="4">
        <v>1739670</v>
      </c>
      <c r="E855" s="4">
        <v>104380.2</v>
      </c>
      <c r="F855" s="3">
        <v>0.0002</v>
      </c>
    </row>
    <row r="856" spans="1:6" ht="14.25">
      <c r="A856" t="s">
        <v>802</v>
      </c>
      <c r="B856" t="s">
        <v>775</v>
      </c>
      <c r="C856" s="5">
        <v>20</v>
      </c>
      <c r="D856" s="4">
        <v>2660010</v>
      </c>
      <c r="E856" s="4">
        <v>159600.6</v>
      </c>
      <c r="F856" s="3">
        <v>0.0003</v>
      </c>
    </row>
    <row r="857" spans="1:6" ht="14.25">
      <c r="A857" t="s">
        <v>802</v>
      </c>
      <c r="B857" t="s">
        <v>774</v>
      </c>
      <c r="C857" s="5">
        <v>40</v>
      </c>
      <c r="D857" s="4">
        <v>2980288</v>
      </c>
      <c r="E857" s="4">
        <v>178817.28</v>
      </c>
      <c r="F857" s="3">
        <v>0.0004</v>
      </c>
    </row>
    <row r="858" spans="1:6" ht="14.25">
      <c r="A858" t="s">
        <v>146</v>
      </c>
      <c r="B858" t="s">
        <v>785</v>
      </c>
      <c r="C858" s="47" t="s">
        <v>797</v>
      </c>
      <c r="D858" s="48" t="s">
        <v>797</v>
      </c>
      <c r="E858" s="48" t="s">
        <v>797</v>
      </c>
      <c r="F858" s="49" t="s">
        <v>797</v>
      </c>
    </row>
    <row r="859" spans="1:6" ht="14.25">
      <c r="A859" t="s">
        <v>146</v>
      </c>
      <c r="B859" t="s">
        <v>784</v>
      </c>
      <c r="C859" s="47" t="s">
        <v>797</v>
      </c>
      <c r="D859" s="48" t="s">
        <v>797</v>
      </c>
      <c r="E859" s="48" t="s">
        <v>797</v>
      </c>
      <c r="F859" s="49" t="s">
        <v>797</v>
      </c>
    </row>
    <row r="860" spans="1:6" ht="14.25">
      <c r="A860" t="s">
        <v>146</v>
      </c>
      <c r="B860" t="s">
        <v>783</v>
      </c>
      <c r="C860" s="5">
        <v>13</v>
      </c>
      <c r="D860" s="4">
        <v>585834</v>
      </c>
      <c r="E860" s="4">
        <v>35150.04</v>
      </c>
      <c r="F860" s="3">
        <v>0.0001</v>
      </c>
    </row>
    <row r="861" spans="1:6" ht="14.25">
      <c r="A861" t="s">
        <v>146</v>
      </c>
      <c r="B861" t="s">
        <v>782</v>
      </c>
      <c r="C861" s="47" t="s">
        <v>797</v>
      </c>
      <c r="D861" s="48" t="s">
        <v>797</v>
      </c>
      <c r="E861" s="48" t="s">
        <v>797</v>
      </c>
      <c r="F861" s="49" t="s">
        <v>797</v>
      </c>
    </row>
    <row r="862" spans="1:6" ht="14.25">
      <c r="A862" t="s">
        <v>146</v>
      </c>
      <c r="B862" t="s">
        <v>781</v>
      </c>
      <c r="C862" s="47" t="s">
        <v>797</v>
      </c>
      <c r="D862" s="48" t="s">
        <v>797</v>
      </c>
      <c r="E862" s="48" t="s">
        <v>797</v>
      </c>
      <c r="F862" s="49" t="s">
        <v>797</v>
      </c>
    </row>
    <row r="863" spans="1:6" ht="14.25">
      <c r="A863" t="s">
        <v>146</v>
      </c>
      <c r="B863" t="s">
        <v>780</v>
      </c>
      <c r="C863" s="47" t="s">
        <v>797</v>
      </c>
      <c r="D863" s="48" t="s">
        <v>797</v>
      </c>
      <c r="E863" s="48" t="s">
        <v>797</v>
      </c>
      <c r="F863" s="49" t="s">
        <v>797</v>
      </c>
    </row>
    <row r="864" spans="1:6" ht="14.25">
      <c r="A864" t="s">
        <v>146</v>
      </c>
      <c r="B864" t="s">
        <v>779</v>
      </c>
      <c r="C864" s="5">
        <v>37</v>
      </c>
      <c r="D864" s="4">
        <v>1157216</v>
      </c>
      <c r="E864" s="4">
        <v>69432.96</v>
      </c>
      <c r="F864" s="3">
        <v>0.0002</v>
      </c>
    </row>
    <row r="865" spans="1:6" ht="14.25">
      <c r="A865" t="s">
        <v>146</v>
      </c>
      <c r="B865" t="s">
        <v>778</v>
      </c>
      <c r="C865" s="5">
        <v>5</v>
      </c>
      <c r="D865" s="4">
        <v>348330</v>
      </c>
      <c r="E865" s="4">
        <v>20899.8</v>
      </c>
      <c r="F865" s="3">
        <v>0</v>
      </c>
    </row>
    <row r="866" spans="1:6" ht="14.25">
      <c r="A866" t="s">
        <v>146</v>
      </c>
      <c r="B866" t="s">
        <v>798</v>
      </c>
      <c r="C866" s="5">
        <v>76</v>
      </c>
      <c r="D866" s="4">
        <v>877316</v>
      </c>
      <c r="E866" s="4">
        <v>52638.96</v>
      </c>
      <c r="F866" s="3">
        <v>0.0001</v>
      </c>
    </row>
    <row r="867" spans="1:6" ht="14.25">
      <c r="A867" t="s">
        <v>146</v>
      </c>
      <c r="B867" t="s">
        <v>776</v>
      </c>
      <c r="C867" s="5">
        <v>24</v>
      </c>
      <c r="D867" s="4">
        <v>606964</v>
      </c>
      <c r="E867" s="4">
        <v>36417.84</v>
      </c>
      <c r="F867" s="3">
        <v>0.0001</v>
      </c>
    </row>
    <row r="868" spans="1:6" ht="14.25">
      <c r="A868" t="s">
        <v>146</v>
      </c>
      <c r="B868" t="s">
        <v>775</v>
      </c>
      <c r="C868" s="5">
        <v>10</v>
      </c>
      <c r="D868" s="4">
        <v>1298400</v>
      </c>
      <c r="E868" s="4">
        <v>77904</v>
      </c>
      <c r="F868" s="3">
        <v>0.0002</v>
      </c>
    </row>
    <row r="869" spans="1:6" ht="14.25">
      <c r="A869" t="s">
        <v>146</v>
      </c>
      <c r="B869" t="s">
        <v>774</v>
      </c>
      <c r="C869" s="5">
        <v>12</v>
      </c>
      <c r="D869" s="4">
        <v>1422663</v>
      </c>
      <c r="E869" s="4">
        <v>85359.78</v>
      </c>
      <c r="F869" s="3">
        <v>0.0002</v>
      </c>
    </row>
    <row r="870" spans="1:6" ht="14.25">
      <c r="A870" t="s">
        <v>546</v>
      </c>
      <c r="B870" t="s">
        <v>785</v>
      </c>
      <c r="C870" s="5">
        <v>9</v>
      </c>
      <c r="D870" s="4">
        <v>423259</v>
      </c>
      <c r="E870" s="4">
        <v>25395.54</v>
      </c>
      <c r="F870" s="3">
        <v>0.0001</v>
      </c>
    </row>
    <row r="871" spans="1:6" ht="14.25">
      <c r="A871" t="s">
        <v>546</v>
      </c>
      <c r="B871" t="s">
        <v>784</v>
      </c>
      <c r="C871" s="5">
        <v>10</v>
      </c>
      <c r="D871" s="4">
        <v>1881498</v>
      </c>
      <c r="E871" s="4">
        <v>112889.88</v>
      </c>
      <c r="F871" s="3">
        <v>0.0002</v>
      </c>
    </row>
    <row r="872" spans="1:6" ht="14.25">
      <c r="A872" t="s">
        <v>546</v>
      </c>
      <c r="B872" t="s">
        <v>783</v>
      </c>
      <c r="C872" s="5">
        <v>40</v>
      </c>
      <c r="D872" s="4">
        <v>2887799</v>
      </c>
      <c r="E872" s="4">
        <v>173267.94</v>
      </c>
      <c r="F872" s="3">
        <v>0.0004</v>
      </c>
    </row>
    <row r="873" spans="1:6" ht="14.25">
      <c r="A873" t="s">
        <v>546</v>
      </c>
      <c r="B873" t="s">
        <v>782</v>
      </c>
      <c r="C873" s="5">
        <v>9</v>
      </c>
      <c r="D873" s="4">
        <v>2886744</v>
      </c>
      <c r="E873" s="4">
        <v>173204.64</v>
      </c>
      <c r="F873" s="3">
        <v>0.0004</v>
      </c>
    </row>
    <row r="874" spans="1:6" ht="14.25">
      <c r="A874" t="s">
        <v>546</v>
      </c>
      <c r="B874" t="s">
        <v>781</v>
      </c>
      <c r="C874" s="5">
        <v>10</v>
      </c>
      <c r="D874" s="4">
        <v>1220542</v>
      </c>
      <c r="E874" s="4">
        <v>73232.52</v>
      </c>
      <c r="F874" s="3">
        <v>0.0002</v>
      </c>
    </row>
    <row r="875" spans="1:6" ht="14.25">
      <c r="A875" t="s">
        <v>546</v>
      </c>
      <c r="B875" t="s">
        <v>780</v>
      </c>
      <c r="C875" s="5">
        <v>7</v>
      </c>
      <c r="D875" s="4">
        <v>214496</v>
      </c>
      <c r="E875" s="4">
        <v>12869.76</v>
      </c>
      <c r="F875" s="3">
        <v>0</v>
      </c>
    </row>
    <row r="876" spans="1:6" ht="14.25">
      <c r="A876" t="s">
        <v>546</v>
      </c>
      <c r="B876" t="s">
        <v>779</v>
      </c>
      <c r="C876" s="5">
        <v>69</v>
      </c>
      <c r="D876" s="4">
        <v>6793682</v>
      </c>
      <c r="E876" s="4">
        <v>407620.92</v>
      </c>
      <c r="F876" s="3">
        <v>0.0009</v>
      </c>
    </row>
    <row r="877" spans="1:6" ht="14.25">
      <c r="A877" t="s">
        <v>546</v>
      </c>
      <c r="B877" t="s">
        <v>778</v>
      </c>
      <c r="C877" s="5">
        <v>20</v>
      </c>
      <c r="D877" s="4">
        <v>1927091</v>
      </c>
      <c r="E877" s="4">
        <v>115625.46</v>
      </c>
      <c r="F877" s="3">
        <v>0.0003</v>
      </c>
    </row>
    <row r="878" spans="1:6" ht="14.25">
      <c r="A878" t="s">
        <v>546</v>
      </c>
      <c r="B878" t="s">
        <v>798</v>
      </c>
      <c r="C878" s="5">
        <v>163</v>
      </c>
      <c r="D878" s="4">
        <v>2918665</v>
      </c>
      <c r="E878" s="4">
        <v>173017.52</v>
      </c>
      <c r="F878" s="3">
        <v>0.0004</v>
      </c>
    </row>
    <row r="879" spans="1:6" ht="14.25">
      <c r="A879" t="s">
        <v>546</v>
      </c>
      <c r="B879" t="s">
        <v>776</v>
      </c>
      <c r="C879" s="5">
        <v>67</v>
      </c>
      <c r="D879" s="4">
        <v>1513962</v>
      </c>
      <c r="E879" s="4">
        <v>90837.72</v>
      </c>
      <c r="F879" s="3">
        <v>0.0002</v>
      </c>
    </row>
    <row r="880" spans="1:6" ht="14.25">
      <c r="A880" t="s">
        <v>546</v>
      </c>
      <c r="B880" t="s">
        <v>775</v>
      </c>
      <c r="C880" s="5">
        <v>22</v>
      </c>
      <c r="D880" s="4">
        <v>2021642</v>
      </c>
      <c r="E880" s="4">
        <v>121298.52</v>
      </c>
      <c r="F880" s="3">
        <v>0.0003</v>
      </c>
    </row>
    <row r="881" spans="1:6" ht="14.25">
      <c r="A881" t="s">
        <v>546</v>
      </c>
      <c r="B881" t="s">
        <v>774</v>
      </c>
      <c r="C881" s="5">
        <v>17</v>
      </c>
      <c r="D881" s="4">
        <v>1086523</v>
      </c>
      <c r="E881" s="4">
        <v>65191.38</v>
      </c>
      <c r="F881" s="3">
        <v>0.0001</v>
      </c>
    </row>
    <row r="882" spans="1:6" ht="14.25">
      <c r="A882" t="s">
        <v>551</v>
      </c>
      <c r="B882" t="s">
        <v>785</v>
      </c>
      <c r="C882" s="47" t="s">
        <v>797</v>
      </c>
      <c r="D882" s="48" t="s">
        <v>797</v>
      </c>
      <c r="E882" s="48" t="s">
        <v>797</v>
      </c>
      <c r="F882" s="49" t="s">
        <v>797</v>
      </c>
    </row>
    <row r="883" spans="1:6" ht="14.25">
      <c r="A883" t="s">
        <v>551</v>
      </c>
      <c r="B883" t="s">
        <v>784</v>
      </c>
      <c r="C883" s="5">
        <v>7</v>
      </c>
      <c r="D883" s="4">
        <v>1670711</v>
      </c>
      <c r="E883" s="4">
        <v>100242.66</v>
      </c>
      <c r="F883" s="3">
        <v>0.0002</v>
      </c>
    </row>
    <row r="884" spans="1:6" ht="14.25">
      <c r="A884" t="s">
        <v>551</v>
      </c>
      <c r="B884" t="s">
        <v>783</v>
      </c>
      <c r="C884" s="5">
        <v>33</v>
      </c>
      <c r="D884" s="4">
        <v>1672800</v>
      </c>
      <c r="E884" s="4">
        <v>100368</v>
      </c>
      <c r="F884" s="3">
        <v>0.0002</v>
      </c>
    </row>
    <row r="885" spans="1:6" ht="14.25">
      <c r="A885" t="s">
        <v>551</v>
      </c>
      <c r="B885" t="s">
        <v>782</v>
      </c>
      <c r="C885" s="5">
        <v>10</v>
      </c>
      <c r="D885" s="4">
        <v>1045787</v>
      </c>
      <c r="E885" s="4">
        <v>62747.22</v>
      </c>
      <c r="F885" s="3">
        <v>0.0001</v>
      </c>
    </row>
    <row r="886" spans="1:6" ht="14.25">
      <c r="A886" t="s">
        <v>551</v>
      </c>
      <c r="B886" t="s">
        <v>781</v>
      </c>
      <c r="C886" s="47" t="s">
        <v>797</v>
      </c>
      <c r="D886" s="48" t="s">
        <v>797</v>
      </c>
      <c r="E886" s="48" t="s">
        <v>797</v>
      </c>
      <c r="F886" s="49" t="s">
        <v>797</v>
      </c>
    </row>
    <row r="887" spans="1:6" ht="14.25">
      <c r="A887" t="s">
        <v>551</v>
      </c>
      <c r="B887" t="s">
        <v>780</v>
      </c>
      <c r="C887" s="5">
        <v>7</v>
      </c>
      <c r="D887" s="4">
        <v>270446</v>
      </c>
      <c r="E887" s="4">
        <v>16226.76</v>
      </c>
      <c r="F887" s="3">
        <v>0</v>
      </c>
    </row>
    <row r="888" spans="1:6" ht="14.25">
      <c r="A888" t="s">
        <v>551</v>
      </c>
      <c r="B888" t="s">
        <v>779</v>
      </c>
      <c r="C888" s="5">
        <v>45</v>
      </c>
      <c r="D888" s="4">
        <v>2242948</v>
      </c>
      <c r="E888" s="4">
        <v>134576.88</v>
      </c>
      <c r="F888" s="3">
        <v>0.0003</v>
      </c>
    </row>
    <row r="889" spans="1:6" ht="14.25">
      <c r="A889" t="s">
        <v>551</v>
      </c>
      <c r="B889" t="s">
        <v>778</v>
      </c>
      <c r="C889" s="5">
        <v>15</v>
      </c>
      <c r="D889" s="4">
        <v>689878</v>
      </c>
      <c r="E889" s="4">
        <v>41392.68</v>
      </c>
      <c r="F889" s="3">
        <v>0.0001</v>
      </c>
    </row>
    <row r="890" spans="1:6" ht="14.25">
      <c r="A890" t="s">
        <v>551</v>
      </c>
      <c r="B890" t="s">
        <v>798</v>
      </c>
      <c r="C890" s="5">
        <v>105</v>
      </c>
      <c r="D890" s="4">
        <v>3021609</v>
      </c>
      <c r="E890" s="4">
        <v>178110.16</v>
      </c>
      <c r="F890" s="3">
        <v>0.0004</v>
      </c>
    </row>
    <row r="891" spans="1:6" ht="14.25">
      <c r="A891" t="s">
        <v>551</v>
      </c>
      <c r="B891" t="s">
        <v>776</v>
      </c>
      <c r="C891" s="5">
        <v>54</v>
      </c>
      <c r="D891" s="4">
        <v>1142045</v>
      </c>
      <c r="E891" s="4">
        <v>68522.7</v>
      </c>
      <c r="F891" s="3">
        <v>0.0001</v>
      </c>
    </row>
    <row r="892" spans="1:6" ht="14.25">
      <c r="A892" t="s">
        <v>551</v>
      </c>
      <c r="B892" t="s">
        <v>775</v>
      </c>
      <c r="C892" s="5">
        <v>21</v>
      </c>
      <c r="D892" s="4">
        <v>1435093</v>
      </c>
      <c r="E892" s="4">
        <v>86105.58</v>
      </c>
      <c r="F892" s="3">
        <v>0.0002</v>
      </c>
    </row>
    <row r="893" spans="1:6" ht="14.25">
      <c r="A893" t="s">
        <v>551</v>
      </c>
      <c r="B893" t="s">
        <v>774</v>
      </c>
      <c r="C893" s="5">
        <v>11</v>
      </c>
      <c r="D893" s="4">
        <v>276073</v>
      </c>
      <c r="E893" s="4">
        <v>16564.38</v>
      </c>
      <c r="F893" s="3">
        <v>0</v>
      </c>
    </row>
    <row r="894" spans="1:6" ht="14.25">
      <c r="A894" t="s">
        <v>126</v>
      </c>
      <c r="B894" t="s">
        <v>785</v>
      </c>
      <c r="C894" s="5">
        <v>9</v>
      </c>
      <c r="D894" s="4">
        <v>459507</v>
      </c>
      <c r="E894" s="4">
        <v>27570.42</v>
      </c>
      <c r="F894" s="3">
        <v>0.0001</v>
      </c>
    </row>
    <row r="895" spans="1:6" ht="14.25">
      <c r="A895" t="s">
        <v>126</v>
      </c>
      <c r="B895" t="s">
        <v>784</v>
      </c>
      <c r="C895" s="5">
        <v>20</v>
      </c>
      <c r="D895" s="4">
        <v>2191256</v>
      </c>
      <c r="E895" s="4">
        <v>131475.36</v>
      </c>
      <c r="F895" s="3">
        <v>0.0003</v>
      </c>
    </row>
    <row r="896" spans="1:6" ht="14.25">
      <c r="A896" t="s">
        <v>126</v>
      </c>
      <c r="B896" t="s">
        <v>783</v>
      </c>
      <c r="C896" s="5">
        <v>70</v>
      </c>
      <c r="D896" s="4">
        <v>5184480</v>
      </c>
      <c r="E896" s="4">
        <v>311068.8</v>
      </c>
      <c r="F896" s="3">
        <v>0.0007</v>
      </c>
    </row>
    <row r="897" spans="1:6" ht="14.25">
      <c r="A897" t="s">
        <v>126</v>
      </c>
      <c r="B897" t="s">
        <v>782</v>
      </c>
      <c r="C897" s="5">
        <v>10</v>
      </c>
      <c r="D897" s="4">
        <v>2474450</v>
      </c>
      <c r="E897" s="4">
        <v>148467</v>
      </c>
      <c r="F897" s="3">
        <v>0.0003</v>
      </c>
    </row>
    <row r="898" spans="1:6" ht="14.25">
      <c r="A898" t="s">
        <v>126</v>
      </c>
      <c r="B898" t="s">
        <v>781</v>
      </c>
      <c r="C898" s="5">
        <v>12</v>
      </c>
      <c r="D898" s="4">
        <v>7971623</v>
      </c>
      <c r="E898" s="4">
        <v>478297.38</v>
      </c>
      <c r="F898" s="3">
        <v>0.001</v>
      </c>
    </row>
    <row r="899" spans="1:6" ht="14.25">
      <c r="A899" t="s">
        <v>126</v>
      </c>
      <c r="B899" t="s">
        <v>780</v>
      </c>
      <c r="C899" s="5">
        <v>8</v>
      </c>
      <c r="D899" s="4">
        <v>260970</v>
      </c>
      <c r="E899" s="4">
        <v>15658.2</v>
      </c>
      <c r="F899" s="3">
        <v>0</v>
      </c>
    </row>
    <row r="900" spans="1:6" ht="14.25">
      <c r="A900" t="s">
        <v>126</v>
      </c>
      <c r="B900" t="s">
        <v>779</v>
      </c>
      <c r="C900" s="5">
        <v>131</v>
      </c>
      <c r="D900" s="4">
        <v>2542673</v>
      </c>
      <c r="E900" s="4">
        <v>152560.38</v>
      </c>
      <c r="F900" s="3">
        <v>0.0003</v>
      </c>
    </row>
    <row r="901" spans="1:6" ht="14.25">
      <c r="A901" t="s">
        <v>126</v>
      </c>
      <c r="B901" t="s">
        <v>778</v>
      </c>
      <c r="C901" s="5">
        <v>23</v>
      </c>
      <c r="D901" s="4">
        <v>2156959</v>
      </c>
      <c r="E901" s="4">
        <v>129417.54</v>
      </c>
      <c r="F901" s="3">
        <v>0.0003</v>
      </c>
    </row>
    <row r="902" spans="1:6" ht="14.25">
      <c r="A902" t="s">
        <v>126</v>
      </c>
      <c r="B902" t="s">
        <v>798</v>
      </c>
      <c r="C902" s="5">
        <v>280</v>
      </c>
      <c r="D902" s="4">
        <v>6641961</v>
      </c>
      <c r="E902" s="4">
        <v>393877.31</v>
      </c>
      <c r="F902" s="3">
        <v>0.0009</v>
      </c>
    </row>
    <row r="903" spans="1:6" ht="14.25">
      <c r="A903" t="s">
        <v>126</v>
      </c>
      <c r="B903" t="s">
        <v>776</v>
      </c>
      <c r="C903" s="5">
        <v>96</v>
      </c>
      <c r="D903" s="4">
        <v>2442669</v>
      </c>
      <c r="E903" s="4">
        <v>146560.14</v>
      </c>
      <c r="F903" s="3">
        <v>0.0003</v>
      </c>
    </row>
    <row r="904" spans="1:6" ht="14.25">
      <c r="A904" t="s">
        <v>126</v>
      </c>
      <c r="B904" t="s">
        <v>775</v>
      </c>
      <c r="C904" s="5">
        <v>35</v>
      </c>
      <c r="D904" s="4">
        <v>4000151</v>
      </c>
      <c r="E904" s="4">
        <v>240009.06</v>
      </c>
      <c r="F904" s="3">
        <v>0.0005</v>
      </c>
    </row>
    <row r="905" spans="1:6" ht="14.25">
      <c r="A905" t="s">
        <v>126</v>
      </c>
      <c r="B905" t="s">
        <v>774</v>
      </c>
      <c r="C905" s="5">
        <v>42</v>
      </c>
      <c r="D905" s="4">
        <v>3697940</v>
      </c>
      <c r="E905" s="4">
        <v>221845.23</v>
      </c>
      <c r="F905" s="3">
        <v>0.0005</v>
      </c>
    </row>
    <row r="906" spans="1:6" ht="14.25">
      <c r="A906" t="s">
        <v>564</v>
      </c>
      <c r="B906" t="s">
        <v>785</v>
      </c>
      <c r="C906" s="47" t="s">
        <v>797</v>
      </c>
      <c r="D906" s="48" t="s">
        <v>797</v>
      </c>
      <c r="E906" s="48" t="s">
        <v>797</v>
      </c>
      <c r="F906" s="49" t="s">
        <v>797</v>
      </c>
    </row>
    <row r="907" spans="1:6" ht="14.25">
      <c r="A907" t="s">
        <v>564</v>
      </c>
      <c r="B907" t="s">
        <v>784</v>
      </c>
      <c r="C907" s="5">
        <v>6</v>
      </c>
      <c r="D907" s="4">
        <v>393540</v>
      </c>
      <c r="E907" s="4">
        <v>23612.4</v>
      </c>
      <c r="F907" s="3">
        <v>0.0001</v>
      </c>
    </row>
    <row r="908" spans="1:6" ht="14.25">
      <c r="A908" t="s">
        <v>564</v>
      </c>
      <c r="B908" t="s">
        <v>783</v>
      </c>
      <c r="C908" s="5">
        <v>19</v>
      </c>
      <c r="D908" s="4">
        <v>614412</v>
      </c>
      <c r="E908" s="4">
        <v>36864.72</v>
      </c>
      <c r="F908" s="3">
        <v>0.0001</v>
      </c>
    </row>
    <row r="909" spans="1:6" ht="14.25">
      <c r="A909" t="s">
        <v>564</v>
      </c>
      <c r="B909" t="s">
        <v>782</v>
      </c>
      <c r="C909" s="5">
        <v>10</v>
      </c>
      <c r="D909" s="4">
        <v>1095718</v>
      </c>
      <c r="E909" s="4">
        <v>65743.08</v>
      </c>
      <c r="F909" s="3">
        <v>0.0001</v>
      </c>
    </row>
    <row r="910" spans="1:6" ht="14.25">
      <c r="A910" t="s">
        <v>564</v>
      </c>
      <c r="B910" t="s">
        <v>781</v>
      </c>
      <c r="C910" s="47" t="s">
        <v>797</v>
      </c>
      <c r="D910" s="48" t="s">
        <v>797</v>
      </c>
      <c r="E910" s="48" t="s">
        <v>797</v>
      </c>
      <c r="F910" s="49" t="s">
        <v>797</v>
      </c>
    </row>
    <row r="911" spans="1:6" ht="14.25">
      <c r="A911" t="s">
        <v>564</v>
      </c>
      <c r="B911" t="s">
        <v>780</v>
      </c>
      <c r="C911" s="5">
        <v>5</v>
      </c>
      <c r="D911" s="4">
        <v>37448</v>
      </c>
      <c r="E911" s="4">
        <v>2246.88</v>
      </c>
      <c r="F911" s="3">
        <v>0</v>
      </c>
    </row>
    <row r="912" spans="1:6" ht="14.25">
      <c r="A912" t="s">
        <v>564</v>
      </c>
      <c r="B912" t="s">
        <v>779</v>
      </c>
      <c r="C912" s="5">
        <v>40</v>
      </c>
      <c r="D912" s="4">
        <v>1276952</v>
      </c>
      <c r="E912" s="4">
        <v>76617.12</v>
      </c>
      <c r="F912" s="3">
        <v>0.0002</v>
      </c>
    </row>
    <row r="913" spans="1:6" ht="14.25">
      <c r="A913" t="s">
        <v>564</v>
      </c>
      <c r="B913" t="s">
        <v>778</v>
      </c>
      <c r="C913" s="5">
        <v>14</v>
      </c>
      <c r="D913" s="4">
        <v>1228132</v>
      </c>
      <c r="E913" s="4">
        <v>73687.92</v>
      </c>
      <c r="F913" s="3">
        <v>0.0002</v>
      </c>
    </row>
    <row r="914" spans="1:6" ht="14.25">
      <c r="A914" t="s">
        <v>564</v>
      </c>
      <c r="B914" t="s">
        <v>798</v>
      </c>
      <c r="C914" s="5">
        <v>96</v>
      </c>
      <c r="D914" s="4">
        <v>912292</v>
      </c>
      <c r="E914" s="4">
        <v>54091.49</v>
      </c>
      <c r="F914" s="3">
        <v>0.0001</v>
      </c>
    </row>
    <row r="915" spans="1:6" ht="14.25">
      <c r="A915" t="s">
        <v>564</v>
      </c>
      <c r="B915" t="s">
        <v>776</v>
      </c>
      <c r="C915" s="5">
        <v>33</v>
      </c>
      <c r="D915" s="4">
        <v>361759</v>
      </c>
      <c r="E915" s="4">
        <v>21705.54</v>
      </c>
      <c r="F915" s="3">
        <v>0</v>
      </c>
    </row>
    <row r="916" spans="1:6" ht="14.25">
      <c r="A916" t="s">
        <v>564</v>
      </c>
      <c r="B916" t="s">
        <v>775</v>
      </c>
      <c r="C916" s="5">
        <v>23</v>
      </c>
      <c r="D916" s="4">
        <v>1665667</v>
      </c>
      <c r="E916" s="4">
        <v>99940.02</v>
      </c>
      <c r="F916" s="3">
        <v>0.0002</v>
      </c>
    </row>
    <row r="917" spans="1:6" ht="14.25">
      <c r="A917" t="s">
        <v>564</v>
      </c>
      <c r="B917" t="s">
        <v>774</v>
      </c>
      <c r="C917" s="5">
        <v>19</v>
      </c>
      <c r="D917" s="4">
        <v>558336</v>
      </c>
      <c r="E917" s="4">
        <v>33500.16</v>
      </c>
      <c r="F917" s="3">
        <v>0.0001</v>
      </c>
    </row>
    <row r="918" spans="1:6" ht="14.25">
      <c r="A918" t="s">
        <v>570</v>
      </c>
      <c r="B918" t="s">
        <v>785</v>
      </c>
      <c r="C918" s="5">
        <v>231</v>
      </c>
      <c r="D918" s="4">
        <v>45504662</v>
      </c>
      <c r="E918" s="4">
        <v>2730279.72</v>
      </c>
      <c r="F918" s="3">
        <v>0.0059</v>
      </c>
    </row>
    <row r="919" spans="1:6" ht="14.25">
      <c r="A919" t="s">
        <v>570</v>
      </c>
      <c r="B919" t="s">
        <v>784</v>
      </c>
      <c r="C919" s="5">
        <v>152</v>
      </c>
      <c r="D919" s="4">
        <v>98302027</v>
      </c>
      <c r="E919" s="4">
        <v>5898121.62</v>
      </c>
      <c r="F919" s="3">
        <v>0.0128</v>
      </c>
    </row>
    <row r="920" spans="1:6" ht="14.25">
      <c r="A920" t="s">
        <v>570</v>
      </c>
      <c r="B920" t="s">
        <v>783</v>
      </c>
      <c r="C920" s="5">
        <v>1127</v>
      </c>
      <c r="D920" s="4">
        <v>190236119</v>
      </c>
      <c r="E920" s="4">
        <v>11414167.14</v>
      </c>
      <c r="F920" s="3">
        <v>0.0247</v>
      </c>
    </row>
    <row r="921" spans="1:6" ht="14.25">
      <c r="A921" t="s">
        <v>570</v>
      </c>
      <c r="B921" t="s">
        <v>782</v>
      </c>
      <c r="C921" s="5">
        <v>214</v>
      </c>
      <c r="D921" s="4">
        <v>74502992</v>
      </c>
      <c r="E921" s="4">
        <v>4470179.52</v>
      </c>
      <c r="F921" s="3">
        <v>0.0097</v>
      </c>
    </row>
    <row r="922" spans="1:6" ht="14.25">
      <c r="A922" t="s">
        <v>570</v>
      </c>
      <c r="B922" t="s">
        <v>781</v>
      </c>
      <c r="C922" s="5">
        <v>166</v>
      </c>
      <c r="D922" s="4">
        <v>207159637</v>
      </c>
      <c r="E922" s="4">
        <v>12429578.22</v>
      </c>
      <c r="F922" s="3">
        <v>0.0269</v>
      </c>
    </row>
    <row r="923" spans="1:6" ht="14.25">
      <c r="A923" t="s">
        <v>570</v>
      </c>
      <c r="B923" t="s">
        <v>780</v>
      </c>
      <c r="C923" s="5">
        <v>253</v>
      </c>
      <c r="D923" s="4">
        <v>83225794</v>
      </c>
      <c r="E923" s="4">
        <v>4993547.64</v>
      </c>
      <c r="F923" s="3">
        <v>0.0108</v>
      </c>
    </row>
    <row r="924" spans="1:6" ht="14.25">
      <c r="A924" t="s">
        <v>570</v>
      </c>
      <c r="B924" t="s">
        <v>779</v>
      </c>
      <c r="C924" s="5">
        <v>1226</v>
      </c>
      <c r="D924" s="4">
        <v>96447996</v>
      </c>
      <c r="E924" s="4">
        <v>5786509.76</v>
      </c>
      <c r="F924" s="3">
        <v>0.0125</v>
      </c>
    </row>
    <row r="925" spans="1:6" ht="14.25">
      <c r="A925" t="s">
        <v>570</v>
      </c>
      <c r="B925" t="s">
        <v>778</v>
      </c>
      <c r="C925" s="5">
        <v>317</v>
      </c>
      <c r="D925" s="4">
        <v>86926929</v>
      </c>
      <c r="E925" s="4">
        <v>5213287.44</v>
      </c>
      <c r="F925" s="3">
        <v>0.0113</v>
      </c>
    </row>
    <row r="926" spans="1:6" ht="14.25">
      <c r="A926" t="s">
        <v>570</v>
      </c>
      <c r="B926" t="s">
        <v>798</v>
      </c>
      <c r="C926" s="5">
        <v>3879</v>
      </c>
      <c r="D926" s="4">
        <v>254119551</v>
      </c>
      <c r="E926" s="4">
        <v>14893690.65</v>
      </c>
      <c r="F926" s="3">
        <v>0.0323</v>
      </c>
    </row>
    <row r="927" spans="1:6" ht="14.25">
      <c r="A927" t="s">
        <v>570</v>
      </c>
      <c r="B927" t="s">
        <v>776</v>
      </c>
      <c r="C927" s="5">
        <v>1552</v>
      </c>
      <c r="D927" s="4">
        <v>147084483</v>
      </c>
      <c r="E927" s="4">
        <v>8824618.98</v>
      </c>
      <c r="F927" s="3">
        <v>0.0191</v>
      </c>
    </row>
    <row r="928" spans="1:6" ht="14.25">
      <c r="A928" t="s">
        <v>570</v>
      </c>
      <c r="B928" t="s">
        <v>775</v>
      </c>
      <c r="C928" s="5">
        <v>317</v>
      </c>
      <c r="D928" s="4">
        <v>141618543</v>
      </c>
      <c r="E928" s="4">
        <v>8497112.58</v>
      </c>
      <c r="F928" s="3">
        <v>0.0184</v>
      </c>
    </row>
    <row r="929" spans="1:6" ht="14.25">
      <c r="A929" t="s">
        <v>570</v>
      </c>
      <c r="B929" t="s">
        <v>774</v>
      </c>
      <c r="C929" s="5">
        <v>410</v>
      </c>
      <c r="D929" s="4">
        <v>148113304</v>
      </c>
      <c r="E929" s="4">
        <v>8839833.42</v>
      </c>
      <c r="F929" s="3">
        <v>0.0191</v>
      </c>
    </row>
    <row r="930" spans="1:6" ht="14.25">
      <c r="A930" t="s">
        <v>584</v>
      </c>
      <c r="B930" t="s">
        <v>785</v>
      </c>
      <c r="C930" s="5">
        <v>50</v>
      </c>
      <c r="D930" s="4">
        <v>7135241</v>
      </c>
      <c r="E930" s="4">
        <v>428114.46</v>
      </c>
      <c r="F930" s="3">
        <v>0.0009</v>
      </c>
    </row>
    <row r="931" spans="1:6" ht="14.25">
      <c r="A931" t="s">
        <v>584</v>
      </c>
      <c r="B931" t="s">
        <v>784</v>
      </c>
      <c r="C931" s="5">
        <v>24</v>
      </c>
      <c r="D931" s="4">
        <v>18682972</v>
      </c>
      <c r="E931" s="4">
        <v>1120978.32</v>
      </c>
      <c r="F931" s="3">
        <v>0.0024</v>
      </c>
    </row>
    <row r="932" spans="1:6" ht="14.25">
      <c r="A932" t="s">
        <v>584</v>
      </c>
      <c r="B932" t="s">
        <v>783</v>
      </c>
      <c r="C932" s="5">
        <v>194</v>
      </c>
      <c r="D932" s="4">
        <v>33622662</v>
      </c>
      <c r="E932" s="4">
        <v>2017359.72</v>
      </c>
      <c r="F932" s="3">
        <v>0.0044</v>
      </c>
    </row>
    <row r="933" spans="1:6" ht="14.25">
      <c r="A933" t="s">
        <v>584</v>
      </c>
      <c r="B933" t="s">
        <v>782</v>
      </c>
      <c r="C933" s="5">
        <v>35</v>
      </c>
      <c r="D933" s="4">
        <v>13906674</v>
      </c>
      <c r="E933" s="4">
        <v>834400.44</v>
      </c>
      <c r="F933" s="3">
        <v>0.0018</v>
      </c>
    </row>
    <row r="934" spans="1:6" ht="14.25">
      <c r="A934" t="s">
        <v>584</v>
      </c>
      <c r="B934" t="s">
        <v>781</v>
      </c>
      <c r="C934" s="5">
        <v>38</v>
      </c>
      <c r="D934" s="4">
        <v>44608012</v>
      </c>
      <c r="E934" s="4">
        <v>2676480.72</v>
      </c>
      <c r="F934" s="3">
        <v>0.0058</v>
      </c>
    </row>
    <row r="935" spans="1:6" ht="14.25">
      <c r="A935" t="s">
        <v>584</v>
      </c>
      <c r="B935" t="s">
        <v>780</v>
      </c>
      <c r="C935" s="5">
        <v>28</v>
      </c>
      <c r="D935" s="4">
        <v>4567451</v>
      </c>
      <c r="E935" s="4">
        <v>274047.06</v>
      </c>
      <c r="F935" s="3">
        <v>0.0006</v>
      </c>
    </row>
    <row r="936" spans="1:6" ht="14.25">
      <c r="A936" t="s">
        <v>584</v>
      </c>
      <c r="B936" t="s">
        <v>779</v>
      </c>
      <c r="C936" s="5">
        <v>266</v>
      </c>
      <c r="D936" s="4">
        <v>13256005</v>
      </c>
      <c r="E936" s="4">
        <v>795360.3</v>
      </c>
      <c r="F936" s="3">
        <v>0.0017</v>
      </c>
    </row>
    <row r="937" spans="1:6" ht="14.25">
      <c r="A937" t="s">
        <v>584</v>
      </c>
      <c r="B937" t="s">
        <v>778</v>
      </c>
      <c r="C937" s="5">
        <v>90</v>
      </c>
      <c r="D937" s="4">
        <v>22397054</v>
      </c>
      <c r="E937" s="4">
        <v>1343823.24</v>
      </c>
      <c r="F937" s="3">
        <v>0.0029</v>
      </c>
    </row>
    <row r="938" spans="1:6" ht="14.25">
      <c r="A938" t="s">
        <v>584</v>
      </c>
      <c r="B938" t="s">
        <v>798</v>
      </c>
      <c r="C938" s="5">
        <v>653</v>
      </c>
      <c r="D938" s="4">
        <v>37843381</v>
      </c>
      <c r="E938" s="4">
        <v>2178184.52</v>
      </c>
      <c r="F938" s="3">
        <v>0.0047</v>
      </c>
    </row>
    <row r="939" spans="1:6" ht="14.25">
      <c r="A939" t="s">
        <v>584</v>
      </c>
      <c r="B939" t="s">
        <v>776</v>
      </c>
      <c r="C939" s="5">
        <v>244</v>
      </c>
      <c r="D939" s="4">
        <v>22303531</v>
      </c>
      <c r="E939" s="4">
        <v>1338211.86</v>
      </c>
      <c r="F939" s="3">
        <v>0.0029</v>
      </c>
    </row>
    <row r="940" spans="1:6" ht="14.25">
      <c r="A940" t="s">
        <v>584</v>
      </c>
      <c r="B940" t="s">
        <v>775</v>
      </c>
      <c r="C940" s="5">
        <v>76</v>
      </c>
      <c r="D940" s="4">
        <v>20770100</v>
      </c>
      <c r="E940" s="4">
        <v>1246206</v>
      </c>
      <c r="F940" s="3">
        <v>0.0027</v>
      </c>
    </row>
    <row r="941" spans="1:6" ht="14.25">
      <c r="A941" t="s">
        <v>584</v>
      </c>
      <c r="B941" t="s">
        <v>774</v>
      </c>
      <c r="C941" s="5">
        <v>73</v>
      </c>
      <c r="D941" s="4">
        <v>6350388</v>
      </c>
      <c r="E941" s="4">
        <v>380759.3</v>
      </c>
      <c r="F941" s="3">
        <v>0.0008</v>
      </c>
    </row>
    <row r="942" spans="1:6" ht="14.25">
      <c r="A942" t="s">
        <v>596</v>
      </c>
      <c r="B942" t="s">
        <v>785</v>
      </c>
      <c r="C942" s="47" t="s">
        <v>797</v>
      </c>
      <c r="D942" s="48" t="s">
        <v>797</v>
      </c>
      <c r="E942" s="48" t="s">
        <v>797</v>
      </c>
      <c r="F942" s="49" t="s">
        <v>797</v>
      </c>
    </row>
    <row r="943" spans="1:6" ht="14.25">
      <c r="A943" t="s">
        <v>596</v>
      </c>
      <c r="B943" t="s">
        <v>784</v>
      </c>
      <c r="C943" s="5">
        <v>12</v>
      </c>
      <c r="D943" s="4">
        <v>1723877</v>
      </c>
      <c r="E943" s="4">
        <v>103432.62</v>
      </c>
      <c r="F943" s="3">
        <v>0.0002</v>
      </c>
    </row>
    <row r="944" spans="1:6" ht="14.25">
      <c r="A944" t="s">
        <v>596</v>
      </c>
      <c r="B944" t="s">
        <v>783</v>
      </c>
      <c r="C944" s="5">
        <v>52</v>
      </c>
      <c r="D944" s="4">
        <v>3795464</v>
      </c>
      <c r="E944" s="4">
        <v>227727.84</v>
      </c>
      <c r="F944" s="3">
        <v>0.0005</v>
      </c>
    </row>
    <row r="945" spans="1:6" ht="14.25">
      <c r="A945" t="s">
        <v>596</v>
      </c>
      <c r="B945" t="s">
        <v>782</v>
      </c>
      <c r="C945" s="47" t="s">
        <v>797</v>
      </c>
      <c r="D945" s="48" t="s">
        <v>797</v>
      </c>
      <c r="E945" s="48" t="s">
        <v>797</v>
      </c>
      <c r="F945" s="49" t="s">
        <v>797</v>
      </c>
    </row>
    <row r="946" spans="1:6" ht="14.25">
      <c r="A946" t="s">
        <v>596</v>
      </c>
      <c r="B946" t="s">
        <v>781</v>
      </c>
      <c r="C946" s="5">
        <v>11</v>
      </c>
      <c r="D946" s="4">
        <v>6628590</v>
      </c>
      <c r="E946" s="4">
        <v>397715.4</v>
      </c>
      <c r="F946" s="3">
        <v>0.0009</v>
      </c>
    </row>
    <row r="947" spans="1:6" ht="14.25">
      <c r="A947" t="s">
        <v>596</v>
      </c>
      <c r="B947" t="s">
        <v>780</v>
      </c>
      <c r="C947" s="5">
        <v>14</v>
      </c>
      <c r="D947" s="4">
        <v>477785</v>
      </c>
      <c r="E947" s="4">
        <v>28667.1</v>
      </c>
      <c r="F947" s="3">
        <v>0.0001</v>
      </c>
    </row>
    <row r="948" spans="1:6" ht="14.25">
      <c r="A948" t="s">
        <v>596</v>
      </c>
      <c r="B948" t="s">
        <v>779</v>
      </c>
      <c r="C948" s="5">
        <v>101</v>
      </c>
      <c r="D948" s="4">
        <v>1853647</v>
      </c>
      <c r="E948" s="4">
        <v>111218.82</v>
      </c>
      <c r="F948" s="3">
        <v>0.0002</v>
      </c>
    </row>
    <row r="949" spans="1:6" ht="14.25">
      <c r="A949" t="s">
        <v>596</v>
      </c>
      <c r="B949" t="s">
        <v>778</v>
      </c>
      <c r="C949" s="5">
        <v>28</v>
      </c>
      <c r="D949" s="4">
        <v>2928392</v>
      </c>
      <c r="E949" s="4">
        <v>175703.52</v>
      </c>
      <c r="F949" s="3">
        <v>0.0004</v>
      </c>
    </row>
    <row r="950" spans="1:6" ht="14.25">
      <c r="A950" t="s">
        <v>596</v>
      </c>
      <c r="B950" t="s">
        <v>798</v>
      </c>
      <c r="C950" s="5">
        <v>224</v>
      </c>
      <c r="D950" s="4">
        <v>4802166</v>
      </c>
      <c r="E950" s="4">
        <v>280964.64</v>
      </c>
      <c r="F950" s="3">
        <v>0.0006</v>
      </c>
    </row>
    <row r="951" spans="1:6" ht="14.25">
      <c r="A951" t="s">
        <v>596</v>
      </c>
      <c r="B951" t="s">
        <v>776</v>
      </c>
      <c r="C951" s="5">
        <v>91</v>
      </c>
      <c r="D951" s="4">
        <v>2407193</v>
      </c>
      <c r="E951" s="4">
        <v>144431.58</v>
      </c>
      <c r="F951" s="3">
        <v>0.0003</v>
      </c>
    </row>
    <row r="952" spans="1:6" ht="14.25">
      <c r="A952" t="s">
        <v>596</v>
      </c>
      <c r="B952" t="s">
        <v>775</v>
      </c>
      <c r="C952" s="5">
        <v>40</v>
      </c>
      <c r="D952" s="4">
        <v>3723280</v>
      </c>
      <c r="E952" s="4">
        <v>223396.8</v>
      </c>
      <c r="F952" s="3">
        <v>0.0005</v>
      </c>
    </row>
    <row r="953" spans="1:6" ht="14.25">
      <c r="A953" t="s">
        <v>596</v>
      </c>
      <c r="B953" t="s">
        <v>774</v>
      </c>
      <c r="C953" s="5">
        <v>30</v>
      </c>
      <c r="D953" s="4">
        <v>2126339</v>
      </c>
      <c r="E953" s="4">
        <v>127580.34</v>
      </c>
      <c r="F953" s="3">
        <v>0.0003</v>
      </c>
    </row>
    <row r="954" spans="1:6" ht="14.25">
      <c r="A954" t="s">
        <v>602</v>
      </c>
      <c r="B954" t="s">
        <v>785</v>
      </c>
      <c r="C954" s="47" t="s">
        <v>797</v>
      </c>
      <c r="D954" s="48" t="s">
        <v>797</v>
      </c>
      <c r="E954" s="48" t="s">
        <v>797</v>
      </c>
      <c r="F954" s="49" t="s">
        <v>797</v>
      </c>
    </row>
    <row r="955" spans="1:6" ht="14.25">
      <c r="A955" t="s">
        <v>602</v>
      </c>
      <c r="B955" t="s">
        <v>784</v>
      </c>
      <c r="C955" s="5">
        <v>5</v>
      </c>
      <c r="D955" s="4">
        <v>469876</v>
      </c>
      <c r="E955" s="4">
        <v>28192.56</v>
      </c>
      <c r="F955" s="3">
        <v>0.0001</v>
      </c>
    </row>
    <row r="956" spans="1:6" ht="14.25">
      <c r="A956" t="s">
        <v>602</v>
      </c>
      <c r="B956" t="s">
        <v>783</v>
      </c>
      <c r="C956" s="5">
        <v>16</v>
      </c>
      <c r="D956" s="4">
        <v>368533</v>
      </c>
      <c r="E956" s="4">
        <v>22111.98</v>
      </c>
      <c r="F956" s="3">
        <v>0</v>
      </c>
    </row>
    <row r="957" spans="1:6" ht="14.25">
      <c r="A957" t="s">
        <v>602</v>
      </c>
      <c r="B957" t="s">
        <v>782</v>
      </c>
      <c r="C957" s="5">
        <v>5</v>
      </c>
      <c r="D957" s="4">
        <v>932961</v>
      </c>
      <c r="E957" s="4">
        <v>55977.66</v>
      </c>
      <c r="F957" s="3">
        <v>0.0001</v>
      </c>
    </row>
    <row r="958" spans="1:6" ht="14.25">
      <c r="A958" t="s">
        <v>602</v>
      </c>
      <c r="B958" t="s">
        <v>781</v>
      </c>
      <c r="C958" s="47" t="s">
        <v>797</v>
      </c>
      <c r="D958" s="48" t="s">
        <v>797</v>
      </c>
      <c r="E958" s="48" t="s">
        <v>797</v>
      </c>
      <c r="F958" s="49" t="s">
        <v>797</v>
      </c>
    </row>
    <row r="959" spans="1:6" ht="14.25">
      <c r="A959" t="s">
        <v>602</v>
      </c>
      <c r="B959" t="s">
        <v>780</v>
      </c>
      <c r="C959" s="47" t="s">
        <v>797</v>
      </c>
      <c r="D959" s="48" t="s">
        <v>797</v>
      </c>
      <c r="E959" s="48" t="s">
        <v>797</v>
      </c>
      <c r="F959" s="49" t="s">
        <v>797</v>
      </c>
    </row>
    <row r="960" spans="1:6" ht="14.25">
      <c r="A960" t="s">
        <v>602</v>
      </c>
      <c r="B960" t="s">
        <v>779</v>
      </c>
      <c r="C960" s="5">
        <v>24</v>
      </c>
      <c r="D960" s="4">
        <v>555251</v>
      </c>
      <c r="E960" s="4">
        <v>33315.06</v>
      </c>
      <c r="F960" s="3">
        <v>0.0001</v>
      </c>
    </row>
    <row r="961" spans="1:6" ht="14.25">
      <c r="A961" t="s">
        <v>602</v>
      </c>
      <c r="B961" t="s">
        <v>778</v>
      </c>
      <c r="C961" s="5">
        <v>10</v>
      </c>
      <c r="D961" s="4">
        <v>661688</v>
      </c>
      <c r="E961" s="4">
        <v>39701.28</v>
      </c>
      <c r="F961" s="3">
        <v>0.0001</v>
      </c>
    </row>
    <row r="962" spans="1:6" ht="14.25">
      <c r="A962" t="s">
        <v>602</v>
      </c>
      <c r="B962" t="s">
        <v>798</v>
      </c>
      <c r="C962" s="5">
        <v>63</v>
      </c>
      <c r="D962" s="4">
        <v>1020519</v>
      </c>
      <c r="E962" s="4">
        <v>60752.47</v>
      </c>
      <c r="F962" s="3">
        <v>0.0001</v>
      </c>
    </row>
    <row r="963" spans="1:6" ht="14.25">
      <c r="A963" t="s">
        <v>602</v>
      </c>
      <c r="B963" t="s">
        <v>776</v>
      </c>
      <c r="C963" s="5">
        <v>26</v>
      </c>
      <c r="D963" s="4">
        <v>138676</v>
      </c>
      <c r="E963" s="4">
        <v>8320.56</v>
      </c>
      <c r="F963" s="3">
        <v>0</v>
      </c>
    </row>
    <row r="964" spans="1:6" ht="14.25">
      <c r="A964" t="s">
        <v>602</v>
      </c>
      <c r="B964" t="s">
        <v>775</v>
      </c>
      <c r="C964" s="5">
        <v>10</v>
      </c>
      <c r="D964" s="4">
        <v>3690559</v>
      </c>
      <c r="E964" s="4">
        <v>221433.54</v>
      </c>
      <c r="F964" s="3">
        <v>0.0005</v>
      </c>
    </row>
    <row r="965" spans="1:6" ht="14.25">
      <c r="A965" t="s">
        <v>602</v>
      </c>
      <c r="B965" t="s">
        <v>774</v>
      </c>
      <c r="C965" s="5">
        <v>10</v>
      </c>
      <c r="D965" s="4">
        <v>470952</v>
      </c>
      <c r="E965" s="4">
        <v>28257.12</v>
      </c>
      <c r="F965" s="3">
        <v>0.0001</v>
      </c>
    </row>
    <row r="966" spans="1:6" ht="14.25">
      <c r="A966" t="s">
        <v>606</v>
      </c>
      <c r="B966" t="s">
        <v>785</v>
      </c>
      <c r="C966" s="47" t="s">
        <v>797</v>
      </c>
      <c r="D966" s="48" t="s">
        <v>797</v>
      </c>
      <c r="E966" s="48" t="s">
        <v>797</v>
      </c>
      <c r="F966" s="49" t="s">
        <v>797</v>
      </c>
    </row>
    <row r="967" spans="1:6" ht="14.25">
      <c r="A967" t="s">
        <v>606</v>
      </c>
      <c r="B967" t="s">
        <v>784</v>
      </c>
      <c r="C967" s="5">
        <v>12</v>
      </c>
      <c r="D967" s="4">
        <v>928438</v>
      </c>
      <c r="E967" s="4">
        <v>55706.28</v>
      </c>
      <c r="F967" s="3">
        <v>0.0001</v>
      </c>
    </row>
    <row r="968" spans="1:6" ht="14.25">
      <c r="A968" t="s">
        <v>606</v>
      </c>
      <c r="B968" t="s">
        <v>783</v>
      </c>
      <c r="C968" s="5">
        <v>24</v>
      </c>
      <c r="D968" s="4">
        <v>995905</v>
      </c>
      <c r="E968" s="4">
        <v>59754.3</v>
      </c>
      <c r="F968" s="3">
        <v>0.0001</v>
      </c>
    </row>
    <row r="969" spans="1:6" ht="14.25">
      <c r="A969" t="s">
        <v>606</v>
      </c>
      <c r="B969" t="s">
        <v>782</v>
      </c>
      <c r="C969" s="5">
        <v>7</v>
      </c>
      <c r="D969" s="4">
        <v>706349</v>
      </c>
      <c r="E969" s="4">
        <v>42380.94</v>
      </c>
      <c r="F969" s="3">
        <v>0.0001</v>
      </c>
    </row>
    <row r="970" spans="1:6" ht="14.25">
      <c r="A970" t="s">
        <v>606</v>
      </c>
      <c r="B970" t="s">
        <v>781</v>
      </c>
      <c r="C970" s="47" t="s">
        <v>797</v>
      </c>
      <c r="D970" s="48" t="s">
        <v>797</v>
      </c>
      <c r="E970" s="48" t="s">
        <v>797</v>
      </c>
      <c r="F970" s="49" t="s">
        <v>797</v>
      </c>
    </row>
    <row r="971" spans="1:6" ht="14.25">
      <c r="A971" t="s">
        <v>606</v>
      </c>
      <c r="B971" t="s">
        <v>780</v>
      </c>
      <c r="C971" s="5">
        <v>8</v>
      </c>
      <c r="D971" s="4">
        <v>261105</v>
      </c>
      <c r="E971" s="4">
        <v>15666.3</v>
      </c>
      <c r="F971" s="3">
        <v>0</v>
      </c>
    </row>
    <row r="972" spans="1:6" ht="14.25">
      <c r="A972" t="s">
        <v>606</v>
      </c>
      <c r="B972" t="s">
        <v>779</v>
      </c>
      <c r="C972" s="5">
        <v>71</v>
      </c>
      <c r="D972" s="4">
        <v>1448257</v>
      </c>
      <c r="E972" s="4">
        <v>86895.42</v>
      </c>
      <c r="F972" s="3">
        <v>0.0002</v>
      </c>
    </row>
    <row r="973" spans="1:6" ht="14.25">
      <c r="A973" t="s">
        <v>606</v>
      </c>
      <c r="B973" t="s">
        <v>778</v>
      </c>
      <c r="C973" s="5">
        <v>21</v>
      </c>
      <c r="D973" s="4">
        <v>1757106</v>
      </c>
      <c r="E973" s="4">
        <v>105426.36</v>
      </c>
      <c r="F973" s="3">
        <v>0.0002</v>
      </c>
    </row>
    <row r="974" spans="1:6" ht="14.25">
      <c r="A974" t="s">
        <v>606</v>
      </c>
      <c r="B974" t="s">
        <v>798</v>
      </c>
      <c r="C974" s="5">
        <v>122</v>
      </c>
      <c r="D974" s="4">
        <v>1735452</v>
      </c>
      <c r="E974" s="4">
        <v>103420.84</v>
      </c>
      <c r="F974" s="3">
        <v>0.0002</v>
      </c>
    </row>
    <row r="975" spans="1:6" ht="14.25">
      <c r="A975" t="s">
        <v>606</v>
      </c>
      <c r="B975" t="s">
        <v>776</v>
      </c>
      <c r="C975" s="5">
        <v>44</v>
      </c>
      <c r="D975" s="4">
        <v>1392451</v>
      </c>
      <c r="E975" s="4">
        <v>83547.06</v>
      </c>
      <c r="F975" s="3">
        <v>0.0002</v>
      </c>
    </row>
    <row r="976" spans="1:6" ht="14.25">
      <c r="A976" t="s">
        <v>606</v>
      </c>
      <c r="B976" t="s">
        <v>775</v>
      </c>
      <c r="C976" s="5">
        <v>26</v>
      </c>
      <c r="D976" s="4">
        <v>1999326</v>
      </c>
      <c r="E976" s="4">
        <v>119959.56</v>
      </c>
      <c r="F976" s="3">
        <v>0.0003</v>
      </c>
    </row>
    <row r="977" spans="1:6" ht="14.25">
      <c r="A977" t="s">
        <v>606</v>
      </c>
      <c r="B977" t="s">
        <v>774</v>
      </c>
      <c r="C977" s="5">
        <v>29</v>
      </c>
      <c r="D977" s="4">
        <v>742119</v>
      </c>
      <c r="E977" s="4">
        <v>44527.14</v>
      </c>
      <c r="F977" s="3">
        <v>0.0001</v>
      </c>
    </row>
    <row r="978" spans="1:6" ht="14.25">
      <c r="A978" t="s">
        <v>616</v>
      </c>
      <c r="B978" t="s">
        <v>785</v>
      </c>
      <c r="C978" s="5">
        <v>101</v>
      </c>
      <c r="D978" s="4">
        <v>25037411</v>
      </c>
      <c r="E978" s="4">
        <v>1502244.66</v>
      </c>
      <c r="F978" s="3">
        <v>0.0033</v>
      </c>
    </row>
    <row r="979" spans="1:6" ht="14.25">
      <c r="A979" t="s">
        <v>616</v>
      </c>
      <c r="B979" t="s">
        <v>784</v>
      </c>
      <c r="C979" s="5">
        <v>78</v>
      </c>
      <c r="D979" s="4">
        <v>33515217</v>
      </c>
      <c r="E979" s="4">
        <v>2010913.02</v>
      </c>
      <c r="F979" s="3">
        <v>0.0044</v>
      </c>
    </row>
    <row r="980" spans="1:6" ht="14.25">
      <c r="A980" t="s">
        <v>616</v>
      </c>
      <c r="B980" t="s">
        <v>783</v>
      </c>
      <c r="C980" s="5">
        <v>416</v>
      </c>
      <c r="D980" s="4">
        <v>71198836</v>
      </c>
      <c r="E980" s="4">
        <v>4271930.16</v>
      </c>
      <c r="F980" s="3">
        <v>0.0093</v>
      </c>
    </row>
    <row r="981" spans="1:6" ht="14.25">
      <c r="A981" t="s">
        <v>616</v>
      </c>
      <c r="B981" t="s">
        <v>782</v>
      </c>
      <c r="C981" s="5">
        <v>81</v>
      </c>
      <c r="D981" s="4">
        <v>25072964</v>
      </c>
      <c r="E981" s="4">
        <v>1504377.84</v>
      </c>
      <c r="F981" s="3">
        <v>0.0033</v>
      </c>
    </row>
    <row r="982" spans="1:6" ht="14.25">
      <c r="A982" t="s">
        <v>616</v>
      </c>
      <c r="B982" t="s">
        <v>781</v>
      </c>
      <c r="C982" s="5">
        <v>69</v>
      </c>
      <c r="D982" s="4">
        <v>79171715</v>
      </c>
      <c r="E982" s="4">
        <v>4750302.9</v>
      </c>
      <c r="F982" s="3">
        <v>0.0103</v>
      </c>
    </row>
    <row r="983" spans="1:6" ht="14.25">
      <c r="A983" t="s">
        <v>616</v>
      </c>
      <c r="B983" t="s">
        <v>780</v>
      </c>
      <c r="C983" s="5">
        <v>93</v>
      </c>
      <c r="D983" s="4">
        <v>26951193</v>
      </c>
      <c r="E983" s="4">
        <v>1617071.58</v>
      </c>
      <c r="F983" s="3">
        <v>0.0035</v>
      </c>
    </row>
    <row r="984" spans="1:6" ht="14.25">
      <c r="A984" t="s">
        <v>616</v>
      </c>
      <c r="B984" t="s">
        <v>779</v>
      </c>
      <c r="C984" s="5">
        <v>474</v>
      </c>
      <c r="D984" s="4">
        <v>38757701</v>
      </c>
      <c r="E984" s="4">
        <v>2325197.53</v>
      </c>
      <c r="F984" s="3">
        <v>0.005</v>
      </c>
    </row>
    <row r="985" spans="1:6" ht="14.25">
      <c r="A985" t="s">
        <v>616</v>
      </c>
      <c r="B985" t="s">
        <v>778</v>
      </c>
      <c r="C985" s="5">
        <v>136</v>
      </c>
      <c r="D985" s="4">
        <v>32476068</v>
      </c>
      <c r="E985" s="4">
        <v>1948564.08</v>
      </c>
      <c r="F985" s="3">
        <v>0.0042</v>
      </c>
    </row>
    <row r="986" spans="1:6" ht="14.25">
      <c r="A986" t="s">
        <v>616</v>
      </c>
      <c r="B986" t="s">
        <v>798</v>
      </c>
      <c r="C986" s="5">
        <v>1381</v>
      </c>
      <c r="D986" s="4">
        <v>72965537</v>
      </c>
      <c r="E986" s="4">
        <v>4274024.73</v>
      </c>
      <c r="F986" s="3">
        <v>0.0093</v>
      </c>
    </row>
    <row r="987" spans="1:6" ht="14.25">
      <c r="A987" t="s">
        <v>616</v>
      </c>
      <c r="B987" t="s">
        <v>776</v>
      </c>
      <c r="C987" s="5">
        <v>541</v>
      </c>
      <c r="D987" s="4">
        <v>57305050</v>
      </c>
      <c r="E987" s="4">
        <v>3438303</v>
      </c>
      <c r="F987" s="3">
        <v>0.0074</v>
      </c>
    </row>
    <row r="988" spans="1:6" ht="14.25">
      <c r="A988" t="s">
        <v>616</v>
      </c>
      <c r="B988" t="s">
        <v>775</v>
      </c>
      <c r="C988" s="5">
        <v>128</v>
      </c>
      <c r="D988" s="4">
        <v>86577588</v>
      </c>
      <c r="E988" s="4">
        <v>5194655.28</v>
      </c>
      <c r="F988" s="3">
        <v>0.0113</v>
      </c>
    </row>
    <row r="989" spans="1:6" ht="14.25">
      <c r="A989" t="s">
        <v>616</v>
      </c>
      <c r="B989" t="s">
        <v>774</v>
      </c>
      <c r="C989" s="5">
        <v>199</v>
      </c>
      <c r="D989" s="4">
        <v>33134866</v>
      </c>
      <c r="E989" s="4">
        <v>1979019.09</v>
      </c>
      <c r="F989" s="3">
        <v>0.0043</v>
      </c>
    </row>
    <row r="990" spans="1:6" ht="14.25">
      <c r="A990" t="s">
        <v>629</v>
      </c>
      <c r="B990" t="s">
        <v>785</v>
      </c>
      <c r="C990" s="47" t="s">
        <v>797</v>
      </c>
      <c r="D990" s="48" t="s">
        <v>797</v>
      </c>
      <c r="E990" s="48" t="s">
        <v>797</v>
      </c>
      <c r="F990" s="49" t="s">
        <v>797</v>
      </c>
    </row>
    <row r="991" spans="1:6" ht="14.25">
      <c r="A991" t="s">
        <v>629</v>
      </c>
      <c r="B991" t="s">
        <v>784</v>
      </c>
      <c r="C991" s="5">
        <v>10</v>
      </c>
      <c r="D991" s="4">
        <v>872392</v>
      </c>
      <c r="E991" s="4">
        <v>52343.52</v>
      </c>
      <c r="F991" s="3">
        <v>0.0001</v>
      </c>
    </row>
    <row r="992" spans="1:6" ht="14.25">
      <c r="A992" t="s">
        <v>629</v>
      </c>
      <c r="B992" t="s">
        <v>783</v>
      </c>
      <c r="C992" s="5">
        <v>34</v>
      </c>
      <c r="D992" s="4">
        <v>1691772</v>
      </c>
      <c r="E992" s="4">
        <v>101506.32</v>
      </c>
      <c r="F992" s="3">
        <v>0.0002</v>
      </c>
    </row>
    <row r="993" spans="1:6" ht="14.25">
      <c r="A993" t="s">
        <v>629</v>
      </c>
      <c r="B993" t="s">
        <v>782</v>
      </c>
      <c r="C993" s="47" t="s">
        <v>797</v>
      </c>
      <c r="D993" s="48" t="s">
        <v>797</v>
      </c>
      <c r="E993" s="48" t="s">
        <v>797</v>
      </c>
      <c r="F993" s="49" t="s">
        <v>797</v>
      </c>
    </row>
    <row r="994" spans="1:6" ht="14.25">
      <c r="A994" t="s">
        <v>629</v>
      </c>
      <c r="B994" t="s">
        <v>781</v>
      </c>
      <c r="C994" s="5">
        <v>8</v>
      </c>
      <c r="D994" s="4">
        <v>1742796</v>
      </c>
      <c r="E994" s="4">
        <v>104567.76</v>
      </c>
      <c r="F994" s="3">
        <v>0.0002</v>
      </c>
    </row>
    <row r="995" spans="1:6" ht="14.25">
      <c r="A995" t="s">
        <v>629</v>
      </c>
      <c r="B995" t="s">
        <v>780</v>
      </c>
      <c r="C995" s="5">
        <v>7</v>
      </c>
      <c r="D995" s="4">
        <v>347555</v>
      </c>
      <c r="E995" s="4">
        <v>20853.3</v>
      </c>
      <c r="F995" s="3">
        <v>0</v>
      </c>
    </row>
    <row r="996" spans="1:6" ht="14.25">
      <c r="A996" t="s">
        <v>629</v>
      </c>
      <c r="B996" t="s">
        <v>779</v>
      </c>
      <c r="C996" s="5">
        <v>71</v>
      </c>
      <c r="D996" s="4">
        <v>1064740</v>
      </c>
      <c r="E996" s="4">
        <v>63884.4</v>
      </c>
      <c r="F996" s="3">
        <v>0.0001</v>
      </c>
    </row>
    <row r="997" spans="1:6" ht="14.25">
      <c r="A997" t="s">
        <v>629</v>
      </c>
      <c r="B997" t="s">
        <v>778</v>
      </c>
      <c r="C997" s="5">
        <v>18</v>
      </c>
      <c r="D997" s="4">
        <v>1768384</v>
      </c>
      <c r="E997" s="4">
        <v>106103.04</v>
      </c>
      <c r="F997" s="3">
        <v>0.0002</v>
      </c>
    </row>
    <row r="998" spans="1:6" ht="14.25">
      <c r="A998" t="s">
        <v>629</v>
      </c>
      <c r="B998" t="s">
        <v>798</v>
      </c>
      <c r="C998" s="5">
        <v>168</v>
      </c>
      <c r="D998" s="4">
        <v>2702498</v>
      </c>
      <c r="E998" s="4">
        <v>160376.19</v>
      </c>
      <c r="F998" s="3">
        <v>0.0003</v>
      </c>
    </row>
    <row r="999" spans="1:6" ht="14.25">
      <c r="A999" t="s">
        <v>629</v>
      </c>
      <c r="B999" t="s">
        <v>776</v>
      </c>
      <c r="C999" s="5">
        <v>67</v>
      </c>
      <c r="D999" s="4">
        <v>1026100</v>
      </c>
      <c r="E999" s="4">
        <v>61566</v>
      </c>
      <c r="F999" s="3">
        <v>0.0001</v>
      </c>
    </row>
    <row r="1000" spans="1:6" ht="14.25">
      <c r="A1000" t="s">
        <v>629</v>
      </c>
      <c r="B1000" t="s">
        <v>775</v>
      </c>
      <c r="C1000" s="5">
        <v>23</v>
      </c>
      <c r="D1000" s="4">
        <v>3369432</v>
      </c>
      <c r="E1000" s="4">
        <v>202165.92</v>
      </c>
      <c r="F1000" s="3">
        <v>0.0004</v>
      </c>
    </row>
    <row r="1001" spans="1:6" ht="14.25">
      <c r="A1001" t="s">
        <v>629</v>
      </c>
      <c r="B1001" t="s">
        <v>774</v>
      </c>
      <c r="C1001" s="5">
        <v>29</v>
      </c>
      <c r="D1001" s="4">
        <v>1732196</v>
      </c>
      <c r="E1001" s="4">
        <v>103931.76</v>
      </c>
      <c r="F1001" s="3">
        <v>0.0002</v>
      </c>
    </row>
    <row r="1002" spans="1:6" ht="14.25">
      <c r="A1002" t="s">
        <v>637</v>
      </c>
      <c r="B1002" t="s">
        <v>785</v>
      </c>
      <c r="C1002" s="5">
        <v>11</v>
      </c>
      <c r="D1002" s="4">
        <v>558016</v>
      </c>
      <c r="E1002" s="4">
        <v>33480.96</v>
      </c>
      <c r="F1002" s="3">
        <v>0.0001</v>
      </c>
    </row>
    <row r="1003" spans="1:6" ht="14.25">
      <c r="A1003" t="s">
        <v>637</v>
      </c>
      <c r="B1003" t="s">
        <v>784</v>
      </c>
      <c r="C1003" s="5">
        <v>20</v>
      </c>
      <c r="D1003" s="4">
        <v>2148843</v>
      </c>
      <c r="E1003" s="4">
        <v>128930.58</v>
      </c>
      <c r="F1003" s="3">
        <v>0.0003</v>
      </c>
    </row>
    <row r="1004" spans="1:6" ht="14.25">
      <c r="A1004" t="s">
        <v>637</v>
      </c>
      <c r="B1004" t="s">
        <v>783</v>
      </c>
      <c r="C1004" s="5">
        <v>71</v>
      </c>
      <c r="D1004" s="4">
        <v>5746258</v>
      </c>
      <c r="E1004" s="4">
        <v>344775.48</v>
      </c>
      <c r="F1004" s="3">
        <v>0.0007</v>
      </c>
    </row>
    <row r="1005" spans="1:6" ht="14.25">
      <c r="A1005" t="s">
        <v>637</v>
      </c>
      <c r="B1005" t="s">
        <v>782</v>
      </c>
      <c r="C1005" s="5">
        <v>22</v>
      </c>
      <c r="D1005" s="4">
        <v>2795277</v>
      </c>
      <c r="E1005" s="4">
        <v>167716.62</v>
      </c>
      <c r="F1005" s="3">
        <v>0.0004</v>
      </c>
    </row>
    <row r="1006" spans="1:6" ht="14.25">
      <c r="A1006" t="s">
        <v>637</v>
      </c>
      <c r="B1006" t="s">
        <v>781</v>
      </c>
      <c r="C1006" s="5">
        <v>18</v>
      </c>
      <c r="D1006" s="4">
        <v>9642947</v>
      </c>
      <c r="E1006" s="4">
        <v>578576.82</v>
      </c>
      <c r="F1006" s="3">
        <v>0.0013</v>
      </c>
    </row>
    <row r="1007" spans="1:6" ht="14.25">
      <c r="A1007" t="s">
        <v>637</v>
      </c>
      <c r="B1007" t="s">
        <v>780</v>
      </c>
      <c r="C1007" s="5">
        <v>30</v>
      </c>
      <c r="D1007" s="4">
        <v>3353062</v>
      </c>
      <c r="E1007" s="4">
        <v>201183.72</v>
      </c>
      <c r="F1007" s="3">
        <v>0.0004</v>
      </c>
    </row>
    <row r="1008" spans="1:6" ht="14.25">
      <c r="A1008" t="s">
        <v>637</v>
      </c>
      <c r="B1008" t="s">
        <v>779</v>
      </c>
      <c r="C1008" s="5">
        <v>220</v>
      </c>
      <c r="D1008" s="4">
        <v>9268395</v>
      </c>
      <c r="E1008" s="4">
        <v>556103.7</v>
      </c>
      <c r="F1008" s="3">
        <v>0.0012</v>
      </c>
    </row>
    <row r="1009" spans="1:6" ht="14.25">
      <c r="A1009" t="s">
        <v>637</v>
      </c>
      <c r="B1009" t="s">
        <v>778</v>
      </c>
      <c r="C1009" s="5">
        <v>46</v>
      </c>
      <c r="D1009" s="4">
        <v>4661904</v>
      </c>
      <c r="E1009" s="4">
        <v>279714.24</v>
      </c>
      <c r="F1009" s="3">
        <v>0.0006</v>
      </c>
    </row>
    <row r="1010" spans="1:6" ht="14.25">
      <c r="A1010" t="s">
        <v>637</v>
      </c>
      <c r="B1010" t="s">
        <v>798</v>
      </c>
      <c r="C1010" s="5">
        <v>406</v>
      </c>
      <c r="D1010" s="4">
        <v>8471719</v>
      </c>
      <c r="E1010" s="4">
        <v>501916.38</v>
      </c>
      <c r="F1010" s="3">
        <v>0.0011</v>
      </c>
    </row>
    <row r="1011" spans="1:6" ht="14.25">
      <c r="A1011" t="s">
        <v>637</v>
      </c>
      <c r="B1011" t="s">
        <v>776</v>
      </c>
      <c r="C1011" s="5">
        <v>146</v>
      </c>
      <c r="D1011" s="4">
        <v>5402914</v>
      </c>
      <c r="E1011" s="4">
        <v>324174.84</v>
      </c>
      <c r="F1011" s="3">
        <v>0.0007</v>
      </c>
    </row>
    <row r="1012" spans="1:6" ht="14.25">
      <c r="A1012" t="s">
        <v>637</v>
      </c>
      <c r="B1012" t="s">
        <v>775</v>
      </c>
      <c r="C1012" s="5">
        <v>61</v>
      </c>
      <c r="D1012" s="4">
        <v>10466145</v>
      </c>
      <c r="E1012" s="4">
        <v>627968.7</v>
      </c>
      <c r="F1012" s="3">
        <v>0.0014</v>
      </c>
    </row>
    <row r="1013" spans="1:6" ht="14.25">
      <c r="A1013" t="s">
        <v>637</v>
      </c>
      <c r="B1013" t="s">
        <v>774</v>
      </c>
      <c r="C1013" s="5">
        <v>76</v>
      </c>
      <c r="D1013" s="4">
        <v>6213928</v>
      </c>
      <c r="E1013" s="4">
        <v>372835.68</v>
      </c>
      <c r="F1013" s="3">
        <v>0.0008</v>
      </c>
    </row>
    <row r="1014" spans="1:6" ht="14.25">
      <c r="A1014" t="s">
        <v>649</v>
      </c>
      <c r="B1014" t="s">
        <v>785</v>
      </c>
      <c r="C1014" s="5">
        <v>45</v>
      </c>
      <c r="D1014" s="4">
        <v>6713022</v>
      </c>
      <c r="E1014" s="4">
        <v>402781.32</v>
      </c>
      <c r="F1014" s="3">
        <v>0.0009</v>
      </c>
    </row>
    <row r="1015" spans="1:6" ht="14.25">
      <c r="A1015" t="s">
        <v>649</v>
      </c>
      <c r="B1015" t="s">
        <v>784</v>
      </c>
      <c r="C1015" s="5">
        <v>31</v>
      </c>
      <c r="D1015" s="4">
        <v>12651880</v>
      </c>
      <c r="E1015" s="4">
        <v>759112.8</v>
      </c>
      <c r="F1015" s="3">
        <v>0.0016</v>
      </c>
    </row>
    <row r="1016" spans="1:6" ht="14.25">
      <c r="A1016" t="s">
        <v>649</v>
      </c>
      <c r="B1016" t="s">
        <v>783</v>
      </c>
      <c r="C1016" s="5">
        <v>199</v>
      </c>
      <c r="D1016" s="4">
        <v>32479454</v>
      </c>
      <c r="E1016" s="4">
        <v>1948427.96</v>
      </c>
      <c r="F1016" s="3">
        <v>0.0042</v>
      </c>
    </row>
    <row r="1017" spans="1:6" ht="14.25">
      <c r="A1017" t="s">
        <v>649</v>
      </c>
      <c r="B1017" t="s">
        <v>782</v>
      </c>
      <c r="C1017" s="5">
        <v>36</v>
      </c>
      <c r="D1017" s="4">
        <v>12699825</v>
      </c>
      <c r="E1017" s="4">
        <v>761989.5</v>
      </c>
      <c r="F1017" s="3">
        <v>0.0017</v>
      </c>
    </row>
    <row r="1018" spans="1:6" ht="14.25">
      <c r="A1018" t="s">
        <v>649</v>
      </c>
      <c r="B1018" t="s">
        <v>781</v>
      </c>
      <c r="C1018" s="5">
        <v>44</v>
      </c>
      <c r="D1018" s="4">
        <v>41210692</v>
      </c>
      <c r="E1018" s="4">
        <v>2472641.52</v>
      </c>
      <c r="F1018" s="3">
        <v>0.0054</v>
      </c>
    </row>
    <row r="1019" spans="1:6" ht="14.25">
      <c r="A1019" t="s">
        <v>649</v>
      </c>
      <c r="B1019" t="s">
        <v>780</v>
      </c>
      <c r="C1019" s="5">
        <v>42</v>
      </c>
      <c r="D1019" s="4">
        <v>7978383</v>
      </c>
      <c r="E1019" s="4">
        <v>478702.98</v>
      </c>
      <c r="F1019" s="3">
        <v>0.001</v>
      </c>
    </row>
    <row r="1020" spans="1:6" ht="14.25">
      <c r="A1020" t="s">
        <v>649</v>
      </c>
      <c r="B1020" t="s">
        <v>779</v>
      </c>
      <c r="C1020" s="5">
        <v>272</v>
      </c>
      <c r="D1020" s="4">
        <v>13306850</v>
      </c>
      <c r="E1020" s="4">
        <v>798411</v>
      </c>
      <c r="F1020" s="3">
        <v>0.0017</v>
      </c>
    </row>
    <row r="1021" spans="1:6" ht="14.25">
      <c r="A1021" t="s">
        <v>649</v>
      </c>
      <c r="B1021" t="s">
        <v>778</v>
      </c>
      <c r="C1021" s="5">
        <v>56</v>
      </c>
      <c r="D1021" s="4">
        <v>9049432</v>
      </c>
      <c r="E1021" s="4">
        <v>542965.92</v>
      </c>
      <c r="F1021" s="3">
        <v>0.0012</v>
      </c>
    </row>
    <row r="1022" spans="1:6" ht="14.25">
      <c r="A1022" t="s">
        <v>649</v>
      </c>
      <c r="B1022" t="s">
        <v>798</v>
      </c>
      <c r="C1022" s="5">
        <v>672</v>
      </c>
      <c r="D1022" s="4">
        <v>34690861</v>
      </c>
      <c r="E1022" s="4">
        <v>2027550.28</v>
      </c>
      <c r="F1022" s="3">
        <v>0.0044</v>
      </c>
    </row>
    <row r="1023" spans="1:6" ht="14.25">
      <c r="A1023" t="s">
        <v>649</v>
      </c>
      <c r="B1023" t="s">
        <v>776</v>
      </c>
      <c r="C1023" s="5">
        <v>278</v>
      </c>
      <c r="D1023" s="4">
        <v>12569106</v>
      </c>
      <c r="E1023" s="4">
        <v>750270.51</v>
      </c>
      <c r="F1023" s="3">
        <v>0.0016</v>
      </c>
    </row>
    <row r="1024" spans="1:6" ht="14.25">
      <c r="A1024" t="s">
        <v>649</v>
      </c>
      <c r="B1024" t="s">
        <v>775</v>
      </c>
      <c r="C1024" s="5">
        <v>90</v>
      </c>
      <c r="D1024" s="4">
        <v>11688039</v>
      </c>
      <c r="E1024" s="4">
        <v>701282.34</v>
      </c>
      <c r="F1024" s="3">
        <v>0.0015</v>
      </c>
    </row>
    <row r="1025" spans="1:6" ht="14.25">
      <c r="A1025" t="s">
        <v>649</v>
      </c>
      <c r="B1025" t="s">
        <v>774</v>
      </c>
      <c r="C1025" s="5">
        <v>61</v>
      </c>
      <c r="D1025" s="4">
        <v>7030763</v>
      </c>
      <c r="E1025" s="4">
        <v>421845.78</v>
      </c>
      <c r="F1025" s="3">
        <v>0.0009</v>
      </c>
    </row>
    <row r="1026" spans="1:6" ht="14.25">
      <c r="A1026" t="s">
        <v>662</v>
      </c>
      <c r="B1026" t="s">
        <v>785</v>
      </c>
      <c r="C1026" s="47" t="s">
        <v>797</v>
      </c>
      <c r="D1026" s="48" t="s">
        <v>797</v>
      </c>
      <c r="E1026" s="48" t="s">
        <v>797</v>
      </c>
      <c r="F1026" s="49" t="s">
        <v>797</v>
      </c>
    </row>
    <row r="1027" spans="1:6" ht="14.25">
      <c r="A1027" t="s">
        <v>662</v>
      </c>
      <c r="B1027" t="s">
        <v>784</v>
      </c>
      <c r="C1027" s="5">
        <v>16</v>
      </c>
      <c r="D1027" s="4">
        <v>1339010</v>
      </c>
      <c r="E1027" s="4">
        <v>80340.6</v>
      </c>
      <c r="F1027" s="3">
        <v>0.0002</v>
      </c>
    </row>
    <row r="1028" spans="1:6" ht="14.25">
      <c r="A1028" t="s">
        <v>662</v>
      </c>
      <c r="B1028" t="s">
        <v>783</v>
      </c>
      <c r="C1028" s="5">
        <v>41</v>
      </c>
      <c r="D1028" s="4">
        <v>1606903</v>
      </c>
      <c r="E1028" s="4">
        <v>96414.18</v>
      </c>
      <c r="F1028" s="3">
        <v>0.0002</v>
      </c>
    </row>
    <row r="1029" spans="1:6" ht="14.25">
      <c r="A1029" t="s">
        <v>662</v>
      </c>
      <c r="B1029" t="s">
        <v>782</v>
      </c>
      <c r="C1029" s="5">
        <v>11</v>
      </c>
      <c r="D1029" s="4">
        <v>1305143</v>
      </c>
      <c r="E1029" s="4">
        <v>78308.58</v>
      </c>
      <c r="F1029" s="3">
        <v>0.0002</v>
      </c>
    </row>
    <row r="1030" spans="1:6" ht="14.25">
      <c r="A1030" t="s">
        <v>662</v>
      </c>
      <c r="B1030" t="s">
        <v>781</v>
      </c>
      <c r="C1030" s="47" t="s">
        <v>797</v>
      </c>
      <c r="D1030" s="48" t="s">
        <v>797</v>
      </c>
      <c r="E1030" s="48" t="s">
        <v>797</v>
      </c>
      <c r="F1030" s="49" t="s">
        <v>797</v>
      </c>
    </row>
    <row r="1031" spans="1:6" ht="14.25">
      <c r="A1031" t="s">
        <v>662</v>
      </c>
      <c r="B1031" t="s">
        <v>780</v>
      </c>
      <c r="C1031" s="5">
        <v>9</v>
      </c>
      <c r="D1031" s="4">
        <v>338011</v>
      </c>
      <c r="E1031" s="4">
        <v>20280.66</v>
      </c>
      <c r="F1031" s="3">
        <v>0</v>
      </c>
    </row>
    <row r="1032" spans="1:6" ht="14.25">
      <c r="A1032" t="s">
        <v>662</v>
      </c>
      <c r="B1032" t="s">
        <v>779</v>
      </c>
      <c r="C1032" s="5">
        <v>63</v>
      </c>
      <c r="D1032" s="4">
        <v>1336628</v>
      </c>
      <c r="E1032" s="4">
        <v>80197.68</v>
      </c>
      <c r="F1032" s="3">
        <v>0.0002</v>
      </c>
    </row>
    <row r="1033" spans="1:6" ht="14.25">
      <c r="A1033" t="s">
        <v>662</v>
      </c>
      <c r="B1033" t="s">
        <v>778</v>
      </c>
      <c r="C1033" s="5">
        <v>22</v>
      </c>
      <c r="D1033" s="4">
        <v>1443336</v>
      </c>
      <c r="E1033" s="4">
        <v>86600.16</v>
      </c>
      <c r="F1033" s="3">
        <v>0.0002</v>
      </c>
    </row>
    <row r="1034" spans="1:6" ht="14.25">
      <c r="A1034" t="s">
        <v>662</v>
      </c>
      <c r="B1034" t="s">
        <v>798</v>
      </c>
      <c r="C1034" s="5">
        <v>157</v>
      </c>
      <c r="D1034" s="4">
        <v>2274778</v>
      </c>
      <c r="E1034" s="4">
        <v>134970.35</v>
      </c>
      <c r="F1034" s="3">
        <v>0.0003</v>
      </c>
    </row>
    <row r="1035" spans="1:6" ht="14.25">
      <c r="A1035" t="s">
        <v>662</v>
      </c>
      <c r="B1035" t="s">
        <v>776</v>
      </c>
      <c r="C1035" s="5">
        <v>77</v>
      </c>
      <c r="D1035" s="4">
        <v>1120058</v>
      </c>
      <c r="E1035" s="4">
        <v>67203.48</v>
      </c>
      <c r="F1035" s="3">
        <v>0.0001</v>
      </c>
    </row>
    <row r="1036" spans="1:6" ht="14.25">
      <c r="A1036" t="s">
        <v>662</v>
      </c>
      <c r="B1036" t="s">
        <v>775</v>
      </c>
      <c r="C1036" s="5">
        <v>20</v>
      </c>
      <c r="D1036" s="4">
        <v>761581</v>
      </c>
      <c r="E1036" s="4">
        <v>45694.86</v>
      </c>
      <c r="F1036" s="3">
        <v>0.0001</v>
      </c>
    </row>
    <row r="1037" spans="1:6" ht="14.25">
      <c r="A1037" t="s">
        <v>662</v>
      </c>
      <c r="B1037" t="s">
        <v>774</v>
      </c>
      <c r="C1037" s="5">
        <v>33</v>
      </c>
      <c r="D1037" s="4">
        <v>2345854</v>
      </c>
      <c r="E1037" s="4">
        <v>140751.24</v>
      </c>
      <c r="F1037" s="3">
        <v>0.0003</v>
      </c>
    </row>
    <row r="1038" spans="1:6" ht="14.25">
      <c r="A1038" t="s">
        <v>672</v>
      </c>
      <c r="B1038" t="s">
        <v>785</v>
      </c>
      <c r="C1038" s="47" t="s">
        <v>797</v>
      </c>
      <c r="D1038" s="48" t="s">
        <v>797</v>
      </c>
      <c r="E1038" s="48" t="s">
        <v>797</v>
      </c>
      <c r="F1038" s="49" t="s">
        <v>797</v>
      </c>
    </row>
    <row r="1039" spans="1:6" ht="14.25">
      <c r="A1039" t="s">
        <v>672</v>
      </c>
      <c r="B1039" t="s">
        <v>784</v>
      </c>
      <c r="C1039" s="47" t="s">
        <v>797</v>
      </c>
      <c r="D1039" s="48" t="s">
        <v>797</v>
      </c>
      <c r="E1039" s="48" t="s">
        <v>797</v>
      </c>
      <c r="F1039" s="49" t="s">
        <v>797</v>
      </c>
    </row>
    <row r="1040" spans="1:6" ht="14.25">
      <c r="A1040" t="s">
        <v>672</v>
      </c>
      <c r="B1040" t="s">
        <v>783</v>
      </c>
      <c r="C1040" s="5">
        <v>15</v>
      </c>
      <c r="D1040" s="4">
        <v>253303</v>
      </c>
      <c r="E1040" s="4">
        <v>15198.18</v>
      </c>
      <c r="F1040" s="3">
        <v>0</v>
      </c>
    </row>
    <row r="1041" spans="1:6" ht="14.25">
      <c r="A1041" t="s">
        <v>672</v>
      </c>
      <c r="B1041" t="s">
        <v>782</v>
      </c>
      <c r="C1041" s="47" t="s">
        <v>797</v>
      </c>
      <c r="D1041" s="48" t="s">
        <v>797</v>
      </c>
      <c r="E1041" s="48" t="s">
        <v>797</v>
      </c>
      <c r="F1041" s="49" t="s">
        <v>797</v>
      </c>
    </row>
    <row r="1042" spans="1:6" ht="14.25">
      <c r="A1042" t="s">
        <v>672</v>
      </c>
      <c r="B1042" t="s">
        <v>781</v>
      </c>
      <c r="C1042" s="5">
        <v>5</v>
      </c>
      <c r="D1042" s="4">
        <v>782588</v>
      </c>
      <c r="E1042" s="4">
        <v>46955.28</v>
      </c>
      <c r="F1042" s="3">
        <v>0.0001</v>
      </c>
    </row>
    <row r="1043" spans="1:6" ht="14.25">
      <c r="A1043" t="s">
        <v>672</v>
      </c>
      <c r="B1043" t="s">
        <v>780</v>
      </c>
      <c r="C1043" s="47" t="s">
        <v>797</v>
      </c>
      <c r="D1043" s="48" t="s">
        <v>797</v>
      </c>
      <c r="E1043" s="48" t="s">
        <v>797</v>
      </c>
      <c r="F1043" s="49" t="s">
        <v>797</v>
      </c>
    </row>
    <row r="1044" spans="1:6" ht="14.25">
      <c r="A1044" t="s">
        <v>672</v>
      </c>
      <c r="B1044" t="s">
        <v>779</v>
      </c>
      <c r="C1044" s="5">
        <v>33</v>
      </c>
      <c r="D1044" s="4">
        <v>396785</v>
      </c>
      <c r="E1044" s="4">
        <v>23807.1</v>
      </c>
      <c r="F1044" s="3">
        <v>0.0001</v>
      </c>
    </row>
    <row r="1045" spans="1:6" ht="14.25">
      <c r="A1045" t="s">
        <v>672</v>
      </c>
      <c r="B1045" t="s">
        <v>778</v>
      </c>
      <c r="C1045" s="5">
        <v>8</v>
      </c>
      <c r="D1045" s="4">
        <v>700691</v>
      </c>
      <c r="E1045" s="4">
        <v>42041.46</v>
      </c>
      <c r="F1045" s="3">
        <v>0.0001</v>
      </c>
    </row>
    <row r="1046" spans="1:6" ht="14.25">
      <c r="A1046" t="s">
        <v>672</v>
      </c>
      <c r="B1046" t="s">
        <v>798</v>
      </c>
      <c r="C1046" s="5">
        <v>81</v>
      </c>
      <c r="D1046" s="4">
        <v>1293511</v>
      </c>
      <c r="E1046" s="4">
        <v>77487.66</v>
      </c>
      <c r="F1046" s="3">
        <v>0.0002</v>
      </c>
    </row>
    <row r="1047" spans="1:6" ht="14.25">
      <c r="A1047" t="s">
        <v>672</v>
      </c>
      <c r="B1047" t="s">
        <v>776</v>
      </c>
      <c r="C1047" s="5">
        <v>33</v>
      </c>
      <c r="D1047" s="4">
        <v>230320</v>
      </c>
      <c r="E1047" s="4">
        <v>13819.2</v>
      </c>
      <c r="F1047" s="3">
        <v>0</v>
      </c>
    </row>
    <row r="1048" spans="1:6" ht="14.25">
      <c r="A1048" t="s">
        <v>672</v>
      </c>
      <c r="B1048" t="s">
        <v>775</v>
      </c>
      <c r="C1048" s="5">
        <v>23</v>
      </c>
      <c r="D1048" s="4">
        <v>822419</v>
      </c>
      <c r="E1048" s="4">
        <v>49345.14</v>
      </c>
      <c r="F1048" s="3">
        <v>0.0001</v>
      </c>
    </row>
    <row r="1049" spans="1:6" ht="14.25">
      <c r="A1049" t="s">
        <v>672</v>
      </c>
      <c r="B1049" t="s">
        <v>774</v>
      </c>
      <c r="C1049" s="5">
        <v>7</v>
      </c>
      <c r="D1049" s="4">
        <v>401762</v>
      </c>
      <c r="E1049" s="4">
        <v>24105.72</v>
      </c>
      <c r="F1049" s="3">
        <v>0.0001</v>
      </c>
    </row>
    <row r="1050" spans="1:6" ht="14.25">
      <c r="A1050" t="s">
        <v>326</v>
      </c>
      <c r="B1050" t="s">
        <v>785</v>
      </c>
      <c r="C1050" s="5">
        <v>8</v>
      </c>
      <c r="D1050" s="4">
        <v>455661</v>
      </c>
      <c r="E1050" s="4">
        <v>27339.66</v>
      </c>
      <c r="F1050" s="3">
        <v>0.0001</v>
      </c>
    </row>
    <row r="1051" spans="1:6" ht="14.25">
      <c r="A1051" t="s">
        <v>326</v>
      </c>
      <c r="B1051" t="s">
        <v>784</v>
      </c>
      <c r="C1051" s="47" t="s">
        <v>797</v>
      </c>
      <c r="D1051" s="48" t="s">
        <v>797</v>
      </c>
      <c r="E1051" s="48" t="s">
        <v>797</v>
      </c>
      <c r="F1051" s="49" t="s">
        <v>797</v>
      </c>
    </row>
    <row r="1052" spans="1:6" ht="14.25">
      <c r="A1052" t="s">
        <v>326</v>
      </c>
      <c r="B1052" t="s">
        <v>783</v>
      </c>
      <c r="C1052" s="5">
        <v>35</v>
      </c>
      <c r="D1052" s="4">
        <v>3195908</v>
      </c>
      <c r="E1052" s="4">
        <v>191754.48</v>
      </c>
      <c r="F1052" s="3">
        <v>0.0004</v>
      </c>
    </row>
    <row r="1053" spans="1:6" ht="14.25">
      <c r="A1053" t="s">
        <v>326</v>
      </c>
      <c r="B1053" t="s">
        <v>782</v>
      </c>
      <c r="C1053" s="47" t="s">
        <v>797</v>
      </c>
      <c r="D1053" s="48" t="s">
        <v>797</v>
      </c>
      <c r="E1053" s="48" t="s">
        <v>797</v>
      </c>
      <c r="F1053" s="49" t="s">
        <v>797</v>
      </c>
    </row>
    <row r="1054" spans="1:6" ht="14.25">
      <c r="A1054" t="s">
        <v>326</v>
      </c>
      <c r="B1054" t="s">
        <v>781</v>
      </c>
      <c r="C1054" s="5">
        <v>10</v>
      </c>
      <c r="D1054" s="4">
        <v>8784832</v>
      </c>
      <c r="E1054" s="4">
        <v>527089.92</v>
      </c>
      <c r="F1054" s="3">
        <v>0.0011</v>
      </c>
    </row>
    <row r="1055" spans="1:6" ht="14.25">
      <c r="A1055" t="s">
        <v>326</v>
      </c>
      <c r="B1055" t="s">
        <v>780</v>
      </c>
      <c r="C1055" s="5">
        <v>11</v>
      </c>
      <c r="D1055" s="4">
        <v>594989</v>
      </c>
      <c r="E1055" s="4">
        <v>35699.34</v>
      </c>
      <c r="F1055" s="3">
        <v>0.0001</v>
      </c>
    </row>
    <row r="1056" spans="1:6" ht="14.25">
      <c r="A1056" t="s">
        <v>326</v>
      </c>
      <c r="B1056" t="s">
        <v>779</v>
      </c>
      <c r="C1056" s="5">
        <v>49</v>
      </c>
      <c r="D1056" s="4">
        <v>959080</v>
      </c>
      <c r="E1056" s="4">
        <v>57544.8</v>
      </c>
      <c r="F1056" s="3">
        <v>0.0001</v>
      </c>
    </row>
    <row r="1057" spans="1:6" ht="14.25">
      <c r="A1057" t="s">
        <v>326</v>
      </c>
      <c r="B1057" t="s">
        <v>778</v>
      </c>
      <c r="C1057" s="5">
        <v>20</v>
      </c>
      <c r="D1057" s="4">
        <v>1893234</v>
      </c>
      <c r="E1057" s="4">
        <v>113594.04</v>
      </c>
      <c r="F1057" s="3">
        <v>0.0002</v>
      </c>
    </row>
    <row r="1058" spans="1:6" ht="14.25">
      <c r="A1058" t="s">
        <v>326</v>
      </c>
      <c r="B1058" t="s">
        <v>798</v>
      </c>
      <c r="C1058" s="5">
        <v>129</v>
      </c>
      <c r="D1058" s="4">
        <v>2949339</v>
      </c>
      <c r="E1058" s="4">
        <v>173063.75</v>
      </c>
      <c r="F1058" s="3">
        <v>0.0004</v>
      </c>
    </row>
    <row r="1059" spans="1:6" ht="14.25">
      <c r="A1059" t="s">
        <v>326</v>
      </c>
      <c r="B1059" t="s">
        <v>776</v>
      </c>
      <c r="C1059" s="5">
        <v>57</v>
      </c>
      <c r="D1059" s="4">
        <v>1406165</v>
      </c>
      <c r="E1059" s="4">
        <v>84369.9</v>
      </c>
      <c r="F1059" s="3">
        <v>0.0002</v>
      </c>
    </row>
    <row r="1060" spans="1:6" ht="14.25">
      <c r="A1060" t="s">
        <v>326</v>
      </c>
      <c r="B1060" t="s">
        <v>775</v>
      </c>
      <c r="C1060" s="5">
        <v>18</v>
      </c>
      <c r="D1060" s="4">
        <v>1145911</v>
      </c>
      <c r="E1060" s="4">
        <v>68754.66</v>
      </c>
      <c r="F1060" s="3">
        <v>0.0001</v>
      </c>
    </row>
    <row r="1061" spans="1:6" ht="14.25">
      <c r="A1061" t="s">
        <v>326</v>
      </c>
      <c r="B1061" t="s">
        <v>774</v>
      </c>
      <c r="C1061" s="5">
        <v>17</v>
      </c>
      <c r="D1061" s="4">
        <v>2840783</v>
      </c>
      <c r="E1061" s="4">
        <v>170446.98</v>
      </c>
      <c r="F1061" s="3">
        <v>0.0004</v>
      </c>
    </row>
    <row r="1062" spans="1:6" ht="14.25">
      <c r="A1062" t="s">
        <v>680</v>
      </c>
      <c r="B1062" t="s">
        <v>785</v>
      </c>
      <c r="C1062" s="47" t="s">
        <v>797</v>
      </c>
      <c r="D1062" s="48" t="s">
        <v>797</v>
      </c>
      <c r="E1062" s="48" t="s">
        <v>797</v>
      </c>
      <c r="F1062" s="49" t="s">
        <v>797</v>
      </c>
    </row>
    <row r="1063" spans="1:6" ht="14.25">
      <c r="A1063" t="s">
        <v>680</v>
      </c>
      <c r="B1063" t="s">
        <v>784</v>
      </c>
      <c r="C1063" s="5">
        <v>8</v>
      </c>
      <c r="D1063" s="4">
        <v>496213</v>
      </c>
      <c r="E1063" s="4">
        <v>29772.78</v>
      </c>
      <c r="F1063" s="3">
        <v>0.0001</v>
      </c>
    </row>
    <row r="1064" spans="1:6" ht="14.25">
      <c r="A1064" t="s">
        <v>680</v>
      </c>
      <c r="B1064" t="s">
        <v>783</v>
      </c>
      <c r="C1064" s="5">
        <v>17</v>
      </c>
      <c r="D1064" s="4">
        <v>676910</v>
      </c>
      <c r="E1064" s="4">
        <v>40614.6</v>
      </c>
      <c r="F1064" s="3">
        <v>0.0001</v>
      </c>
    </row>
    <row r="1065" spans="1:6" ht="14.25">
      <c r="A1065" t="s">
        <v>680</v>
      </c>
      <c r="B1065" t="s">
        <v>782</v>
      </c>
      <c r="C1065" s="5">
        <v>9</v>
      </c>
      <c r="D1065" s="4">
        <v>1026405</v>
      </c>
      <c r="E1065" s="4">
        <v>61584.3</v>
      </c>
      <c r="F1065" s="3">
        <v>0.0001</v>
      </c>
    </row>
    <row r="1066" spans="1:6" ht="14.25">
      <c r="A1066" t="s">
        <v>680</v>
      </c>
      <c r="B1066" t="s">
        <v>781</v>
      </c>
      <c r="C1066" s="47" t="s">
        <v>797</v>
      </c>
      <c r="D1066" s="48" t="s">
        <v>797</v>
      </c>
      <c r="E1066" s="48" t="s">
        <v>797</v>
      </c>
      <c r="F1066" s="49" t="s">
        <v>797</v>
      </c>
    </row>
    <row r="1067" spans="1:6" ht="14.25">
      <c r="A1067" t="s">
        <v>680</v>
      </c>
      <c r="B1067" t="s">
        <v>780</v>
      </c>
      <c r="C1067" s="5">
        <v>6</v>
      </c>
      <c r="D1067" s="4">
        <v>155746</v>
      </c>
      <c r="E1067" s="4">
        <v>9344.76</v>
      </c>
      <c r="F1067" s="3">
        <v>0</v>
      </c>
    </row>
    <row r="1068" spans="1:6" ht="14.25">
      <c r="A1068" t="s">
        <v>680</v>
      </c>
      <c r="B1068" t="s">
        <v>779</v>
      </c>
      <c r="C1068" s="5">
        <v>45</v>
      </c>
      <c r="D1068" s="4">
        <v>536825</v>
      </c>
      <c r="E1068" s="4">
        <v>32209.5</v>
      </c>
      <c r="F1068" s="3">
        <v>0.0001</v>
      </c>
    </row>
    <row r="1069" spans="1:6" ht="14.25">
      <c r="A1069" t="s">
        <v>680</v>
      </c>
      <c r="B1069" t="s">
        <v>778</v>
      </c>
      <c r="C1069" s="5">
        <v>16</v>
      </c>
      <c r="D1069" s="4">
        <v>680204</v>
      </c>
      <c r="E1069" s="4">
        <v>40812.24</v>
      </c>
      <c r="F1069" s="3">
        <v>0.0001</v>
      </c>
    </row>
    <row r="1070" spans="1:6" ht="14.25">
      <c r="A1070" t="s">
        <v>680</v>
      </c>
      <c r="B1070" t="s">
        <v>798</v>
      </c>
      <c r="C1070" s="5">
        <v>82</v>
      </c>
      <c r="D1070" s="4">
        <v>818191</v>
      </c>
      <c r="E1070" s="4">
        <v>48650.66</v>
      </c>
      <c r="F1070" s="3">
        <v>0.0001</v>
      </c>
    </row>
    <row r="1071" spans="1:6" ht="14.25">
      <c r="A1071" t="s">
        <v>680</v>
      </c>
      <c r="B1071" t="s">
        <v>776</v>
      </c>
      <c r="C1071" s="5">
        <v>50</v>
      </c>
      <c r="D1071" s="4">
        <v>463415</v>
      </c>
      <c r="E1071" s="4">
        <v>27804.9</v>
      </c>
      <c r="F1071" s="3">
        <v>0.0001</v>
      </c>
    </row>
    <row r="1072" spans="1:6" ht="14.25">
      <c r="A1072" t="s">
        <v>680</v>
      </c>
      <c r="B1072" t="s">
        <v>775</v>
      </c>
      <c r="C1072" s="5">
        <v>18</v>
      </c>
      <c r="D1072" s="4">
        <v>463508</v>
      </c>
      <c r="E1072" s="4">
        <v>27810.48</v>
      </c>
      <c r="F1072" s="3">
        <v>0.0001</v>
      </c>
    </row>
    <row r="1073" spans="1:6" ht="14.25">
      <c r="A1073" t="s">
        <v>680</v>
      </c>
      <c r="B1073" t="s">
        <v>774</v>
      </c>
      <c r="C1073" s="5">
        <v>9</v>
      </c>
      <c r="D1073" s="4">
        <v>612775</v>
      </c>
      <c r="E1073" s="4">
        <v>36766.5</v>
      </c>
      <c r="F1073" s="3">
        <v>0.0001</v>
      </c>
    </row>
    <row r="1074" spans="1:6" ht="14.25">
      <c r="A1074" t="s">
        <v>467</v>
      </c>
      <c r="B1074" t="s">
        <v>785</v>
      </c>
      <c r="C1074" s="5">
        <v>11</v>
      </c>
      <c r="D1074" s="4">
        <v>1184992</v>
      </c>
      <c r="E1074" s="4">
        <v>71099.52</v>
      </c>
      <c r="F1074" s="3">
        <v>0.0002</v>
      </c>
    </row>
    <row r="1075" spans="1:6" ht="14.25">
      <c r="A1075" t="s">
        <v>467</v>
      </c>
      <c r="B1075" t="s">
        <v>784</v>
      </c>
      <c r="C1075" s="5">
        <v>14</v>
      </c>
      <c r="D1075" s="4">
        <v>12350802</v>
      </c>
      <c r="E1075" s="4">
        <v>741048.12</v>
      </c>
      <c r="F1075" s="3">
        <v>0.0016</v>
      </c>
    </row>
    <row r="1076" spans="1:6" ht="14.25">
      <c r="A1076" t="s">
        <v>467</v>
      </c>
      <c r="B1076" t="s">
        <v>783</v>
      </c>
      <c r="C1076" s="5">
        <v>80</v>
      </c>
      <c r="D1076" s="4">
        <v>9729359</v>
      </c>
      <c r="E1076" s="4">
        <v>583761.54</v>
      </c>
      <c r="F1076" s="3">
        <v>0.0013</v>
      </c>
    </row>
    <row r="1077" spans="1:6" ht="14.25">
      <c r="A1077" t="s">
        <v>467</v>
      </c>
      <c r="B1077" t="s">
        <v>782</v>
      </c>
      <c r="C1077" s="5">
        <v>18</v>
      </c>
      <c r="D1077" s="4">
        <v>5771793</v>
      </c>
      <c r="E1077" s="4">
        <v>346307.58</v>
      </c>
      <c r="F1077" s="3">
        <v>0.0008</v>
      </c>
    </row>
    <row r="1078" spans="1:6" ht="14.25">
      <c r="A1078" t="s">
        <v>467</v>
      </c>
      <c r="B1078" t="s">
        <v>781</v>
      </c>
      <c r="C1078" s="5">
        <v>18</v>
      </c>
      <c r="D1078" s="4">
        <v>21678838</v>
      </c>
      <c r="E1078" s="4">
        <v>1300730.28</v>
      </c>
      <c r="F1078" s="3">
        <v>0.0028</v>
      </c>
    </row>
    <row r="1079" spans="1:6" ht="14.25">
      <c r="A1079" t="s">
        <v>467</v>
      </c>
      <c r="B1079" t="s">
        <v>780</v>
      </c>
      <c r="C1079" s="5">
        <v>15</v>
      </c>
      <c r="D1079" s="4">
        <v>1678713</v>
      </c>
      <c r="E1079" s="4">
        <v>100722.78</v>
      </c>
      <c r="F1079" s="3">
        <v>0.0002</v>
      </c>
    </row>
    <row r="1080" spans="1:6" ht="14.25">
      <c r="A1080" t="s">
        <v>467</v>
      </c>
      <c r="B1080" t="s">
        <v>779</v>
      </c>
      <c r="C1080" s="5">
        <v>100</v>
      </c>
      <c r="D1080" s="4">
        <v>3786988</v>
      </c>
      <c r="E1080" s="4">
        <v>227219.28</v>
      </c>
      <c r="F1080" s="3">
        <v>0.0005</v>
      </c>
    </row>
    <row r="1081" spans="1:6" ht="14.25">
      <c r="A1081" t="s">
        <v>467</v>
      </c>
      <c r="B1081" t="s">
        <v>778</v>
      </c>
      <c r="C1081" s="5">
        <v>56</v>
      </c>
      <c r="D1081" s="4">
        <v>6125623</v>
      </c>
      <c r="E1081" s="4">
        <v>367537.38</v>
      </c>
      <c r="F1081" s="3">
        <v>0.0008</v>
      </c>
    </row>
    <row r="1082" spans="1:6" ht="14.25">
      <c r="A1082" t="s">
        <v>467</v>
      </c>
      <c r="B1082" t="s">
        <v>798</v>
      </c>
      <c r="C1082" s="5">
        <v>295</v>
      </c>
      <c r="D1082" s="4">
        <v>10168834</v>
      </c>
      <c r="E1082" s="4">
        <v>597515.25</v>
      </c>
      <c r="F1082" s="3">
        <v>0.0013</v>
      </c>
    </row>
    <row r="1083" spans="1:6" ht="14.25">
      <c r="A1083" t="s">
        <v>467</v>
      </c>
      <c r="B1083" t="s">
        <v>776</v>
      </c>
      <c r="C1083" s="5">
        <v>121</v>
      </c>
      <c r="D1083" s="4">
        <v>4871471</v>
      </c>
      <c r="E1083" s="4">
        <v>292288.26</v>
      </c>
      <c r="F1083" s="3">
        <v>0.0006</v>
      </c>
    </row>
    <row r="1084" spans="1:6" ht="14.25">
      <c r="A1084" t="s">
        <v>467</v>
      </c>
      <c r="B1084" t="s">
        <v>775</v>
      </c>
      <c r="C1084" s="5">
        <v>30</v>
      </c>
      <c r="D1084" s="4">
        <v>5453315</v>
      </c>
      <c r="E1084" s="4">
        <v>327198.9</v>
      </c>
      <c r="F1084" s="3">
        <v>0.0007</v>
      </c>
    </row>
    <row r="1085" spans="1:6" ht="14.25">
      <c r="A1085" t="s">
        <v>467</v>
      </c>
      <c r="B1085" t="s">
        <v>774</v>
      </c>
      <c r="C1085" s="5">
        <v>39</v>
      </c>
      <c r="D1085" s="4">
        <v>4378589</v>
      </c>
      <c r="E1085" s="4">
        <v>262715.34</v>
      </c>
      <c r="F1085" s="3">
        <v>0.0006</v>
      </c>
    </row>
    <row r="1086" spans="1:6" ht="14.25">
      <c r="A1086" t="s">
        <v>692</v>
      </c>
      <c r="B1086" t="s">
        <v>785</v>
      </c>
      <c r="C1086" s="5">
        <v>9</v>
      </c>
      <c r="D1086" s="4">
        <v>227342</v>
      </c>
      <c r="E1086" s="4">
        <v>13640.52</v>
      </c>
      <c r="F1086" s="3">
        <v>0</v>
      </c>
    </row>
    <row r="1087" spans="1:6" ht="14.25">
      <c r="A1087" t="s">
        <v>692</v>
      </c>
      <c r="B1087" t="s">
        <v>784</v>
      </c>
      <c r="C1087" s="5">
        <v>17</v>
      </c>
      <c r="D1087" s="4">
        <v>975775</v>
      </c>
      <c r="E1087" s="4">
        <v>58546.5</v>
      </c>
      <c r="F1087" s="3">
        <v>0.0001</v>
      </c>
    </row>
    <row r="1088" spans="1:6" ht="14.25">
      <c r="A1088" t="s">
        <v>692</v>
      </c>
      <c r="B1088" t="s">
        <v>783</v>
      </c>
      <c r="C1088" s="5">
        <v>79</v>
      </c>
      <c r="D1088" s="4">
        <v>5475451</v>
      </c>
      <c r="E1088" s="4">
        <v>328527.06</v>
      </c>
      <c r="F1088" s="3">
        <v>0.0007</v>
      </c>
    </row>
    <row r="1089" spans="1:6" ht="14.25">
      <c r="A1089" t="s">
        <v>692</v>
      </c>
      <c r="B1089" t="s">
        <v>782</v>
      </c>
      <c r="C1089" s="5">
        <v>13</v>
      </c>
      <c r="D1089" s="4">
        <v>4286195</v>
      </c>
      <c r="E1089" s="4">
        <v>257171.7</v>
      </c>
      <c r="F1089" s="3">
        <v>0.0006</v>
      </c>
    </row>
    <row r="1090" spans="1:6" ht="14.25">
      <c r="A1090" t="s">
        <v>692</v>
      </c>
      <c r="B1090" t="s">
        <v>781</v>
      </c>
      <c r="C1090" s="5">
        <v>20</v>
      </c>
      <c r="D1090" s="4">
        <v>13749252</v>
      </c>
      <c r="E1090" s="4">
        <v>824955.12</v>
      </c>
      <c r="F1090" s="3">
        <v>0.0018</v>
      </c>
    </row>
    <row r="1091" spans="1:6" ht="14.25">
      <c r="A1091" t="s">
        <v>692</v>
      </c>
      <c r="B1091" t="s">
        <v>780</v>
      </c>
      <c r="C1091" s="5">
        <v>18</v>
      </c>
      <c r="D1091" s="4">
        <v>826170</v>
      </c>
      <c r="E1091" s="4">
        <v>49570.2</v>
      </c>
      <c r="F1091" s="3">
        <v>0.0001</v>
      </c>
    </row>
    <row r="1092" spans="1:6" ht="14.25">
      <c r="A1092" t="s">
        <v>692</v>
      </c>
      <c r="B1092" t="s">
        <v>779</v>
      </c>
      <c r="C1092" s="5">
        <v>130</v>
      </c>
      <c r="D1092" s="4">
        <v>1278814</v>
      </c>
      <c r="E1092" s="4">
        <v>76728.84</v>
      </c>
      <c r="F1092" s="3">
        <v>0.0002</v>
      </c>
    </row>
    <row r="1093" spans="1:6" ht="14.25">
      <c r="A1093" t="s">
        <v>692</v>
      </c>
      <c r="B1093" t="s">
        <v>778</v>
      </c>
      <c r="C1093" s="5">
        <v>32</v>
      </c>
      <c r="D1093" s="4">
        <v>4943780</v>
      </c>
      <c r="E1093" s="4">
        <v>296626.8</v>
      </c>
      <c r="F1093" s="3">
        <v>0.0006</v>
      </c>
    </row>
    <row r="1094" spans="1:6" ht="14.25">
      <c r="A1094" t="s">
        <v>692</v>
      </c>
      <c r="B1094" t="s">
        <v>798</v>
      </c>
      <c r="C1094" s="5">
        <v>367</v>
      </c>
      <c r="D1094" s="4">
        <v>7862984</v>
      </c>
      <c r="E1094" s="4">
        <v>470127.01</v>
      </c>
      <c r="F1094" s="3">
        <v>0.001</v>
      </c>
    </row>
    <row r="1095" spans="1:6" ht="14.25">
      <c r="A1095" t="s">
        <v>692</v>
      </c>
      <c r="B1095" t="s">
        <v>776</v>
      </c>
      <c r="C1095" s="5">
        <v>153</v>
      </c>
      <c r="D1095" s="4">
        <v>2510789</v>
      </c>
      <c r="E1095" s="4">
        <v>150647.34</v>
      </c>
      <c r="F1095" s="3">
        <v>0.0003</v>
      </c>
    </row>
    <row r="1096" spans="1:6" ht="14.25">
      <c r="A1096" t="s">
        <v>692</v>
      </c>
      <c r="B1096" t="s">
        <v>775</v>
      </c>
      <c r="C1096" s="5">
        <v>43</v>
      </c>
      <c r="D1096" s="4">
        <v>6466274</v>
      </c>
      <c r="E1096" s="4">
        <v>387976.44</v>
      </c>
      <c r="F1096" s="3">
        <v>0.0008</v>
      </c>
    </row>
    <row r="1097" spans="1:6" ht="14.25">
      <c r="A1097" t="s">
        <v>692</v>
      </c>
      <c r="B1097" t="s">
        <v>774</v>
      </c>
      <c r="C1097" s="5">
        <v>37</v>
      </c>
      <c r="D1097" s="4">
        <v>3493237</v>
      </c>
      <c r="E1097" s="4">
        <v>209594.22</v>
      </c>
      <c r="F1097" s="3">
        <v>0.0005</v>
      </c>
    </row>
    <row r="1098" spans="1:6" ht="14.25">
      <c r="A1098" t="s">
        <v>701</v>
      </c>
      <c r="B1098" t="s">
        <v>785</v>
      </c>
      <c r="C1098" s="5">
        <v>6</v>
      </c>
      <c r="D1098" s="4">
        <v>8146</v>
      </c>
      <c r="E1098" s="4">
        <v>488.76</v>
      </c>
      <c r="F1098" s="3">
        <v>0</v>
      </c>
    </row>
    <row r="1099" spans="1:6" ht="14.25">
      <c r="A1099" t="s">
        <v>701</v>
      </c>
      <c r="B1099" t="s">
        <v>784</v>
      </c>
      <c r="C1099" s="5">
        <v>16</v>
      </c>
      <c r="D1099" s="4">
        <v>1542884</v>
      </c>
      <c r="E1099" s="4">
        <v>92573.04</v>
      </c>
      <c r="F1099" s="3">
        <v>0.0002</v>
      </c>
    </row>
    <row r="1100" spans="1:6" ht="14.25">
      <c r="A1100" t="s">
        <v>701</v>
      </c>
      <c r="B1100" t="s">
        <v>783</v>
      </c>
      <c r="C1100" s="5">
        <v>53</v>
      </c>
      <c r="D1100" s="4">
        <v>3501070</v>
      </c>
      <c r="E1100" s="4">
        <v>210064.2</v>
      </c>
      <c r="F1100" s="3">
        <v>0.0005</v>
      </c>
    </row>
    <row r="1101" spans="1:6" ht="14.25">
      <c r="A1101" t="s">
        <v>701</v>
      </c>
      <c r="B1101" t="s">
        <v>782</v>
      </c>
      <c r="C1101" s="5">
        <v>14</v>
      </c>
      <c r="D1101" s="4">
        <v>2426682</v>
      </c>
      <c r="E1101" s="4">
        <v>145600.92</v>
      </c>
      <c r="F1101" s="3">
        <v>0.0003</v>
      </c>
    </row>
    <row r="1102" spans="1:6" ht="14.25">
      <c r="A1102" t="s">
        <v>701</v>
      </c>
      <c r="B1102" t="s">
        <v>781</v>
      </c>
      <c r="C1102" s="5">
        <v>10</v>
      </c>
      <c r="D1102" s="4">
        <v>5699037</v>
      </c>
      <c r="E1102" s="4">
        <v>341942.22</v>
      </c>
      <c r="F1102" s="3">
        <v>0.0007</v>
      </c>
    </row>
    <row r="1103" spans="1:6" ht="14.25">
      <c r="A1103" t="s">
        <v>701</v>
      </c>
      <c r="B1103" t="s">
        <v>780</v>
      </c>
      <c r="C1103" s="5">
        <v>16</v>
      </c>
      <c r="D1103" s="4">
        <v>1129038</v>
      </c>
      <c r="E1103" s="4">
        <v>67742.28</v>
      </c>
      <c r="F1103" s="3">
        <v>0.0001</v>
      </c>
    </row>
    <row r="1104" spans="1:6" ht="14.25">
      <c r="A1104" t="s">
        <v>701</v>
      </c>
      <c r="B1104" t="s">
        <v>779</v>
      </c>
      <c r="C1104" s="5">
        <v>136</v>
      </c>
      <c r="D1104" s="4">
        <v>4316750</v>
      </c>
      <c r="E1104" s="4">
        <v>259005</v>
      </c>
      <c r="F1104" s="3">
        <v>0.0006</v>
      </c>
    </row>
    <row r="1105" spans="1:6" ht="14.25">
      <c r="A1105" t="s">
        <v>701</v>
      </c>
      <c r="B1105" t="s">
        <v>778</v>
      </c>
      <c r="C1105" s="5">
        <v>26</v>
      </c>
      <c r="D1105" s="4">
        <v>3408598</v>
      </c>
      <c r="E1105" s="4">
        <v>204515.88</v>
      </c>
      <c r="F1105" s="3">
        <v>0.0004</v>
      </c>
    </row>
    <row r="1106" spans="1:6" ht="14.25">
      <c r="A1106" t="s">
        <v>701</v>
      </c>
      <c r="B1106" t="s">
        <v>798</v>
      </c>
      <c r="C1106" s="5">
        <v>287</v>
      </c>
      <c r="D1106" s="4">
        <v>7933125</v>
      </c>
      <c r="E1106" s="4">
        <v>468142.04</v>
      </c>
      <c r="F1106" s="3">
        <v>0.001</v>
      </c>
    </row>
    <row r="1107" spans="1:6" ht="14.25">
      <c r="A1107" t="s">
        <v>701</v>
      </c>
      <c r="B1107" t="s">
        <v>776</v>
      </c>
      <c r="C1107" s="5">
        <v>120</v>
      </c>
      <c r="D1107" s="4">
        <v>2627362</v>
      </c>
      <c r="E1107" s="4">
        <v>157641.72</v>
      </c>
      <c r="F1107" s="3">
        <v>0.0003</v>
      </c>
    </row>
    <row r="1108" spans="1:6" ht="14.25">
      <c r="A1108" t="s">
        <v>701</v>
      </c>
      <c r="B1108" t="s">
        <v>775</v>
      </c>
      <c r="C1108" s="5">
        <v>27</v>
      </c>
      <c r="D1108" s="4">
        <v>1339994</v>
      </c>
      <c r="E1108" s="4">
        <v>80399.64</v>
      </c>
      <c r="F1108" s="3">
        <v>0.0002</v>
      </c>
    </row>
    <row r="1109" spans="1:6" ht="14.25">
      <c r="A1109" t="s">
        <v>701</v>
      </c>
      <c r="B1109" t="s">
        <v>774</v>
      </c>
      <c r="C1109" s="5">
        <v>45</v>
      </c>
      <c r="D1109" s="4">
        <v>3603451</v>
      </c>
      <c r="E1109" s="4">
        <v>216207.06</v>
      </c>
      <c r="F1109" s="3">
        <v>0.0005</v>
      </c>
    </row>
    <row r="1110" spans="1:6" ht="14.25">
      <c r="A1110" t="s">
        <v>708</v>
      </c>
      <c r="B1110" t="s">
        <v>785</v>
      </c>
      <c r="C1110" s="47" t="s">
        <v>797</v>
      </c>
      <c r="D1110" s="48" t="s">
        <v>797</v>
      </c>
      <c r="E1110" s="48" t="s">
        <v>797</v>
      </c>
      <c r="F1110" s="49" t="s">
        <v>797</v>
      </c>
    </row>
    <row r="1111" spans="1:6" ht="14.25">
      <c r="A1111" t="s">
        <v>708</v>
      </c>
      <c r="B1111" t="s">
        <v>784</v>
      </c>
      <c r="C1111" s="5">
        <v>7</v>
      </c>
      <c r="D1111" s="4">
        <v>528539</v>
      </c>
      <c r="E1111" s="4">
        <v>31712.34</v>
      </c>
      <c r="F1111" s="3">
        <v>0.0001</v>
      </c>
    </row>
    <row r="1112" spans="1:6" ht="14.25">
      <c r="A1112" t="s">
        <v>708</v>
      </c>
      <c r="B1112" t="s">
        <v>783</v>
      </c>
      <c r="C1112" s="5">
        <v>12</v>
      </c>
      <c r="D1112" s="4">
        <v>435908</v>
      </c>
      <c r="E1112" s="4">
        <v>26154.48</v>
      </c>
      <c r="F1112" s="3">
        <v>0.0001</v>
      </c>
    </row>
    <row r="1113" spans="1:6" ht="14.25">
      <c r="A1113" t="s">
        <v>708</v>
      </c>
      <c r="B1113" t="s">
        <v>782</v>
      </c>
      <c r="C1113" s="5">
        <v>6</v>
      </c>
      <c r="D1113" s="4">
        <v>355184</v>
      </c>
      <c r="E1113" s="4">
        <v>21311.04</v>
      </c>
      <c r="F1113" s="3">
        <v>0</v>
      </c>
    </row>
    <row r="1114" spans="1:6" ht="14.25">
      <c r="A1114" t="s">
        <v>708</v>
      </c>
      <c r="B1114" t="s">
        <v>781</v>
      </c>
      <c r="C1114" s="47" t="s">
        <v>797</v>
      </c>
      <c r="D1114" s="48" t="s">
        <v>797</v>
      </c>
      <c r="E1114" s="48" t="s">
        <v>797</v>
      </c>
      <c r="F1114" s="49" t="s">
        <v>797</v>
      </c>
    </row>
    <row r="1115" spans="1:6" ht="14.25">
      <c r="A1115" t="s">
        <v>708</v>
      </c>
      <c r="B1115" t="s">
        <v>780</v>
      </c>
      <c r="C1115" s="5">
        <v>5</v>
      </c>
      <c r="D1115" s="4">
        <v>48313</v>
      </c>
      <c r="E1115" s="4">
        <v>2898.78</v>
      </c>
      <c r="F1115" s="3">
        <v>0</v>
      </c>
    </row>
    <row r="1116" spans="1:6" ht="14.25">
      <c r="A1116" t="s">
        <v>708</v>
      </c>
      <c r="B1116" t="s">
        <v>779</v>
      </c>
      <c r="C1116" s="5">
        <v>32</v>
      </c>
      <c r="D1116" s="4">
        <v>454094</v>
      </c>
      <c r="E1116" s="4">
        <v>27245.64</v>
      </c>
      <c r="F1116" s="3">
        <v>0.0001</v>
      </c>
    </row>
    <row r="1117" spans="1:6" ht="14.25">
      <c r="A1117" t="s">
        <v>708</v>
      </c>
      <c r="B1117" t="s">
        <v>778</v>
      </c>
      <c r="C1117" s="5">
        <v>10</v>
      </c>
      <c r="D1117" s="4">
        <v>565875</v>
      </c>
      <c r="E1117" s="4">
        <v>33952.5</v>
      </c>
      <c r="F1117" s="3">
        <v>0.0001</v>
      </c>
    </row>
    <row r="1118" spans="1:6" ht="14.25">
      <c r="A1118" t="s">
        <v>708</v>
      </c>
      <c r="B1118" t="s">
        <v>798</v>
      </c>
      <c r="C1118" s="5">
        <v>65</v>
      </c>
      <c r="D1118" s="4">
        <v>802435</v>
      </c>
      <c r="E1118" s="4">
        <v>47781.78</v>
      </c>
      <c r="F1118" s="3">
        <v>0.0001</v>
      </c>
    </row>
    <row r="1119" spans="1:6" ht="14.25">
      <c r="A1119" t="s">
        <v>708</v>
      </c>
      <c r="B1119" t="s">
        <v>776</v>
      </c>
      <c r="C1119" s="5">
        <v>36</v>
      </c>
      <c r="D1119" s="4">
        <v>587961</v>
      </c>
      <c r="E1119" s="4">
        <v>35277.66</v>
      </c>
      <c r="F1119" s="3">
        <v>0.0001</v>
      </c>
    </row>
    <row r="1120" spans="1:6" ht="14.25">
      <c r="A1120" t="s">
        <v>708</v>
      </c>
      <c r="B1120" t="s">
        <v>775</v>
      </c>
      <c r="C1120" s="5">
        <v>12</v>
      </c>
      <c r="D1120" s="4">
        <v>319632</v>
      </c>
      <c r="E1120" s="4">
        <v>19177.92</v>
      </c>
      <c r="F1120" s="3">
        <v>0</v>
      </c>
    </row>
    <row r="1121" spans="1:6" ht="14.25">
      <c r="A1121" t="s">
        <v>708</v>
      </c>
      <c r="B1121" t="s">
        <v>774</v>
      </c>
      <c r="C1121" s="5">
        <v>13</v>
      </c>
      <c r="D1121" s="4">
        <v>355637</v>
      </c>
      <c r="E1121" s="4">
        <v>21338.22</v>
      </c>
      <c r="F1121" s="3">
        <v>0</v>
      </c>
    </row>
    <row r="1122" spans="1:6" ht="14.25">
      <c r="A1122" t="s">
        <v>713</v>
      </c>
      <c r="B1122" t="s">
        <v>785</v>
      </c>
      <c r="C1122" s="5">
        <v>27</v>
      </c>
      <c r="D1122" s="4">
        <v>2214029</v>
      </c>
      <c r="E1122" s="4">
        <v>132841.74</v>
      </c>
      <c r="F1122" s="3">
        <v>0.0003</v>
      </c>
    </row>
    <row r="1123" spans="1:6" ht="14.25">
      <c r="A1123" t="s">
        <v>713</v>
      </c>
      <c r="B1123" t="s">
        <v>784</v>
      </c>
      <c r="C1123" s="5">
        <v>18</v>
      </c>
      <c r="D1123" s="4">
        <v>11651524</v>
      </c>
      <c r="E1123" s="4">
        <v>699091.44</v>
      </c>
      <c r="F1123" s="3">
        <v>0.0015</v>
      </c>
    </row>
    <row r="1124" spans="1:6" ht="14.25">
      <c r="A1124" t="s">
        <v>713</v>
      </c>
      <c r="B1124" t="s">
        <v>783</v>
      </c>
      <c r="C1124" s="5">
        <v>88</v>
      </c>
      <c r="D1124" s="4">
        <v>11268721</v>
      </c>
      <c r="E1124" s="4">
        <v>676123.26</v>
      </c>
      <c r="F1124" s="3">
        <v>0.0015</v>
      </c>
    </row>
    <row r="1125" spans="1:6" ht="14.25">
      <c r="A1125" t="s">
        <v>713</v>
      </c>
      <c r="B1125" t="s">
        <v>782</v>
      </c>
      <c r="C1125" s="5">
        <v>15</v>
      </c>
      <c r="D1125" s="4">
        <v>4724314</v>
      </c>
      <c r="E1125" s="4">
        <v>283458.84</v>
      </c>
      <c r="F1125" s="3">
        <v>0.0006</v>
      </c>
    </row>
    <row r="1126" spans="1:6" ht="14.25">
      <c r="A1126" t="s">
        <v>713</v>
      </c>
      <c r="B1126" t="s">
        <v>781</v>
      </c>
      <c r="C1126" s="5">
        <v>25</v>
      </c>
      <c r="D1126" s="4">
        <v>27203224</v>
      </c>
      <c r="E1126" s="4">
        <v>1632193.44</v>
      </c>
      <c r="F1126" s="3">
        <v>0.0035</v>
      </c>
    </row>
    <row r="1127" spans="1:6" ht="14.25">
      <c r="A1127" t="s">
        <v>713</v>
      </c>
      <c r="B1127" t="s">
        <v>780</v>
      </c>
      <c r="C1127" s="5">
        <v>28</v>
      </c>
      <c r="D1127" s="4">
        <v>3552642</v>
      </c>
      <c r="E1127" s="4">
        <v>213158.52</v>
      </c>
      <c r="F1127" s="3">
        <v>0.0005</v>
      </c>
    </row>
    <row r="1128" spans="1:6" ht="14.25">
      <c r="A1128" t="s">
        <v>713</v>
      </c>
      <c r="B1128" t="s">
        <v>779</v>
      </c>
      <c r="C1128" s="5">
        <v>158</v>
      </c>
      <c r="D1128" s="4">
        <v>7023789</v>
      </c>
      <c r="E1128" s="4">
        <v>411687.49</v>
      </c>
      <c r="F1128" s="3">
        <v>0.0009</v>
      </c>
    </row>
    <row r="1129" spans="1:6" ht="14.25">
      <c r="A1129" t="s">
        <v>713</v>
      </c>
      <c r="B1129" t="s">
        <v>778</v>
      </c>
      <c r="C1129" s="5">
        <v>53</v>
      </c>
      <c r="D1129" s="4">
        <v>8171603</v>
      </c>
      <c r="E1129" s="4">
        <v>486459.45</v>
      </c>
      <c r="F1129" s="3">
        <v>0.0011</v>
      </c>
    </row>
    <row r="1130" spans="1:6" ht="14.25">
      <c r="A1130" t="s">
        <v>713</v>
      </c>
      <c r="B1130" t="s">
        <v>798</v>
      </c>
      <c r="C1130" s="5">
        <v>389</v>
      </c>
      <c r="D1130" s="4">
        <v>12463317</v>
      </c>
      <c r="E1130" s="4">
        <v>730440.64</v>
      </c>
      <c r="F1130" s="3">
        <v>0.0016</v>
      </c>
    </row>
    <row r="1131" spans="1:6" ht="14.25">
      <c r="A1131" t="s">
        <v>713</v>
      </c>
      <c r="B1131" t="s">
        <v>776</v>
      </c>
      <c r="C1131" s="5">
        <v>172</v>
      </c>
      <c r="D1131" s="4">
        <v>6380825</v>
      </c>
      <c r="E1131" s="4">
        <v>382849.5</v>
      </c>
      <c r="F1131" s="3">
        <v>0.0008</v>
      </c>
    </row>
    <row r="1132" spans="1:6" ht="14.25">
      <c r="A1132" t="s">
        <v>713</v>
      </c>
      <c r="B1132" t="s">
        <v>775</v>
      </c>
      <c r="C1132" s="5">
        <v>54</v>
      </c>
      <c r="D1132" s="4">
        <v>7687257</v>
      </c>
      <c r="E1132" s="4">
        <v>461235.42</v>
      </c>
      <c r="F1132" s="3">
        <v>0.001</v>
      </c>
    </row>
    <row r="1133" spans="1:6" ht="14.25">
      <c r="A1133" t="s">
        <v>713</v>
      </c>
      <c r="B1133" t="s">
        <v>774</v>
      </c>
      <c r="C1133" s="5">
        <v>61</v>
      </c>
      <c r="D1133" s="4">
        <v>9566976</v>
      </c>
      <c r="E1133" s="4">
        <v>574018.56</v>
      </c>
      <c r="F1133" s="3">
        <v>0.0012</v>
      </c>
    </row>
    <row r="1134" spans="1:6" ht="14.25">
      <c r="A1134" t="s">
        <v>724</v>
      </c>
      <c r="B1134" t="s">
        <v>785</v>
      </c>
      <c r="C1134" s="47" t="s">
        <v>797</v>
      </c>
      <c r="D1134" s="48" t="s">
        <v>797</v>
      </c>
      <c r="E1134" s="48" t="s">
        <v>797</v>
      </c>
      <c r="F1134" s="49" t="s">
        <v>797</v>
      </c>
    </row>
    <row r="1135" spans="1:6" ht="14.25">
      <c r="A1135" t="s">
        <v>724</v>
      </c>
      <c r="B1135" t="s">
        <v>784</v>
      </c>
      <c r="C1135" s="5">
        <v>9</v>
      </c>
      <c r="D1135" s="4">
        <v>992222</v>
      </c>
      <c r="E1135" s="4">
        <v>59533.32</v>
      </c>
      <c r="F1135" s="3">
        <v>0.0001</v>
      </c>
    </row>
    <row r="1136" spans="1:6" ht="14.25">
      <c r="A1136" t="s">
        <v>724</v>
      </c>
      <c r="B1136" t="s">
        <v>783</v>
      </c>
      <c r="C1136" s="5">
        <v>34</v>
      </c>
      <c r="D1136" s="4">
        <v>1677972</v>
      </c>
      <c r="E1136" s="4">
        <v>100678.32</v>
      </c>
      <c r="F1136" s="3">
        <v>0.0002</v>
      </c>
    </row>
    <row r="1137" spans="1:6" ht="14.25">
      <c r="A1137" t="s">
        <v>724</v>
      </c>
      <c r="B1137" t="s">
        <v>782</v>
      </c>
      <c r="C1137" s="47" t="s">
        <v>797</v>
      </c>
      <c r="D1137" s="48" t="s">
        <v>797</v>
      </c>
      <c r="E1137" s="48" t="s">
        <v>797</v>
      </c>
      <c r="F1137" s="49" t="s">
        <v>797</v>
      </c>
    </row>
    <row r="1138" spans="1:6" ht="14.25">
      <c r="A1138" t="s">
        <v>724</v>
      </c>
      <c r="B1138" t="s">
        <v>781</v>
      </c>
      <c r="C1138" s="5">
        <v>9</v>
      </c>
      <c r="D1138" s="4">
        <v>2288833</v>
      </c>
      <c r="E1138" s="4">
        <v>137329.98</v>
      </c>
      <c r="F1138" s="3">
        <v>0.0003</v>
      </c>
    </row>
    <row r="1139" spans="1:6" ht="14.25">
      <c r="A1139" t="s">
        <v>724</v>
      </c>
      <c r="B1139" t="s">
        <v>780</v>
      </c>
      <c r="C1139" s="5">
        <v>11</v>
      </c>
      <c r="D1139" s="4">
        <v>150124</v>
      </c>
      <c r="E1139" s="4">
        <v>9007.44</v>
      </c>
      <c r="F1139" s="3">
        <v>0</v>
      </c>
    </row>
    <row r="1140" spans="1:6" ht="14.25">
      <c r="A1140" t="s">
        <v>724</v>
      </c>
      <c r="B1140" t="s">
        <v>779</v>
      </c>
      <c r="C1140" s="5">
        <v>65</v>
      </c>
      <c r="D1140" s="4">
        <v>2317879</v>
      </c>
      <c r="E1140" s="4">
        <v>139072.74</v>
      </c>
      <c r="F1140" s="3">
        <v>0.0003</v>
      </c>
    </row>
    <row r="1141" spans="1:6" ht="14.25">
      <c r="A1141" t="s">
        <v>724</v>
      </c>
      <c r="B1141" t="s">
        <v>778</v>
      </c>
      <c r="C1141" s="5">
        <v>16</v>
      </c>
      <c r="D1141" s="4">
        <v>1563802</v>
      </c>
      <c r="E1141" s="4">
        <v>93828.12</v>
      </c>
      <c r="F1141" s="3">
        <v>0.0002</v>
      </c>
    </row>
    <row r="1142" spans="1:6" ht="14.25">
      <c r="A1142" t="s">
        <v>724</v>
      </c>
      <c r="B1142" t="s">
        <v>798</v>
      </c>
      <c r="C1142" s="5">
        <v>110</v>
      </c>
      <c r="D1142" s="4">
        <v>2047021</v>
      </c>
      <c r="E1142" s="4">
        <v>122706.8</v>
      </c>
      <c r="F1142" s="3">
        <v>0.0003</v>
      </c>
    </row>
    <row r="1143" spans="1:6" ht="14.25">
      <c r="A1143" t="s">
        <v>724</v>
      </c>
      <c r="B1143" t="s">
        <v>776</v>
      </c>
      <c r="C1143" s="5">
        <v>65</v>
      </c>
      <c r="D1143" s="4">
        <v>1537479</v>
      </c>
      <c r="E1143" s="4">
        <v>92248.74</v>
      </c>
      <c r="F1143" s="3">
        <v>0.0002</v>
      </c>
    </row>
    <row r="1144" spans="1:6" ht="14.25">
      <c r="A1144" t="s">
        <v>724</v>
      </c>
      <c r="B1144" t="s">
        <v>775</v>
      </c>
      <c r="C1144" s="5">
        <v>18</v>
      </c>
      <c r="D1144" s="4">
        <v>2541961</v>
      </c>
      <c r="E1144" s="4">
        <v>152517.66</v>
      </c>
      <c r="F1144" s="3">
        <v>0.0003</v>
      </c>
    </row>
    <row r="1145" spans="1:6" ht="14.25">
      <c r="A1145" t="s">
        <v>724</v>
      </c>
      <c r="B1145" t="s">
        <v>774</v>
      </c>
      <c r="C1145" s="5">
        <v>19</v>
      </c>
      <c r="D1145" s="4">
        <v>1570826</v>
      </c>
      <c r="E1145" s="4">
        <v>94249.56</v>
      </c>
      <c r="F1145" s="3">
        <v>0.0002</v>
      </c>
    </row>
    <row r="1146" spans="1:6" ht="14.25">
      <c r="A1146" t="s">
        <v>730</v>
      </c>
      <c r="B1146" t="s">
        <v>785</v>
      </c>
      <c r="C1146" s="5">
        <v>11</v>
      </c>
      <c r="D1146" s="4">
        <v>800524</v>
      </c>
      <c r="E1146" s="4">
        <v>48031.44</v>
      </c>
      <c r="F1146" s="3">
        <v>0.0001</v>
      </c>
    </row>
    <row r="1147" spans="1:6" ht="14.25">
      <c r="A1147" t="s">
        <v>730</v>
      </c>
      <c r="B1147" t="s">
        <v>784</v>
      </c>
      <c r="C1147" s="5">
        <v>18</v>
      </c>
      <c r="D1147" s="4">
        <v>2031030</v>
      </c>
      <c r="E1147" s="4">
        <v>121861.8</v>
      </c>
      <c r="F1147" s="3">
        <v>0.0003</v>
      </c>
    </row>
    <row r="1148" spans="1:6" ht="14.25">
      <c r="A1148" t="s">
        <v>730</v>
      </c>
      <c r="B1148" t="s">
        <v>783</v>
      </c>
      <c r="C1148" s="5">
        <v>53</v>
      </c>
      <c r="D1148" s="4">
        <v>5223558</v>
      </c>
      <c r="E1148" s="4">
        <v>313413.48</v>
      </c>
      <c r="F1148" s="3">
        <v>0.0007</v>
      </c>
    </row>
    <row r="1149" spans="1:6" ht="14.25">
      <c r="A1149" t="s">
        <v>730</v>
      </c>
      <c r="B1149" t="s">
        <v>782</v>
      </c>
      <c r="C1149" s="5">
        <v>13</v>
      </c>
      <c r="D1149" s="4">
        <v>1705765</v>
      </c>
      <c r="E1149" s="4">
        <v>102345.9</v>
      </c>
      <c r="F1149" s="3">
        <v>0.0002</v>
      </c>
    </row>
    <row r="1150" spans="1:6" ht="14.25">
      <c r="A1150" t="s">
        <v>730</v>
      </c>
      <c r="B1150" t="s">
        <v>781</v>
      </c>
      <c r="C1150" s="5">
        <v>10</v>
      </c>
      <c r="D1150" s="4">
        <v>11227443</v>
      </c>
      <c r="E1150" s="4">
        <v>673646.58</v>
      </c>
      <c r="F1150" s="3">
        <v>0.0015</v>
      </c>
    </row>
    <row r="1151" spans="1:6" ht="14.25">
      <c r="A1151" t="s">
        <v>730</v>
      </c>
      <c r="B1151" t="s">
        <v>780</v>
      </c>
      <c r="C1151" s="5">
        <v>15</v>
      </c>
      <c r="D1151" s="4">
        <v>2114980</v>
      </c>
      <c r="E1151" s="4">
        <v>126898.8</v>
      </c>
      <c r="F1151" s="3">
        <v>0.0003</v>
      </c>
    </row>
    <row r="1152" spans="1:6" ht="14.25">
      <c r="A1152" t="s">
        <v>730</v>
      </c>
      <c r="B1152" t="s">
        <v>779</v>
      </c>
      <c r="C1152" s="5">
        <v>111</v>
      </c>
      <c r="D1152" s="4">
        <v>3291132</v>
      </c>
      <c r="E1152" s="4">
        <v>197467.92</v>
      </c>
      <c r="F1152" s="3">
        <v>0.0004</v>
      </c>
    </row>
    <row r="1153" spans="1:6" ht="14.25">
      <c r="A1153" t="s">
        <v>730</v>
      </c>
      <c r="B1153" t="s">
        <v>778</v>
      </c>
      <c r="C1153" s="5">
        <v>28</v>
      </c>
      <c r="D1153" s="4">
        <v>3108427</v>
      </c>
      <c r="E1153" s="4">
        <v>186505.62</v>
      </c>
      <c r="F1153" s="3">
        <v>0.0004</v>
      </c>
    </row>
    <row r="1154" spans="1:6" ht="14.25">
      <c r="A1154" t="s">
        <v>730</v>
      </c>
      <c r="B1154" t="s">
        <v>798</v>
      </c>
      <c r="C1154" s="5">
        <v>255</v>
      </c>
      <c r="D1154" s="4">
        <v>4726798</v>
      </c>
      <c r="E1154" s="4">
        <v>277003.66</v>
      </c>
      <c r="F1154" s="3">
        <v>0.0006</v>
      </c>
    </row>
    <row r="1155" spans="1:6" ht="14.25">
      <c r="A1155" t="s">
        <v>730</v>
      </c>
      <c r="B1155" t="s">
        <v>776</v>
      </c>
      <c r="C1155" s="5">
        <v>110</v>
      </c>
      <c r="D1155" s="4">
        <v>4130980</v>
      </c>
      <c r="E1155" s="4">
        <v>247858.8</v>
      </c>
      <c r="F1155" s="3">
        <v>0.0005</v>
      </c>
    </row>
    <row r="1156" spans="1:6" ht="14.25">
      <c r="A1156" t="s">
        <v>730</v>
      </c>
      <c r="B1156" t="s">
        <v>775</v>
      </c>
      <c r="C1156" s="5">
        <v>33</v>
      </c>
      <c r="D1156" s="4">
        <v>1253596</v>
      </c>
      <c r="E1156" s="4">
        <v>75215.76</v>
      </c>
      <c r="F1156" s="3">
        <v>0.0002</v>
      </c>
    </row>
    <row r="1157" spans="1:6" ht="14.25">
      <c r="A1157" t="s">
        <v>730</v>
      </c>
      <c r="B1157" t="s">
        <v>774</v>
      </c>
      <c r="C1157" s="5">
        <v>32</v>
      </c>
      <c r="D1157" s="4">
        <v>1731550</v>
      </c>
      <c r="E1157" s="4">
        <v>103893</v>
      </c>
      <c r="F1157" s="3">
        <v>0.0002</v>
      </c>
    </row>
    <row r="1158" spans="1:6" ht="14.25">
      <c r="A1158" t="s">
        <v>738</v>
      </c>
      <c r="B1158" t="s">
        <v>785</v>
      </c>
      <c r="C1158" s="5">
        <v>77</v>
      </c>
      <c r="D1158" s="4">
        <v>18648141</v>
      </c>
      <c r="E1158" s="4">
        <v>1118888.46</v>
      </c>
      <c r="F1158" s="3">
        <v>0.0024</v>
      </c>
    </row>
    <row r="1159" spans="1:6" ht="14.25">
      <c r="A1159" t="s">
        <v>738</v>
      </c>
      <c r="B1159" t="s">
        <v>784</v>
      </c>
      <c r="C1159" s="5">
        <v>40</v>
      </c>
      <c r="D1159" s="4">
        <v>33181174</v>
      </c>
      <c r="E1159" s="4">
        <v>1990870.44</v>
      </c>
      <c r="F1159" s="3">
        <v>0.0043</v>
      </c>
    </row>
    <row r="1160" spans="1:6" ht="14.25">
      <c r="A1160" t="s">
        <v>738</v>
      </c>
      <c r="B1160" t="s">
        <v>783</v>
      </c>
      <c r="C1160" s="5">
        <v>290</v>
      </c>
      <c r="D1160" s="4">
        <v>39857125</v>
      </c>
      <c r="E1160" s="4">
        <v>2391427.5</v>
      </c>
      <c r="F1160" s="3">
        <v>0.0052</v>
      </c>
    </row>
    <row r="1161" spans="1:6" ht="14.25">
      <c r="A1161" t="s">
        <v>738</v>
      </c>
      <c r="B1161" t="s">
        <v>782</v>
      </c>
      <c r="C1161" s="5">
        <v>55</v>
      </c>
      <c r="D1161" s="4">
        <v>13004283</v>
      </c>
      <c r="E1161" s="4">
        <v>780256.98</v>
      </c>
      <c r="F1161" s="3">
        <v>0.0017</v>
      </c>
    </row>
    <row r="1162" spans="1:6" ht="14.25">
      <c r="A1162" t="s">
        <v>738</v>
      </c>
      <c r="B1162" t="s">
        <v>781</v>
      </c>
      <c r="C1162" s="5">
        <v>45</v>
      </c>
      <c r="D1162" s="4">
        <v>56619489</v>
      </c>
      <c r="E1162" s="4">
        <v>3397169.34</v>
      </c>
      <c r="F1162" s="3">
        <v>0.0074</v>
      </c>
    </row>
    <row r="1163" spans="1:6" ht="14.25">
      <c r="A1163" t="s">
        <v>738</v>
      </c>
      <c r="B1163" t="s">
        <v>780</v>
      </c>
      <c r="C1163" s="5">
        <v>64</v>
      </c>
      <c r="D1163" s="4">
        <v>17999843</v>
      </c>
      <c r="E1163" s="4">
        <v>1079990.58</v>
      </c>
      <c r="F1163" s="3">
        <v>0.0023</v>
      </c>
    </row>
    <row r="1164" spans="1:6" ht="14.25">
      <c r="A1164" t="s">
        <v>738</v>
      </c>
      <c r="B1164" t="s">
        <v>779</v>
      </c>
      <c r="C1164" s="5">
        <v>331</v>
      </c>
      <c r="D1164" s="4">
        <v>28826128</v>
      </c>
      <c r="E1164" s="4">
        <v>1729567.68</v>
      </c>
      <c r="F1164" s="3">
        <v>0.0037</v>
      </c>
    </row>
    <row r="1165" spans="1:6" ht="14.25">
      <c r="A1165" t="s">
        <v>738</v>
      </c>
      <c r="B1165" t="s">
        <v>778</v>
      </c>
      <c r="C1165" s="5">
        <v>99</v>
      </c>
      <c r="D1165" s="4">
        <v>23856835</v>
      </c>
      <c r="E1165" s="4">
        <v>1429132.47</v>
      </c>
      <c r="F1165" s="3">
        <v>0.0031</v>
      </c>
    </row>
    <row r="1166" spans="1:6" ht="14.25">
      <c r="A1166" t="s">
        <v>738</v>
      </c>
      <c r="B1166" t="s">
        <v>798</v>
      </c>
      <c r="C1166" s="5">
        <v>927</v>
      </c>
      <c r="D1166" s="4">
        <v>46030208</v>
      </c>
      <c r="E1166" s="4">
        <v>2716657.78</v>
      </c>
      <c r="F1166" s="3">
        <v>0.0059</v>
      </c>
    </row>
    <row r="1167" spans="1:6" ht="14.25">
      <c r="A1167" t="s">
        <v>738</v>
      </c>
      <c r="B1167" t="s">
        <v>776</v>
      </c>
      <c r="C1167" s="5">
        <v>336</v>
      </c>
      <c r="D1167" s="4">
        <v>21141820</v>
      </c>
      <c r="E1167" s="4">
        <v>1268509.2</v>
      </c>
      <c r="F1167" s="3">
        <v>0.0027</v>
      </c>
    </row>
    <row r="1168" spans="1:6" ht="14.25">
      <c r="A1168" t="s">
        <v>738</v>
      </c>
      <c r="B1168" t="s">
        <v>775</v>
      </c>
      <c r="C1168" s="5">
        <v>99</v>
      </c>
      <c r="D1168" s="4">
        <v>32754387</v>
      </c>
      <c r="E1168" s="4">
        <v>1965263.22</v>
      </c>
      <c r="F1168" s="3">
        <v>0.0043</v>
      </c>
    </row>
    <row r="1169" spans="1:6" ht="14.25">
      <c r="A1169" t="s">
        <v>738</v>
      </c>
      <c r="B1169" t="s">
        <v>774</v>
      </c>
      <c r="C1169" s="5">
        <v>123</v>
      </c>
      <c r="D1169" s="4">
        <v>24371885</v>
      </c>
      <c r="E1169" s="4">
        <v>1451053.81</v>
      </c>
      <c r="F1169" s="3">
        <v>0.0031</v>
      </c>
    </row>
    <row r="1170" spans="1:6" ht="14.25">
      <c r="A1170" t="s">
        <v>751</v>
      </c>
      <c r="B1170" t="s">
        <v>785</v>
      </c>
      <c r="C1170" s="47" t="s">
        <v>797</v>
      </c>
      <c r="D1170" s="48" t="s">
        <v>797</v>
      </c>
      <c r="E1170" s="48" t="s">
        <v>797</v>
      </c>
      <c r="F1170" s="49" t="s">
        <v>797</v>
      </c>
    </row>
    <row r="1171" spans="1:6" ht="14.25">
      <c r="A1171" t="s">
        <v>751</v>
      </c>
      <c r="B1171" t="s">
        <v>784</v>
      </c>
      <c r="C1171" s="5">
        <v>5</v>
      </c>
      <c r="D1171" s="4">
        <v>77904</v>
      </c>
      <c r="E1171" s="4">
        <v>4674.24</v>
      </c>
      <c r="F1171" s="3">
        <v>0</v>
      </c>
    </row>
    <row r="1172" spans="1:6" ht="14.25">
      <c r="A1172" t="s">
        <v>751</v>
      </c>
      <c r="B1172" t="s">
        <v>783</v>
      </c>
      <c r="C1172" s="5">
        <v>19</v>
      </c>
      <c r="D1172" s="4">
        <v>751398</v>
      </c>
      <c r="E1172" s="4">
        <v>45083.88</v>
      </c>
      <c r="F1172" s="3">
        <v>0.0001</v>
      </c>
    </row>
    <row r="1173" spans="1:6" ht="14.25">
      <c r="A1173" t="s">
        <v>751</v>
      </c>
      <c r="B1173" t="s">
        <v>782</v>
      </c>
      <c r="C1173" s="47" t="s">
        <v>797</v>
      </c>
      <c r="D1173" s="48" t="s">
        <v>797</v>
      </c>
      <c r="E1173" s="48" t="s">
        <v>797</v>
      </c>
      <c r="F1173" s="49" t="s">
        <v>797</v>
      </c>
    </row>
    <row r="1174" spans="1:6" ht="14.25">
      <c r="A1174" t="s">
        <v>751</v>
      </c>
      <c r="B1174" t="s">
        <v>781</v>
      </c>
      <c r="C1174" s="5">
        <v>5</v>
      </c>
      <c r="D1174" s="4">
        <v>850962</v>
      </c>
      <c r="E1174" s="4">
        <v>51057.72</v>
      </c>
      <c r="F1174" s="3">
        <v>0.0001</v>
      </c>
    </row>
    <row r="1175" spans="1:6" ht="14.25">
      <c r="A1175" t="s">
        <v>751</v>
      </c>
      <c r="B1175" t="s">
        <v>780</v>
      </c>
      <c r="C1175" s="47" t="s">
        <v>797</v>
      </c>
      <c r="D1175" s="48" t="s">
        <v>797</v>
      </c>
      <c r="E1175" s="48" t="s">
        <v>797</v>
      </c>
      <c r="F1175" s="49" t="s">
        <v>797</v>
      </c>
    </row>
    <row r="1176" spans="1:6" ht="14.25">
      <c r="A1176" t="s">
        <v>751</v>
      </c>
      <c r="B1176" t="s">
        <v>779</v>
      </c>
      <c r="C1176" s="5">
        <v>39</v>
      </c>
      <c r="D1176" s="4">
        <v>285144</v>
      </c>
      <c r="E1176" s="4">
        <v>17108.64</v>
      </c>
      <c r="F1176" s="3">
        <v>0</v>
      </c>
    </row>
    <row r="1177" spans="1:6" ht="14.25">
      <c r="A1177" t="s">
        <v>751</v>
      </c>
      <c r="B1177" t="s">
        <v>778</v>
      </c>
      <c r="C1177" s="5">
        <v>13</v>
      </c>
      <c r="D1177" s="4">
        <v>753460</v>
      </c>
      <c r="E1177" s="4">
        <v>45207.6</v>
      </c>
      <c r="F1177" s="3">
        <v>0.0001</v>
      </c>
    </row>
    <row r="1178" spans="1:6" ht="14.25">
      <c r="A1178" t="s">
        <v>751</v>
      </c>
      <c r="B1178" t="s">
        <v>798</v>
      </c>
      <c r="C1178" s="5">
        <v>80</v>
      </c>
      <c r="D1178" s="4">
        <v>3342620</v>
      </c>
      <c r="E1178" s="4">
        <v>193928.31</v>
      </c>
      <c r="F1178" s="3">
        <v>0.0004</v>
      </c>
    </row>
    <row r="1179" spans="1:6" ht="14.25">
      <c r="A1179" t="s">
        <v>751</v>
      </c>
      <c r="B1179" t="s">
        <v>776</v>
      </c>
      <c r="C1179" s="5">
        <v>26</v>
      </c>
      <c r="D1179" s="4">
        <v>290736</v>
      </c>
      <c r="E1179" s="4">
        <v>17444.16</v>
      </c>
      <c r="F1179" s="3">
        <v>0</v>
      </c>
    </row>
    <row r="1180" spans="1:6" ht="14.25">
      <c r="A1180" t="s">
        <v>751</v>
      </c>
      <c r="B1180" t="s">
        <v>775</v>
      </c>
      <c r="C1180" s="5">
        <v>16</v>
      </c>
      <c r="D1180" s="4">
        <v>251858</v>
      </c>
      <c r="E1180" s="4">
        <v>15111.48</v>
      </c>
      <c r="F1180" s="3">
        <v>0</v>
      </c>
    </row>
    <row r="1181" spans="1:6" ht="14.25">
      <c r="A1181" t="s">
        <v>751</v>
      </c>
      <c r="B1181" t="s">
        <v>774</v>
      </c>
      <c r="C1181" s="5">
        <v>11</v>
      </c>
      <c r="D1181" s="4">
        <v>749161</v>
      </c>
      <c r="E1181" s="4">
        <v>44949.66</v>
      </c>
      <c r="F1181" s="3">
        <v>0.0001</v>
      </c>
    </row>
    <row r="1182" spans="1:6" ht="14.25">
      <c r="A1182" t="s">
        <v>758</v>
      </c>
      <c r="B1182" t="s">
        <v>785</v>
      </c>
      <c r="C1182" s="47" t="s">
        <v>797</v>
      </c>
      <c r="D1182" s="48" t="s">
        <v>797</v>
      </c>
      <c r="E1182" s="48" t="s">
        <v>797</v>
      </c>
      <c r="F1182" s="49" t="s">
        <v>797</v>
      </c>
    </row>
    <row r="1183" spans="1:6" ht="14.25">
      <c r="A1183" t="s">
        <v>758</v>
      </c>
      <c r="B1183" t="s">
        <v>784</v>
      </c>
      <c r="C1183" s="5">
        <v>11</v>
      </c>
      <c r="D1183" s="4">
        <v>1423754</v>
      </c>
      <c r="E1183" s="4">
        <v>85425.24</v>
      </c>
      <c r="F1183" s="3">
        <v>0.0002</v>
      </c>
    </row>
    <row r="1184" spans="1:6" ht="14.25">
      <c r="A1184" t="s">
        <v>758</v>
      </c>
      <c r="B1184" t="s">
        <v>783</v>
      </c>
      <c r="C1184" s="5">
        <v>39</v>
      </c>
      <c r="D1184" s="4">
        <v>1791665</v>
      </c>
      <c r="E1184" s="4">
        <v>107499.9</v>
      </c>
      <c r="F1184" s="3">
        <v>0.0002</v>
      </c>
    </row>
    <row r="1185" spans="1:6" ht="14.25">
      <c r="A1185" t="s">
        <v>758</v>
      </c>
      <c r="B1185" t="s">
        <v>782</v>
      </c>
      <c r="C1185" s="5">
        <v>8</v>
      </c>
      <c r="D1185" s="4">
        <v>1283258</v>
      </c>
      <c r="E1185" s="4">
        <v>76995.48</v>
      </c>
      <c r="F1185" s="3">
        <v>0.0002</v>
      </c>
    </row>
    <row r="1186" spans="1:6" ht="14.25">
      <c r="A1186" t="s">
        <v>758</v>
      </c>
      <c r="B1186" t="s">
        <v>781</v>
      </c>
      <c r="C1186" s="5">
        <v>10</v>
      </c>
      <c r="D1186" s="4">
        <v>2869383</v>
      </c>
      <c r="E1186" s="4">
        <v>172162.98</v>
      </c>
      <c r="F1186" s="3">
        <v>0.0004</v>
      </c>
    </row>
    <row r="1187" spans="1:6" ht="14.25">
      <c r="A1187" t="s">
        <v>758</v>
      </c>
      <c r="B1187" t="s">
        <v>780</v>
      </c>
      <c r="C1187" s="47" t="s">
        <v>797</v>
      </c>
      <c r="D1187" s="48" t="s">
        <v>797</v>
      </c>
      <c r="E1187" s="48" t="s">
        <v>797</v>
      </c>
      <c r="F1187" s="49" t="s">
        <v>797</v>
      </c>
    </row>
    <row r="1188" spans="1:6" ht="14.25">
      <c r="A1188" t="s">
        <v>758</v>
      </c>
      <c r="B1188" t="s">
        <v>779</v>
      </c>
      <c r="C1188" s="5">
        <v>71</v>
      </c>
      <c r="D1188" s="4">
        <v>4076760</v>
      </c>
      <c r="E1188" s="4">
        <v>244605.6</v>
      </c>
      <c r="F1188" s="3">
        <v>0.0005</v>
      </c>
    </row>
    <row r="1189" spans="1:6" ht="14.25">
      <c r="A1189" t="s">
        <v>758</v>
      </c>
      <c r="B1189" t="s">
        <v>778</v>
      </c>
      <c r="C1189" s="5">
        <v>18</v>
      </c>
      <c r="D1189" s="4">
        <v>1262037</v>
      </c>
      <c r="E1189" s="4">
        <v>75722.22</v>
      </c>
      <c r="F1189" s="3">
        <v>0.0002</v>
      </c>
    </row>
    <row r="1190" spans="1:6" ht="14.25">
      <c r="A1190" t="s">
        <v>758</v>
      </c>
      <c r="B1190" t="s">
        <v>798</v>
      </c>
      <c r="C1190" s="5">
        <v>154</v>
      </c>
      <c r="D1190" s="4">
        <v>2083629</v>
      </c>
      <c r="E1190" s="4">
        <v>124170.54</v>
      </c>
      <c r="F1190" s="3">
        <v>0.0003</v>
      </c>
    </row>
    <row r="1191" spans="1:6" ht="14.25">
      <c r="A1191" t="s">
        <v>758</v>
      </c>
      <c r="B1191" t="s">
        <v>776</v>
      </c>
      <c r="C1191" s="5">
        <v>54</v>
      </c>
      <c r="D1191" s="4">
        <v>787224</v>
      </c>
      <c r="E1191" s="4">
        <v>47233.44</v>
      </c>
      <c r="F1191" s="3">
        <v>0.0001</v>
      </c>
    </row>
    <row r="1192" spans="1:6" ht="14.25">
      <c r="A1192" t="s">
        <v>758</v>
      </c>
      <c r="B1192" t="s">
        <v>775</v>
      </c>
      <c r="C1192" s="5">
        <v>31</v>
      </c>
      <c r="D1192" s="4">
        <v>2859236</v>
      </c>
      <c r="E1192" s="4">
        <v>171554.16</v>
      </c>
      <c r="F1192" s="3">
        <v>0.0004</v>
      </c>
    </row>
    <row r="1193" spans="1:6" ht="14.25">
      <c r="A1193" t="s">
        <v>758</v>
      </c>
      <c r="B1193" t="s">
        <v>774</v>
      </c>
      <c r="C1193" s="5">
        <v>19</v>
      </c>
      <c r="D1193" s="4">
        <v>1093249</v>
      </c>
      <c r="E1193" s="4">
        <v>65594.94</v>
      </c>
      <c r="F1193" s="3">
        <v>0.0001</v>
      </c>
    </row>
    <row r="1194" spans="3:6" ht="14.25">
      <c r="C1194" s="5"/>
      <c r="D1194" s="4"/>
      <c r="E1194" s="4"/>
      <c r="F1194" s="3"/>
    </row>
    <row r="1195" spans="1:6" ht="14.25">
      <c r="A1195" s="33" t="s">
        <v>800</v>
      </c>
      <c r="B1195" s="33"/>
      <c r="C1195" s="33"/>
      <c r="D1195" s="33"/>
      <c r="E1195" s="33"/>
      <c r="F1195" s="33"/>
    </row>
    <row r="1196" spans="1:6" ht="14.25">
      <c r="A1196" s="33" t="s">
        <v>809</v>
      </c>
      <c r="B1196" s="33"/>
      <c r="C1196" s="33"/>
      <c r="D1196" s="33"/>
      <c r="E1196" s="33"/>
      <c r="F1196" s="33"/>
    </row>
    <row r="1197" spans="1:6" ht="14.25">
      <c r="A1197" s="33" t="s">
        <v>801</v>
      </c>
      <c r="B1197" s="33"/>
      <c r="C1197" s="33"/>
      <c r="D1197" s="33"/>
      <c r="E1197" s="33"/>
      <c r="F1197" s="33"/>
    </row>
    <row r="1198" spans="1:6" ht="14.25">
      <c r="A1198" s="33"/>
      <c r="B1198" s="33"/>
      <c r="C1198" s="33"/>
      <c r="D1198" s="33"/>
      <c r="E1198" s="33"/>
      <c r="F1198" s="33"/>
    </row>
    <row r="1199" spans="1:6" ht="14.25">
      <c r="A1199" s="33" t="s">
        <v>799</v>
      </c>
      <c r="B1199" s="33"/>
      <c r="C1199" s="33"/>
      <c r="D1199" s="33"/>
      <c r="E1199" s="33"/>
      <c r="F1199" s="33"/>
    </row>
  </sheetData>
  <sheetProtection/>
  <autoFilter ref="A5:F1193"/>
  <mergeCells count="3">
    <mergeCell ref="A1:F1"/>
    <mergeCell ref="A2:F2"/>
    <mergeCell ref="A3:F3"/>
  </mergeCells>
  <printOptions horizontalCentered="1"/>
  <pageMargins left="0.7" right="0.7" top="0.75" bottom="0.75" header="0.3" footer="0.3"/>
  <pageSetup horizontalDpi="600" verticalDpi="600" orientation="portrait" scale="58" r:id="rId1"/>
  <rowBreaks count="19" manualBreakCount="19">
    <brk id="65" max="5" man="1"/>
    <brk id="125" max="5" man="1"/>
    <brk id="185" max="5" man="1"/>
    <brk id="245" max="5" man="1"/>
    <brk id="305" max="5" man="1"/>
    <brk id="365" max="5" man="1"/>
    <brk id="425" max="5" man="1"/>
    <brk id="485" max="5" man="1"/>
    <brk id="545" max="5" man="1"/>
    <brk id="605" max="5" man="1"/>
    <brk id="665" max="5" man="1"/>
    <brk id="725" max="5" man="1"/>
    <brk id="785" max="5" man="1"/>
    <brk id="845" max="5" man="1"/>
    <brk id="905" max="5" man="1"/>
    <brk id="965" max="5" man="1"/>
    <brk id="1025" max="5" man="1"/>
    <brk id="1085" max="5" man="1"/>
    <brk id="11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Phipps</dc:creator>
  <cp:keywords/>
  <dc:description/>
  <cp:lastModifiedBy>Joel Phipps</cp:lastModifiedBy>
  <cp:lastPrinted>2013-07-31T13:39:33Z</cp:lastPrinted>
  <dcterms:created xsi:type="dcterms:W3CDTF">2013-04-23T15:54:51Z</dcterms:created>
  <dcterms:modified xsi:type="dcterms:W3CDTF">2013-07-31T14:18:06Z</dcterms:modified>
  <cp:category/>
  <cp:version/>
  <cp:contentType/>
  <cp:contentStatus/>
</cp:coreProperties>
</file>