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310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Group-List'!$A$5:$F$5</definedName>
    <definedName name="_xlnm._FilterDatabase" localSheetId="2" hidden="1">'County and City-List'!$A$5:$F$918</definedName>
    <definedName name="IDX" localSheetId="3">'County and Business Group-List'!$A$7</definedName>
    <definedName name="IDX" localSheetId="2">'County and City-List'!#REF!</definedName>
    <definedName name="_xlnm.Print_Area" localSheetId="3">'County and Business Group-List'!$A$1:$F$1396</definedName>
    <definedName name="_xlnm.Print_Area" localSheetId="2">'County and City-List'!$A$1:$F$924</definedName>
    <definedName name="_xlnm.Print_Area" localSheetId="0">'Retail Business Group'!$A$1:$N$23</definedName>
    <definedName name="_xlnm.Print_Area" localSheetId="1">'Use Tax'!$A$1:$K$42</definedName>
    <definedName name="_xlnm.Print_Titles" localSheetId="3">'County and Business Group-List'!$1:$5</definedName>
    <definedName name="_xlnm.Print_Titles" localSheetId="2">'County and City-List'!$1:$5</definedName>
  </definedNames>
  <calcPr fullCalcOnLoad="1"/>
</workbook>
</file>

<file path=xl/sharedStrings.xml><?xml version="1.0" encoding="utf-8"?>
<sst xmlns="http://schemas.openxmlformats.org/spreadsheetml/2006/main" count="5129" uniqueCount="815">
  <si>
    <t>Apparel</t>
  </si>
  <si>
    <t>Building Materials</t>
  </si>
  <si>
    <t>Eating and Drinking</t>
  </si>
  <si>
    <t>Food Dealers</t>
  </si>
  <si>
    <t>General Merchandise</t>
  </si>
  <si>
    <t>Home Furnishings</t>
  </si>
  <si>
    <t>Miscellaneous</t>
  </si>
  <si>
    <t>Motor Vehicle</t>
  </si>
  <si>
    <t>Specialty Retail</t>
  </si>
  <si>
    <t>Utilities and Transportation</t>
  </si>
  <si>
    <t>Wholesale</t>
  </si>
  <si>
    <t>by Business Group</t>
  </si>
  <si>
    <t>Number of Returns</t>
  </si>
  <si>
    <t>Percent Change</t>
  </si>
  <si>
    <t>Computed Tax</t>
  </si>
  <si>
    <t>Business Group</t>
  </si>
  <si>
    <t>of Returns</t>
  </si>
  <si>
    <t>Services</t>
  </si>
  <si>
    <t>State Totals</t>
  </si>
  <si>
    <t>Percent of Tax</t>
  </si>
  <si>
    <t>Percentages may not sum to totals due to rounding</t>
  </si>
  <si>
    <t>County Totals</t>
  </si>
  <si>
    <t>Wright</t>
  </si>
  <si>
    <t>Worth</t>
  </si>
  <si>
    <t>Woodbury</t>
  </si>
  <si>
    <t>Winneshiek</t>
  </si>
  <si>
    <t>Winnebago</t>
  </si>
  <si>
    <t>Webster</t>
  </si>
  <si>
    <t>Wayne</t>
  </si>
  <si>
    <t>Washington</t>
  </si>
  <si>
    <t>Warren</t>
  </si>
  <si>
    <t>Wapello</t>
  </si>
  <si>
    <t>Van Buren</t>
  </si>
  <si>
    <t>Union</t>
  </si>
  <si>
    <t>Taylor</t>
  </si>
  <si>
    <t>Tama</t>
  </si>
  <si>
    <t>Story</t>
  </si>
  <si>
    <t>Sioux</t>
  </si>
  <si>
    <t>Shelby</t>
  </si>
  <si>
    <t>Scott</t>
  </si>
  <si>
    <t>Sac</t>
  </si>
  <si>
    <t>Ringgold</t>
  </si>
  <si>
    <t>Poweshiek</t>
  </si>
  <si>
    <t>Pottawattamie</t>
  </si>
  <si>
    <t>Polk</t>
  </si>
  <si>
    <t>Pocahontas</t>
  </si>
  <si>
    <t>Plymouth</t>
  </si>
  <si>
    <t>Palo Alto</t>
  </si>
  <si>
    <t>Page</t>
  </si>
  <si>
    <t>Osceola</t>
  </si>
  <si>
    <t>O'Brien</t>
  </si>
  <si>
    <t>Muscatine</t>
  </si>
  <si>
    <t>Montgomery</t>
  </si>
  <si>
    <t>Monroe</t>
  </si>
  <si>
    <t>Monona</t>
  </si>
  <si>
    <t>Mitchell</t>
  </si>
  <si>
    <t>Mills</t>
  </si>
  <si>
    <t>Marshall</t>
  </si>
  <si>
    <t>Marion</t>
  </si>
  <si>
    <t>Mahaska</t>
  </si>
  <si>
    <t>Madison</t>
  </si>
  <si>
    <t>Lyon</t>
  </si>
  <si>
    <t>Lucas</t>
  </si>
  <si>
    <t>Louisa</t>
  </si>
  <si>
    <t>Linn</t>
  </si>
  <si>
    <t>Lee</t>
  </si>
  <si>
    <t>Kossuth</t>
  </si>
  <si>
    <t>Keokuk</t>
  </si>
  <si>
    <t>Jones</t>
  </si>
  <si>
    <t>Johnson</t>
  </si>
  <si>
    <t>Jefferson</t>
  </si>
  <si>
    <t>Jasper</t>
  </si>
  <si>
    <t>Jackson</t>
  </si>
  <si>
    <t>Iowa</t>
  </si>
  <si>
    <t>Ida</t>
  </si>
  <si>
    <t>Humboldt</t>
  </si>
  <si>
    <t>Howard</t>
  </si>
  <si>
    <t>Henry</t>
  </si>
  <si>
    <t>Harrison</t>
  </si>
  <si>
    <t>Hardin</t>
  </si>
  <si>
    <t>Hancock</t>
  </si>
  <si>
    <t>Hamilton</t>
  </si>
  <si>
    <t>Guthrie</t>
  </si>
  <si>
    <t>Grundy</t>
  </si>
  <si>
    <t>Greene</t>
  </si>
  <si>
    <t>Fremont</t>
  </si>
  <si>
    <t>Franklin</t>
  </si>
  <si>
    <t>Floyd</t>
  </si>
  <si>
    <t>Fayette</t>
  </si>
  <si>
    <t>Emmet</t>
  </si>
  <si>
    <t>Dubuque</t>
  </si>
  <si>
    <t>Dickinson</t>
  </si>
  <si>
    <t>Des Moines</t>
  </si>
  <si>
    <t>Delaware</t>
  </si>
  <si>
    <t>Decatur</t>
  </si>
  <si>
    <t>Davis</t>
  </si>
  <si>
    <t>Dallas</t>
  </si>
  <si>
    <t>Crawford</t>
  </si>
  <si>
    <t>Clinton</t>
  </si>
  <si>
    <t>Clayton</t>
  </si>
  <si>
    <t>Clay</t>
  </si>
  <si>
    <t>Clarke</t>
  </si>
  <si>
    <t>Chickasaw</t>
  </si>
  <si>
    <t>Cherokee</t>
  </si>
  <si>
    <t>Cerro Gordo</t>
  </si>
  <si>
    <t>Cedar</t>
  </si>
  <si>
    <t>Cass</t>
  </si>
  <si>
    <t>Carroll</t>
  </si>
  <si>
    <t>Calhoun</t>
  </si>
  <si>
    <t>Butler</t>
  </si>
  <si>
    <t>Buena Vista</t>
  </si>
  <si>
    <t>Buchanan</t>
  </si>
  <si>
    <t>Bremer</t>
  </si>
  <si>
    <t>Boone</t>
  </si>
  <si>
    <t>Black Hawk</t>
  </si>
  <si>
    <t>Benton</t>
  </si>
  <si>
    <t>Audubon</t>
  </si>
  <si>
    <t>Appanoose</t>
  </si>
  <si>
    <t>Allamakee</t>
  </si>
  <si>
    <t>Adams</t>
  </si>
  <si>
    <t>Adair</t>
  </si>
  <si>
    <t>Taxable Sales</t>
  </si>
  <si>
    <t>County</t>
  </si>
  <si>
    <t>Other</t>
  </si>
  <si>
    <t>Woolstock</t>
  </si>
  <si>
    <t>Dows</t>
  </si>
  <si>
    <t>Goldfield</t>
  </si>
  <si>
    <t>Eagle Grove</t>
  </si>
  <si>
    <t>Belmond</t>
  </si>
  <si>
    <t>Clarion</t>
  </si>
  <si>
    <t>Grafton</t>
  </si>
  <si>
    <t>Hanlontown</t>
  </si>
  <si>
    <t>Fertile</t>
  </si>
  <si>
    <t>Kensett</t>
  </si>
  <si>
    <t>Manly</t>
  </si>
  <si>
    <t>Northwood</t>
  </si>
  <si>
    <t>Cushing</t>
  </si>
  <si>
    <t>Pierson</t>
  </si>
  <si>
    <t>Hornick</t>
  </si>
  <si>
    <t>Danbury</t>
  </si>
  <si>
    <t>Salix</t>
  </si>
  <si>
    <t>Sloan</t>
  </si>
  <si>
    <t>Correctionville</t>
  </si>
  <si>
    <t>Anthon</t>
  </si>
  <si>
    <t>Lawton</t>
  </si>
  <si>
    <t>Moville</t>
  </si>
  <si>
    <t>Sergeant Bluff</t>
  </si>
  <si>
    <t>Sioux City</t>
  </si>
  <si>
    <t>Spillville</t>
  </si>
  <si>
    <t>Ridgeway</t>
  </si>
  <si>
    <t>Ossian</t>
  </si>
  <si>
    <t>Fort Atkinson</t>
  </si>
  <si>
    <t>Calmar</t>
  </si>
  <si>
    <t>Decorah</t>
  </si>
  <si>
    <t>Rake</t>
  </si>
  <si>
    <t>Leland</t>
  </si>
  <si>
    <t>Thompson</t>
  </si>
  <si>
    <t>Buffalo Center</t>
  </si>
  <si>
    <t>Lake Mills</t>
  </si>
  <si>
    <t>Forest City</t>
  </si>
  <si>
    <t>Otho</t>
  </si>
  <si>
    <t>Duncombe</t>
  </si>
  <si>
    <t>Callender</t>
  </si>
  <si>
    <t>Badger</t>
  </si>
  <si>
    <t>Lehigh</t>
  </si>
  <si>
    <t>Clare</t>
  </si>
  <si>
    <t>Harcourt</t>
  </si>
  <si>
    <t>Dayton</t>
  </si>
  <si>
    <t>Gowrie</t>
  </si>
  <si>
    <t>Fort Dodge</t>
  </si>
  <si>
    <t>Allerton</t>
  </si>
  <si>
    <t>Humeston</t>
  </si>
  <si>
    <t>Seymour</t>
  </si>
  <si>
    <t>Corydon</t>
  </si>
  <si>
    <t>West Chester</t>
  </si>
  <si>
    <t>Crawfordsville</t>
  </si>
  <si>
    <t>Brighton</t>
  </si>
  <si>
    <t>Ainsworth</t>
  </si>
  <si>
    <t>Riverside</t>
  </si>
  <si>
    <t>Wellman</t>
  </si>
  <si>
    <t>Kalona</t>
  </si>
  <si>
    <t>Martensdale</t>
  </si>
  <si>
    <t>Hartford</t>
  </si>
  <si>
    <t>Lacona</t>
  </si>
  <si>
    <t>Cumming</t>
  </si>
  <si>
    <t>Milo</t>
  </si>
  <si>
    <t>New Virginia</t>
  </si>
  <si>
    <t>Carlisle</t>
  </si>
  <si>
    <t>Norwalk</t>
  </si>
  <si>
    <t>Indianola</t>
  </si>
  <si>
    <t>Agency</t>
  </si>
  <si>
    <t>Blakesburg</t>
  </si>
  <si>
    <t>Eddyville</t>
  </si>
  <si>
    <t>Eldon</t>
  </si>
  <si>
    <t>Ottumwa</t>
  </si>
  <si>
    <t>Stockport</t>
  </si>
  <si>
    <t>Cantril</t>
  </si>
  <si>
    <t>Milton</t>
  </si>
  <si>
    <t>Birmingham</t>
  </si>
  <si>
    <t>Farmington</t>
  </si>
  <si>
    <t>Bonaparte</t>
  </si>
  <si>
    <t>Keosauqua</t>
  </si>
  <si>
    <t>Afton</t>
  </si>
  <si>
    <t>Creston</t>
  </si>
  <si>
    <t>Clearfield</t>
  </si>
  <si>
    <t>Lenox</t>
  </si>
  <si>
    <t>Bedford</t>
  </si>
  <si>
    <t>Montour</t>
  </si>
  <si>
    <t>Elberon</t>
  </si>
  <si>
    <t>Clutier</t>
  </si>
  <si>
    <t>Garwin</t>
  </si>
  <si>
    <t>Chelsea</t>
  </si>
  <si>
    <t>Gladbrook</t>
  </si>
  <si>
    <t>Dysart</t>
  </si>
  <si>
    <t>Traer</t>
  </si>
  <si>
    <t>Toledo</t>
  </si>
  <si>
    <t>Collins</t>
  </si>
  <si>
    <t>Kelley</t>
  </si>
  <si>
    <t>Zearing</t>
  </si>
  <si>
    <t>Gilbert</t>
  </si>
  <si>
    <t>Colo</t>
  </si>
  <si>
    <t>Cambridge</t>
  </si>
  <si>
    <t>Roland</t>
  </si>
  <si>
    <t>Slater</t>
  </si>
  <si>
    <t>Maxwell</t>
  </si>
  <si>
    <t>Huxley</t>
  </si>
  <si>
    <t>Story City</t>
  </si>
  <si>
    <t>Nevada</t>
  </si>
  <si>
    <t>Ames</t>
  </si>
  <si>
    <t>Sheldon</t>
  </si>
  <si>
    <t>Granville</t>
  </si>
  <si>
    <t>Maurice</t>
  </si>
  <si>
    <t>Hospers</t>
  </si>
  <si>
    <t>Ireton</t>
  </si>
  <si>
    <t>Boyden</t>
  </si>
  <si>
    <t>Alton</t>
  </si>
  <si>
    <t>Hull</t>
  </si>
  <si>
    <t>Hawarden</t>
  </si>
  <si>
    <t>Rock Valley</t>
  </si>
  <si>
    <t>Orange City</t>
  </si>
  <si>
    <t>Sioux Center</t>
  </si>
  <si>
    <t>Portsmouth</t>
  </si>
  <si>
    <t>Panama</t>
  </si>
  <si>
    <t>Irwin</t>
  </si>
  <si>
    <t>Earling</t>
  </si>
  <si>
    <t>Defiance</t>
  </si>
  <si>
    <t>Elk Horn</t>
  </si>
  <si>
    <t>Harlan</t>
  </si>
  <si>
    <t>Mccausland</t>
  </si>
  <si>
    <t>Dixon</t>
  </si>
  <si>
    <t>Buffalo</t>
  </si>
  <si>
    <t>Donahue</t>
  </si>
  <si>
    <t>Princeton</t>
  </si>
  <si>
    <t>Long Grove</t>
  </si>
  <si>
    <t>Walcott</t>
  </si>
  <si>
    <t>Blue Grass</t>
  </si>
  <si>
    <t>Leclaire</t>
  </si>
  <si>
    <t>Eldridge</t>
  </si>
  <si>
    <t>Bettendorf</t>
  </si>
  <si>
    <t>Davenport</t>
  </si>
  <si>
    <t>Auburn</t>
  </si>
  <si>
    <t>Early</t>
  </si>
  <si>
    <t>Wall Lake</t>
  </si>
  <si>
    <t>Schaller</t>
  </si>
  <si>
    <t>Odebolt</t>
  </si>
  <si>
    <t>Lake View</t>
  </si>
  <si>
    <t>Sac City</t>
  </si>
  <si>
    <t>Redding</t>
  </si>
  <si>
    <t>Ellston</t>
  </si>
  <si>
    <t>Diagonal</t>
  </si>
  <si>
    <t>Mount Ayr</t>
  </si>
  <si>
    <t>Victor</t>
  </si>
  <si>
    <t>Deep River</t>
  </si>
  <si>
    <t>Malcom</t>
  </si>
  <si>
    <t>Brooklyn</t>
  </si>
  <si>
    <t>Montezuma</t>
  </si>
  <si>
    <t>Grinnell</t>
  </si>
  <si>
    <t>Minden</t>
  </si>
  <si>
    <t>Carson</t>
  </si>
  <si>
    <t>Neola</t>
  </si>
  <si>
    <t>Treynor</t>
  </si>
  <si>
    <t>Crescent</t>
  </si>
  <si>
    <t>Underwood</t>
  </si>
  <si>
    <t>Walnut</t>
  </si>
  <si>
    <t>Carter Lake</t>
  </si>
  <si>
    <t>Oakland</t>
  </si>
  <si>
    <t>Avoca</t>
  </si>
  <si>
    <t>Council Bluffs</t>
  </si>
  <si>
    <t>Alleman</t>
  </si>
  <si>
    <t>Elkhart</t>
  </si>
  <si>
    <t>Mitchellville</t>
  </si>
  <si>
    <t>Runnells</t>
  </si>
  <si>
    <t>Bondurant</t>
  </si>
  <si>
    <t>Windsor Heights</t>
  </si>
  <si>
    <t>Polk City</t>
  </si>
  <si>
    <t>Pleasant Hill</t>
  </si>
  <si>
    <t>Grimes</t>
  </si>
  <si>
    <t>Altoona</t>
  </si>
  <si>
    <t>Johnston</t>
  </si>
  <si>
    <t>Clive</t>
  </si>
  <si>
    <t>Urbandale</t>
  </si>
  <si>
    <t>Ankeny</t>
  </si>
  <si>
    <t>West Des Moines</t>
  </si>
  <si>
    <t>Gilmore City</t>
  </si>
  <si>
    <t>Palmer</t>
  </si>
  <si>
    <t>Havelock</t>
  </si>
  <si>
    <t>Fonda</t>
  </si>
  <si>
    <t>Rolfe</t>
  </si>
  <si>
    <t>Laurens</t>
  </si>
  <si>
    <t>Westfield</t>
  </si>
  <si>
    <t>Merrill</t>
  </si>
  <si>
    <t>Hinton</t>
  </si>
  <si>
    <t>Akron</t>
  </si>
  <si>
    <t>Kingsley</t>
  </si>
  <si>
    <t>Remsen</t>
  </si>
  <si>
    <t>Lemars</t>
  </si>
  <si>
    <t>Mallard</t>
  </si>
  <si>
    <t>Cylinder</t>
  </si>
  <si>
    <t>Ruthven</t>
  </si>
  <si>
    <t>Graettinger</t>
  </si>
  <si>
    <t>West Bend</t>
  </si>
  <si>
    <t>Emmetsburg</t>
  </si>
  <si>
    <t>Coin</t>
  </si>
  <si>
    <t>Braddyville</t>
  </si>
  <si>
    <t>Essex</t>
  </si>
  <si>
    <t>Shenandoah</t>
  </si>
  <si>
    <t>Clarinda</t>
  </si>
  <si>
    <t>Melvin</t>
  </si>
  <si>
    <t>Harris</t>
  </si>
  <si>
    <t>Ashton</t>
  </si>
  <si>
    <t>Ocheyedan</t>
  </si>
  <si>
    <t>Sibley</t>
  </si>
  <si>
    <t>Calumet</t>
  </si>
  <si>
    <t>Sutherland</t>
  </si>
  <si>
    <t>Primghar</t>
  </si>
  <si>
    <t>Paullina</t>
  </si>
  <si>
    <t>Sanborn</t>
  </si>
  <si>
    <t>Hartley</t>
  </si>
  <si>
    <t>Durant</t>
  </si>
  <si>
    <t>Atalissa</t>
  </si>
  <si>
    <t>Nichols</t>
  </si>
  <si>
    <t>Wilton</t>
  </si>
  <si>
    <t>West Liberty</t>
  </si>
  <si>
    <t>Stanton</t>
  </si>
  <si>
    <t>Villisca</t>
  </si>
  <si>
    <t>Red Oak</t>
  </si>
  <si>
    <t>Lovilia</t>
  </si>
  <si>
    <t>Albia</t>
  </si>
  <si>
    <t>Castana</t>
  </si>
  <si>
    <t>Soldier</t>
  </si>
  <si>
    <t>Blencoe</t>
  </si>
  <si>
    <t>Moorhead</t>
  </si>
  <si>
    <t>Ute</t>
  </si>
  <si>
    <t>Whiting</t>
  </si>
  <si>
    <t>Mapleton</t>
  </si>
  <si>
    <t>Onawa</t>
  </si>
  <si>
    <t>Mcintire</t>
  </si>
  <si>
    <t>Orchard</t>
  </si>
  <si>
    <t>Riceville</t>
  </si>
  <si>
    <t>Stacyville</t>
  </si>
  <si>
    <t>St. Ansgar</t>
  </si>
  <si>
    <t>Osage</t>
  </si>
  <si>
    <t>Pacific Junction</t>
  </si>
  <si>
    <t>Emerson</t>
  </si>
  <si>
    <t>Malvern</t>
  </si>
  <si>
    <t>Glenwood</t>
  </si>
  <si>
    <t>Haverhill</t>
  </si>
  <si>
    <t>Laurel</t>
  </si>
  <si>
    <t>Rhodes</t>
  </si>
  <si>
    <t>Legrand</t>
  </si>
  <si>
    <t>Gilman</t>
  </si>
  <si>
    <t>Albion</t>
  </si>
  <si>
    <t>Melbourne</t>
  </si>
  <si>
    <t>State Center</t>
  </si>
  <si>
    <t>Marshalltown</t>
  </si>
  <si>
    <t>Harvey</t>
  </si>
  <si>
    <t>Bussey</t>
  </si>
  <si>
    <t>Melcher-Dallas</t>
  </si>
  <si>
    <t>Pleasantville</t>
  </si>
  <si>
    <t>Knoxville</t>
  </si>
  <si>
    <t>Pella</t>
  </si>
  <si>
    <t>Barnes City</t>
  </si>
  <si>
    <t>Leighton</t>
  </si>
  <si>
    <t>New Sharon</t>
  </si>
  <si>
    <t>Oskaloosa</t>
  </si>
  <si>
    <t>Truro</t>
  </si>
  <si>
    <t>Earlham</t>
  </si>
  <si>
    <t>St. Charles</t>
  </si>
  <si>
    <t>Winterset</t>
  </si>
  <si>
    <t>Lester</t>
  </si>
  <si>
    <t>Alvord</t>
  </si>
  <si>
    <t>Little Rock</t>
  </si>
  <si>
    <t>Doon</t>
  </si>
  <si>
    <t>George</t>
  </si>
  <si>
    <t>Larchwood</t>
  </si>
  <si>
    <t>Inwood</t>
  </si>
  <si>
    <t>Rock Rapids</t>
  </si>
  <si>
    <t>Russell</t>
  </si>
  <si>
    <t>Chariton</t>
  </si>
  <si>
    <t>Letts</t>
  </si>
  <si>
    <t>Morning Sun</t>
  </si>
  <si>
    <t>Columbus Junction</t>
  </si>
  <si>
    <t>Walford</t>
  </si>
  <si>
    <t>Waubeek</t>
  </si>
  <si>
    <t>Alburnett</t>
  </si>
  <si>
    <t>Walker</t>
  </si>
  <si>
    <t>Coggon</t>
  </si>
  <si>
    <t>Springville</t>
  </si>
  <si>
    <t>Palo</t>
  </si>
  <si>
    <t>Robins</t>
  </si>
  <si>
    <t>Ely</t>
  </si>
  <si>
    <t>Fairfax</t>
  </si>
  <si>
    <t>Lisbon</t>
  </si>
  <si>
    <t>Central City</t>
  </si>
  <si>
    <t>Center Point</t>
  </si>
  <si>
    <t>Mount Vernon</t>
  </si>
  <si>
    <t>Hiawatha</t>
  </si>
  <si>
    <t>Cedar Rapids</t>
  </si>
  <si>
    <t>St. Paul</t>
  </si>
  <si>
    <t>Houghton</t>
  </si>
  <si>
    <t>Montrose</t>
  </si>
  <si>
    <t>West Point</t>
  </si>
  <si>
    <t>Donnellson</t>
  </si>
  <si>
    <t>Fort Madison</t>
  </si>
  <si>
    <t>Ledyard</t>
  </si>
  <si>
    <t>Lone Rock</t>
  </si>
  <si>
    <t>Lakota</t>
  </si>
  <si>
    <t>Luverne</t>
  </si>
  <si>
    <t>Burt</t>
  </si>
  <si>
    <t>Fenton</t>
  </si>
  <si>
    <t>Wesley</t>
  </si>
  <si>
    <t>Whittemore</t>
  </si>
  <si>
    <t>Swea City</t>
  </si>
  <si>
    <t>Titonka</t>
  </si>
  <si>
    <t>Bancroft</t>
  </si>
  <si>
    <t>Algona</t>
  </si>
  <si>
    <t>Harper</t>
  </si>
  <si>
    <t>South English</t>
  </si>
  <si>
    <t>Ollie</t>
  </si>
  <si>
    <t>Keswick</t>
  </si>
  <si>
    <t>What Cheer</t>
  </si>
  <si>
    <t>Richland</t>
  </si>
  <si>
    <t>Hedrick</t>
  </si>
  <si>
    <t>Keota</t>
  </si>
  <si>
    <t>Sigourney</t>
  </si>
  <si>
    <t>Onslow</t>
  </si>
  <si>
    <t>Martelle</t>
  </si>
  <si>
    <t>Cascade</t>
  </si>
  <si>
    <t>Oxford Junction</t>
  </si>
  <si>
    <t>Olin</t>
  </si>
  <si>
    <t>Wyoming</t>
  </si>
  <si>
    <t>Anamosa</t>
  </si>
  <si>
    <t>Monticello</t>
  </si>
  <si>
    <t>Joetown</t>
  </si>
  <si>
    <t>Hills</t>
  </si>
  <si>
    <t>Lone Tree</t>
  </si>
  <si>
    <t>Tiffin</t>
  </si>
  <si>
    <t>Oxford</t>
  </si>
  <si>
    <t>Swisher</t>
  </si>
  <si>
    <t>Solon</t>
  </si>
  <si>
    <t>North Liberty</t>
  </si>
  <si>
    <t>Coralville</t>
  </si>
  <si>
    <t>Iowa City</t>
  </si>
  <si>
    <t>Packwood</t>
  </si>
  <si>
    <t>Libertyville</t>
  </si>
  <si>
    <t>Batavia</t>
  </si>
  <si>
    <t>Lockridge</t>
  </si>
  <si>
    <t>Fairfield</t>
  </si>
  <si>
    <t>Reasnor</t>
  </si>
  <si>
    <t>Mingo</t>
  </si>
  <si>
    <t>Lynnville</t>
  </si>
  <si>
    <t>Kellogg</t>
  </si>
  <si>
    <t>Baxter</t>
  </si>
  <si>
    <t>Prairie City</t>
  </si>
  <si>
    <t>Sully</t>
  </si>
  <si>
    <t>Colfax</t>
  </si>
  <si>
    <t>Newton</t>
  </si>
  <si>
    <t>St. Donatus</t>
  </si>
  <si>
    <t>Springbrook</t>
  </si>
  <si>
    <t>Baldwin</t>
  </si>
  <si>
    <t>Andrew</t>
  </si>
  <si>
    <t>Miles</t>
  </si>
  <si>
    <t>Sabula</t>
  </si>
  <si>
    <t>Lamotte</t>
  </si>
  <si>
    <t>Preston</t>
  </si>
  <si>
    <t>Bellevue</t>
  </si>
  <si>
    <t>Maquoketa</t>
  </si>
  <si>
    <t>Parnell</t>
  </si>
  <si>
    <t>Ladora</t>
  </si>
  <si>
    <t>Amana</t>
  </si>
  <si>
    <t>North English</t>
  </si>
  <si>
    <t>Marengo</t>
  </si>
  <si>
    <t>Williamsburg</t>
  </si>
  <si>
    <t>Arthur</t>
  </si>
  <si>
    <t>Galva</t>
  </si>
  <si>
    <t>Battle Creek</t>
  </si>
  <si>
    <t>Holstein</t>
  </si>
  <si>
    <t>Ida Grove</t>
  </si>
  <si>
    <t>Renwick</t>
  </si>
  <si>
    <t>Dakota City</t>
  </si>
  <si>
    <t>Livermore</t>
  </si>
  <si>
    <t>Chester</t>
  </si>
  <si>
    <t>Protivin</t>
  </si>
  <si>
    <t>Lime Springs</t>
  </si>
  <si>
    <t>Elma</t>
  </si>
  <si>
    <t>Cresco</t>
  </si>
  <si>
    <t>Olds</t>
  </si>
  <si>
    <t>Mount Union</t>
  </si>
  <si>
    <t>Salem</t>
  </si>
  <si>
    <t>Winfield</t>
  </si>
  <si>
    <t>Wayland</t>
  </si>
  <si>
    <t>New London</t>
  </si>
  <si>
    <t>Mount Pleasant</t>
  </si>
  <si>
    <t>Modale</t>
  </si>
  <si>
    <t>Persia</t>
  </si>
  <si>
    <t>Pisgah</t>
  </si>
  <si>
    <t>Mondamin</t>
  </si>
  <si>
    <t>Dunlap</t>
  </si>
  <si>
    <t>Logan</t>
  </si>
  <si>
    <t>Woodbine</t>
  </si>
  <si>
    <t>Missouri Valley</t>
  </si>
  <si>
    <t>New Providence</t>
  </si>
  <si>
    <t>Steamboat Rock</t>
  </si>
  <si>
    <t>Radcliffe</t>
  </si>
  <si>
    <t>Hubbard</t>
  </si>
  <si>
    <t>Alden</t>
  </si>
  <si>
    <t>Ackley</t>
  </si>
  <si>
    <t>Eldora</t>
  </si>
  <si>
    <t>Iowa Falls</t>
  </si>
  <si>
    <t>Woden</t>
  </si>
  <si>
    <t>Klemme</t>
  </si>
  <si>
    <t>Corwith</t>
  </si>
  <si>
    <t>Kanawha</t>
  </si>
  <si>
    <t>Britt</t>
  </si>
  <si>
    <t>Garner</t>
  </si>
  <si>
    <t>Blairsburg</t>
  </si>
  <si>
    <t>Stanhope</t>
  </si>
  <si>
    <t>Williams</t>
  </si>
  <si>
    <t>Ellsworth</t>
  </si>
  <si>
    <t>Stratford</t>
  </si>
  <si>
    <t>Jewell Junction</t>
  </si>
  <si>
    <t>Webster City</t>
  </si>
  <si>
    <t>Casey</t>
  </si>
  <si>
    <t>Yale</t>
  </si>
  <si>
    <t>Menlo</t>
  </si>
  <si>
    <t>Bayard</t>
  </si>
  <si>
    <t>Stuart</t>
  </si>
  <si>
    <t>Guthrie Center</t>
  </si>
  <si>
    <t>Panora</t>
  </si>
  <si>
    <t>Holland</t>
  </si>
  <si>
    <t>Beaman</t>
  </si>
  <si>
    <t>Wellsburg</t>
  </si>
  <si>
    <t>Dike</t>
  </si>
  <si>
    <t>Conrad</t>
  </si>
  <si>
    <t>Reinbeck</t>
  </si>
  <si>
    <t>Grundy Center</t>
  </si>
  <si>
    <t>Rippey</t>
  </si>
  <si>
    <t>Paton</t>
  </si>
  <si>
    <t>Churdan</t>
  </si>
  <si>
    <t>Grand Junction</t>
  </si>
  <si>
    <t>Scranton</t>
  </si>
  <si>
    <t>Farragut</t>
  </si>
  <si>
    <t>Tabor</t>
  </si>
  <si>
    <t>Hamburg</t>
  </si>
  <si>
    <t>Sidney</t>
  </si>
  <si>
    <t>Geneva</t>
  </si>
  <si>
    <t>Alexander</t>
  </si>
  <si>
    <t>Latimer</t>
  </si>
  <si>
    <t>Sheffield</t>
  </si>
  <si>
    <t>Hampton</t>
  </si>
  <si>
    <t>Marble Rock</t>
  </si>
  <si>
    <t>Rudd</t>
  </si>
  <si>
    <t>Rockford</t>
  </si>
  <si>
    <t>Nora Springs</t>
  </si>
  <si>
    <t>Charles City</t>
  </si>
  <si>
    <t>Randalia</t>
  </si>
  <si>
    <t>Wadena</t>
  </si>
  <si>
    <t>Waucoma</t>
  </si>
  <si>
    <t>Arlington</t>
  </si>
  <si>
    <t>Maynard</t>
  </si>
  <si>
    <t>Hawkeye</t>
  </si>
  <si>
    <t>Clermont</t>
  </si>
  <si>
    <t>Elgin</t>
  </si>
  <si>
    <t>West Union</t>
  </si>
  <si>
    <t>Oelwein</t>
  </si>
  <si>
    <t>Wallingford</t>
  </si>
  <si>
    <t>Ringsted</t>
  </si>
  <si>
    <t>Armstrong</t>
  </si>
  <si>
    <t>Estherville</t>
  </si>
  <si>
    <t>Asbury</t>
  </si>
  <si>
    <t>Bernard</t>
  </si>
  <si>
    <t>Worthington</t>
  </si>
  <si>
    <t>Sherrill</t>
  </si>
  <si>
    <t>New Vienna</t>
  </si>
  <si>
    <t>Durango</t>
  </si>
  <si>
    <t>Holy Cross</t>
  </si>
  <si>
    <t>Epworth</t>
  </si>
  <si>
    <t>Farley</t>
  </si>
  <si>
    <t>Peosta</t>
  </si>
  <si>
    <t>Dyersville</t>
  </si>
  <si>
    <t>Terril</t>
  </si>
  <si>
    <t>Lake Park</t>
  </si>
  <si>
    <t>Okoboji</t>
  </si>
  <si>
    <t>Arnolds Park</t>
  </si>
  <si>
    <t>Milford</t>
  </si>
  <si>
    <t>Spirit Lake</t>
  </si>
  <si>
    <t>Danville</t>
  </si>
  <si>
    <t>Mediapolis</t>
  </si>
  <si>
    <t>West Burlington</t>
  </si>
  <si>
    <t>Burlington</t>
  </si>
  <si>
    <t>Dundee</t>
  </si>
  <si>
    <t>Greeley</t>
  </si>
  <si>
    <t>Edgewood</t>
  </si>
  <si>
    <t>Ryan</t>
  </si>
  <si>
    <t>Colesburg</t>
  </si>
  <si>
    <t>Earlville</t>
  </si>
  <si>
    <t>Hopkinton</t>
  </si>
  <si>
    <t>Delhi</t>
  </si>
  <si>
    <t>Manchester</t>
  </si>
  <si>
    <t>Weldon</t>
  </si>
  <si>
    <t>Decatur City</t>
  </si>
  <si>
    <t>Grand River</t>
  </si>
  <si>
    <t>Davis City</t>
  </si>
  <si>
    <t>Lamoni</t>
  </si>
  <si>
    <t>Leon</t>
  </si>
  <si>
    <t>Pulaski</t>
  </si>
  <si>
    <t>Drakesville</t>
  </si>
  <si>
    <t>Bloomfield</t>
  </si>
  <si>
    <t>Bouton</t>
  </si>
  <si>
    <t>Minburn</t>
  </si>
  <si>
    <t>Granger</t>
  </si>
  <si>
    <t>Dexter</t>
  </si>
  <si>
    <t>Desoto</t>
  </si>
  <si>
    <t>Redfield</t>
  </si>
  <si>
    <t>Van Meter</t>
  </si>
  <si>
    <t>Woodward</t>
  </si>
  <si>
    <t>Dallas Center</t>
  </si>
  <si>
    <t>Perry</t>
  </si>
  <si>
    <t>Adel</t>
  </si>
  <si>
    <t>Waukee</t>
  </si>
  <si>
    <t>Kiron</t>
  </si>
  <si>
    <t>Vail</t>
  </si>
  <si>
    <t>Westside</t>
  </si>
  <si>
    <t>Charter Oak</t>
  </si>
  <si>
    <t>Dow City</t>
  </si>
  <si>
    <t>Schleswig</t>
  </si>
  <si>
    <t>Manilla</t>
  </si>
  <si>
    <t>Denison</t>
  </si>
  <si>
    <t>Charlotte</t>
  </si>
  <si>
    <t>Low Moor</t>
  </si>
  <si>
    <t>Lost Nation</t>
  </si>
  <si>
    <t>Calamus</t>
  </si>
  <si>
    <t>Goose Lake</t>
  </si>
  <si>
    <t>Grand Mound</t>
  </si>
  <si>
    <t>Delmar</t>
  </si>
  <si>
    <t>Wheatland</t>
  </si>
  <si>
    <t>Camanche</t>
  </si>
  <si>
    <t>Dewitt</t>
  </si>
  <si>
    <t>Postville</t>
  </si>
  <si>
    <t>Volga</t>
  </si>
  <si>
    <t>Luana</t>
  </si>
  <si>
    <t>Marquette</t>
  </si>
  <si>
    <t>Garnavillo</t>
  </si>
  <si>
    <t>Mcgregor</t>
  </si>
  <si>
    <t>Strawberry Point</t>
  </si>
  <si>
    <t>Guttenberg</t>
  </si>
  <si>
    <t>Elkader</t>
  </si>
  <si>
    <t>Greenville</t>
  </si>
  <si>
    <t>Webb</t>
  </si>
  <si>
    <t>Dickens</t>
  </si>
  <si>
    <t>Royal</t>
  </si>
  <si>
    <t>Peterson</t>
  </si>
  <si>
    <t>Everly</t>
  </si>
  <si>
    <t>Spencer</t>
  </si>
  <si>
    <t>Murray</t>
  </si>
  <si>
    <t>Alta Vista</t>
  </si>
  <si>
    <t>Lawler</t>
  </si>
  <si>
    <t>Ionia</t>
  </si>
  <si>
    <t>Fredericksburg</t>
  </si>
  <si>
    <t>Nashua</t>
  </si>
  <si>
    <t>New Hampton</t>
  </si>
  <si>
    <t>Washta</t>
  </si>
  <si>
    <t>Cleghorn</t>
  </si>
  <si>
    <t>Quimby</t>
  </si>
  <si>
    <t>Aurelia</t>
  </si>
  <si>
    <t>Marcus</t>
  </si>
  <si>
    <t>Meservey</t>
  </si>
  <si>
    <t>Thornton</t>
  </si>
  <si>
    <t>Ventura</t>
  </si>
  <si>
    <t>Rockwell</t>
  </si>
  <si>
    <t>Clear Lake</t>
  </si>
  <si>
    <t>Mason City</t>
  </si>
  <si>
    <t>Bennett</t>
  </si>
  <si>
    <t>Stanwood</t>
  </si>
  <si>
    <t>Lowden</t>
  </si>
  <si>
    <t>Mechanicsville</t>
  </si>
  <si>
    <t>Clarence</t>
  </si>
  <si>
    <t>West Branch</t>
  </si>
  <si>
    <t>Tipton</t>
  </si>
  <si>
    <t>Marne</t>
  </si>
  <si>
    <t>Wiota</t>
  </si>
  <si>
    <t>Lewis</t>
  </si>
  <si>
    <t>Cumberland</t>
  </si>
  <si>
    <t>Massena</t>
  </si>
  <si>
    <t>Anita</t>
  </si>
  <si>
    <t>Griswold</t>
  </si>
  <si>
    <t>Atlantic</t>
  </si>
  <si>
    <t>Halbur</t>
  </si>
  <si>
    <t>Dedham</t>
  </si>
  <si>
    <t>Arcadia</t>
  </si>
  <si>
    <t>Templeton</t>
  </si>
  <si>
    <t>Breda</t>
  </si>
  <si>
    <t>Glidden</t>
  </si>
  <si>
    <t>Coon Rapids</t>
  </si>
  <si>
    <t>Manning</t>
  </si>
  <si>
    <t>Farnhamville</t>
  </si>
  <si>
    <t>Pomeroy</t>
  </si>
  <si>
    <t>Lohrville</t>
  </si>
  <si>
    <t>Lake City</t>
  </si>
  <si>
    <t>Manson</t>
  </si>
  <si>
    <t>Rockwell City</t>
  </si>
  <si>
    <t>New Hartford</t>
  </si>
  <si>
    <t>Dumont</t>
  </si>
  <si>
    <t>Aplington</t>
  </si>
  <si>
    <t>Shell Rock</t>
  </si>
  <si>
    <t>Allison</t>
  </si>
  <si>
    <t>Clarksville</t>
  </si>
  <si>
    <t>Parkersburg</t>
  </si>
  <si>
    <t>Marathon</t>
  </si>
  <si>
    <t>Linn Grove</t>
  </si>
  <si>
    <t>Newell</t>
  </si>
  <si>
    <t>Sioux Rapids</t>
  </si>
  <si>
    <t>Albert City</t>
  </si>
  <si>
    <t>Alta</t>
  </si>
  <si>
    <t>Storm Lake</t>
  </si>
  <si>
    <t>Aurora</t>
  </si>
  <si>
    <t>Quasqueton</t>
  </si>
  <si>
    <t>Brandon</t>
  </si>
  <si>
    <t>Lamont</t>
  </si>
  <si>
    <t>Rowley</t>
  </si>
  <si>
    <t>Winthrop</t>
  </si>
  <si>
    <t>Fairbank</t>
  </si>
  <si>
    <t>Hazleton</t>
  </si>
  <si>
    <t>Jesup</t>
  </si>
  <si>
    <t>Independence</t>
  </si>
  <si>
    <t>Plainfield</t>
  </si>
  <si>
    <t>Janesville</t>
  </si>
  <si>
    <t>Readlyn</t>
  </si>
  <si>
    <t>Tripoli</t>
  </si>
  <si>
    <t>Denver</t>
  </si>
  <si>
    <t>Sumner</t>
  </si>
  <si>
    <t>Waverly</t>
  </si>
  <si>
    <t>Madrid</t>
  </si>
  <si>
    <t>Ogden</t>
  </si>
  <si>
    <t>Elk Run Heights</t>
  </si>
  <si>
    <t>Raymond</t>
  </si>
  <si>
    <t>Gilbertville</t>
  </si>
  <si>
    <t>Dunkerton</t>
  </si>
  <si>
    <t>Hudson</t>
  </si>
  <si>
    <t>Laporte City</t>
  </si>
  <si>
    <t>Evansdale</t>
  </si>
  <si>
    <t>Cedar Falls</t>
  </si>
  <si>
    <t>Waterloo</t>
  </si>
  <si>
    <t>Garrison</t>
  </si>
  <si>
    <t>Norway</t>
  </si>
  <si>
    <t>Keystone</t>
  </si>
  <si>
    <t>Urbana</t>
  </si>
  <si>
    <t>Newhall</t>
  </si>
  <si>
    <t>Van Horne</t>
  </si>
  <si>
    <t>Shellsburg</t>
  </si>
  <si>
    <t>Blairstown</t>
  </si>
  <si>
    <t>Atkins</t>
  </si>
  <si>
    <t>Belle Plaine</t>
  </si>
  <si>
    <t>Vinton</t>
  </si>
  <si>
    <t>Exira</t>
  </si>
  <si>
    <t>Cincinnati</t>
  </si>
  <si>
    <t>Moulton</t>
  </si>
  <si>
    <t>Moravia</t>
  </si>
  <si>
    <t>Centerville</t>
  </si>
  <si>
    <t>Waterville</t>
  </si>
  <si>
    <t>Harpers Ferry</t>
  </si>
  <si>
    <t>New Albin</t>
  </si>
  <si>
    <t>Lansing</t>
  </si>
  <si>
    <t>Waukon</t>
  </si>
  <si>
    <t>Corning</t>
  </si>
  <si>
    <t>Bridgewater</t>
  </si>
  <si>
    <t>Orient</t>
  </si>
  <si>
    <t>Fontanelle</t>
  </si>
  <si>
    <t>Greenfield</t>
  </si>
  <si>
    <t>City</t>
  </si>
  <si>
    <t xml:space="preserve">Within each county, Other includes all businesses located in rural portions of the county and those cities with less </t>
  </si>
  <si>
    <t>than 10 returns filed for the quarter.</t>
  </si>
  <si>
    <t>Table 1. Iowa Retail Sales Tax</t>
  </si>
  <si>
    <t>Table 3. Iowa Retail Sales Tax</t>
  </si>
  <si>
    <t>by County and City</t>
  </si>
  <si>
    <t>Retailer's Use Tax by Business Group</t>
  </si>
  <si>
    <t>Percent of Returns</t>
  </si>
  <si>
    <t>Comparison of Use Taxes for the Quarter Ending</t>
  </si>
  <si>
    <t>Use Tax</t>
  </si>
  <si>
    <t>Retailer's</t>
  </si>
  <si>
    <t>Number of Registrations</t>
  </si>
  <si>
    <t>Consumer's</t>
  </si>
  <si>
    <t>Percentages may not sum to totals due to rounding.</t>
  </si>
  <si>
    <t>Table 2. Iowa Use Taxes</t>
  </si>
  <si>
    <t>Quarter Ending March 31, 2014</t>
  </si>
  <si>
    <t>March 31, 2013 and 2014</t>
  </si>
  <si>
    <t>Business groups were redefined for some retailers such that breakdowns by group presented here will not match data presented in the March 2013 report.</t>
  </si>
  <si>
    <t>Table 4. Iowa Retail Sales and Tax</t>
  </si>
  <si>
    <t>by County and Business Group</t>
  </si>
  <si>
    <t>S</t>
  </si>
  <si>
    <t>Service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</si>
  <si>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</si>
  <si>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</si>
  <si>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</si>
  <si>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of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</si>
</sst>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yyyy"/>
    <numFmt numFmtId="169" formatCode="&quot;$&quot;#,##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0">
      <alignment/>
      <protection/>
    </xf>
    <xf numFmtId="0" fontId="0" fillId="0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8" applyNumberFormat="1" applyFont="1" applyFill="1">
      <alignment/>
      <protection/>
    </xf>
    <xf numFmtId="0" fontId="4" fillId="0" borderId="0" xfId="58" applyNumberFormat="1" applyFont="1" applyFill="1">
      <alignment/>
      <protection/>
    </xf>
    <xf numFmtId="5" fontId="4" fillId="0" borderId="0" xfId="58" applyNumberFormat="1" applyFont="1" applyFill="1">
      <alignment/>
      <protection/>
    </xf>
    <xf numFmtId="0" fontId="3" fillId="0" borderId="0" xfId="58" applyNumberFormat="1" applyFont="1" applyFill="1" applyAlignment="1">
      <alignment horizontal="right"/>
      <protection/>
    </xf>
    <xf numFmtId="0" fontId="3" fillId="0" borderId="0" xfId="58" applyNumberFormat="1" applyFont="1" applyFill="1" applyAlignment="1">
      <alignment horizontal="right" wrapText="1"/>
      <protection/>
    </xf>
    <xf numFmtId="168" fontId="3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>
      <alignment horizontal="right"/>
      <protection/>
    </xf>
    <xf numFmtId="3" fontId="4" fillId="0" borderId="0" xfId="58" applyNumberFormat="1" applyFont="1" applyFill="1">
      <alignment/>
      <protection/>
    </xf>
    <xf numFmtId="10" fontId="4" fillId="0" borderId="0" xfId="58" applyNumberFormat="1" applyFont="1" applyFill="1" applyAlignment="1">
      <alignment horizontal="right"/>
      <protection/>
    </xf>
    <xf numFmtId="5" fontId="4" fillId="0" borderId="0" xfId="58" applyNumberFormat="1" applyFont="1" applyFill="1" applyAlignment="1">
      <alignment horizontal="right"/>
      <protection/>
    </xf>
    <xf numFmtId="0" fontId="4" fillId="0" borderId="0" xfId="59" applyFont="1" applyFill="1">
      <alignment/>
      <protection/>
    </xf>
    <xf numFmtId="37" fontId="4" fillId="0" borderId="0" xfId="58" applyNumberFormat="1" applyFont="1" applyFill="1" applyAlignment="1">
      <alignment horizontal="right"/>
      <protection/>
    </xf>
    <xf numFmtId="0" fontId="4" fillId="0" borderId="0" xfId="60" applyFo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3" fillId="0" borderId="0" xfId="58" applyFont="1" applyFill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NumberFormat="1" applyFont="1" applyFill="1">
      <alignment/>
      <protection/>
    </xf>
    <xf numFmtId="0" fontId="6" fillId="0" borderId="0" xfId="58" applyNumberFormat="1" applyFont="1" applyFill="1" applyAlignment="1">
      <alignment/>
      <protection/>
    </xf>
    <xf numFmtId="0" fontId="4" fillId="0" borderId="0" xfId="58" applyNumberFormat="1" applyFont="1" applyFill="1" applyAlignment="1">
      <alignment/>
      <protection/>
    </xf>
    <xf numFmtId="0" fontId="4" fillId="0" borderId="0" xfId="55" applyNumberFormat="1" applyFont="1" applyFill="1">
      <alignment/>
      <protection/>
    </xf>
    <xf numFmtId="0" fontId="6" fillId="0" borderId="0" xfId="58" applyNumberFormat="1" applyFont="1" applyFill="1" applyAlignment="1">
      <alignment horizontal="left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NumberFormat="1" applyFont="1" applyFill="1" applyAlignment="1">
      <alignment horizontal="left" wrapText="1"/>
      <protection/>
    </xf>
    <xf numFmtId="0" fontId="1" fillId="0" borderId="0" xfId="58" applyNumberFormat="1" applyFont="1" applyFill="1">
      <alignment/>
      <protection/>
    </xf>
    <xf numFmtId="0" fontId="1" fillId="0" borderId="0" xfId="58" applyNumberFormat="1" applyFont="1" applyFill="1" applyAlignment="1">
      <alignment horizontal="right"/>
      <protection/>
    </xf>
    <xf numFmtId="0" fontId="4" fillId="0" borderId="0" xfId="58" applyFont="1" applyFill="1">
      <alignment/>
      <protection/>
    </xf>
    <xf numFmtId="37" fontId="1" fillId="0" borderId="0" xfId="58" applyNumberFormat="1" applyFont="1" applyFill="1">
      <alignment/>
      <protection/>
    </xf>
    <xf numFmtId="10" fontId="1" fillId="0" borderId="0" xfId="58" applyNumberFormat="1" applyFont="1" applyFill="1">
      <alignment/>
      <protection/>
    </xf>
    <xf numFmtId="5" fontId="1" fillId="0" borderId="0" xfId="58" applyNumberFormat="1" applyFont="1" applyFill="1" applyAlignment="1">
      <alignment horizontal="right"/>
      <protection/>
    </xf>
    <xf numFmtId="10" fontId="1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>
      <alignment/>
      <protection/>
    </xf>
    <xf numFmtId="0" fontId="6" fillId="0" borderId="0" xfId="55" applyNumberFormat="1" applyFont="1" applyFill="1">
      <alignment/>
      <protection/>
    </xf>
    <xf numFmtId="0" fontId="6" fillId="0" borderId="0" xfId="58" applyNumberFormat="1" applyFont="1" applyFill="1" applyAlignment="1">
      <alignment horizontal="right"/>
      <protection/>
    </xf>
    <xf numFmtId="5" fontId="1" fillId="0" borderId="0" xfId="58" applyNumberFormat="1" applyFont="1" applyFill="1">
      <alignment/>
      <protection/>
    </xf>
    <xf numFmtId="0" fontId="1" fillId="0" borderId="0" xfId="55" applyNumberFormat="1" applyFont="1" applyFill="1">
      <alignment/>
      <protection/>
    </xf>
    <xf numFmtId="0" fontId="4" fillId="0" borderId="0" xfId="59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0" xfId="60" applyFont="1" applyFill="1">
      <alignment/>
      <protection/>
    </xf>
    <xf numFmtId="0" fontId="4" fillId="0" borderId="0" xfId="55" applyFont="1" applyFill="1">
      <alignment/>
      <protection/>
    </xf>
    <xf numFmtId="0" fontId="3" fillId="0" borderId="0" xfId="57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3" fillId="0" borderId="0" xfId="0" applyFont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-Output  Business Groups June 2011" xfId="57"/>
    <cellStyle name="Normal_1-Output Business Groups March 2012" xfId="58"/>
    <cellStyle name="Normal_2-Output County and City December 2011" xfId="59"/>
    <cellStyle name="Normal_3-Output County by Business Group Sept 201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showOutlineSymbols="0" zoomScalePageLayoutView="0" workbookViewId="0" topLeftCell="A1">
      <selection activeCell="A12" sqref="A12"/>
    </sheetView>
  </sheetViews>
  <sheetFormatPr defaultColWidth="12.875" defaultRowHeight="14.25"/>
  <cols>
    <col min="1" max="1" width="23.375" style="2" customWidth="1"/>
    <col min="2" max="2" width="1.4921875" style="2" customWidth="1"/>
    <col min="3" max="3" width="15.625" style="2" customWidth="1"/>
    <col min="4" max="4" width="1.4921875" style="2" customWidth="1"/>
    <col min="5" max="5" width="15.625" style="2" customWidth="1"/>
    <col min="6" max="6" width="1.4921875" style="2" customWidth="1"/>
    <col min="7" max="7" width="15.625" style="2" customWidth="1"/>
    <col min="8" max="8" width="1.4921875" style="2" customWidth="1"/>
    <col min="9" max="9" width="15.625" style="2" customWidth="1"/>
    <col min="10" max="10" width="1.4921875" style="2" customWidth="1"/>
    <col min="11" max="11" width="15.625" style="2" customWidth="1"/>
    <col min="12" max="12" width="1.4921875" style="2" customWidth="1"/>
    <col min="13" max="13" width="15.625" style="2" customWidth="1"/>
    <col min="14" max="16384" width="12.875" style="2" customWidth="1"/>
  </cols>
  <sheetData>
    <row r="1" spans="1:13" s="1" customFormat="1" ht="15" customHeight="1">
      <c r="A1" s="68" t="s">
        <v>792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" customFormat="1" ht="15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5" customHeight="1">
      <c r="A3" s="68" t="s">
        <v>804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1:12" ht="15" customHeight="1">
      <c r="K4" s="3"/>
      <c r="L4" s="3"/>
    </row>
    <row r="5" spans="3:13" s="1" customFormat="1" ht="30">
      <c r="C5" s="5" t="s">
        <v>12</v>
      </c>
      <c r="D5" s="5"/>
      <c r="E5" s="5" t="s">
        <v>12</v>
      </c>
      <c r="F5" s="5"/>
      <c r="G5" s="5" t="s">
        <v>13</v>
      </c>
      <c r="H5" s="5"/>
      <c r="I5" s="5" t="s">
        <v>14</v>
      </c>
      <c r="J5" s="5"/>
      <c r="K5" s="5" t="s">
        <v>14</v>
      </c>
      <c r="L5" s="5"/>
      <c r="M5" s="5" t="s">
        <v>13</v>
      </c>
    </row>
    <row r="6" spans="1:13" s="1" customFormat="1" ht="15" customHeight="1">
      <c r="A6" s="1" t="s">
        <v>15</v>
      </c>
      <c r="C6" s="6">
        <v>41334</v>
      </c>
      <c r="D6" s="6"/>
      <c r="E6" s="6">
        <v>41699</v>
      </c>
      <c r="F6" s="6"/>
      <c r="G6" s="4" t="s">
        <v>16</v>
      </c>
      <c r="H6" s="4"/>
      <c r="I6" s="6">
        <v>41334</v>
      </c>
      <c r="J6" s="6"/>
      <c r="K6" s="6">
        <v>41699</v>
      </c>
      <c r="L6" s="6"/>
      <c r="M6" s="4" t="s">
        <v>814</v>
      </c>
    </row>
    <row r="7" spans="3:10" ht="15" customHeight="1">
      <c r="C7" s="7"/>
      <c r="D7" s="7"/>
      <c r="F7" s="7"/>
      <c r="G7" s="7"/>
      <c r="H7" s="7"/>
      <c r="I7" s="8"/>
      <c r="J7" s="8"/>
    </row>
    <row r="8" spans="1:13" ht="15" customHeight="1">
      <c r="A8" s="2" t="s">
        <v>0</v>
      </c>
      <c r="C8" s="9">
        <v>1541</v>
      </c>
      <c r="D8" s="9"/>
      <c r="E8" s="9">
        <v>1497</v>
      </c>
      <c r="F8" s="9"/>
      <c r="G8" s="10">
        <f>(E8/C8)-1</f>
        <v>-0.028552887735236898</v>
      </c>
      <c r="H8" s="10"/>
      <c r="I8" s="11">
        <v>13996880.76</v>
      </c>
      <c r="J8" s="11"/>
      <c r="K8" s="11">
        <v>13343932.14</v>
      </c>
      <c r="L8" s="11"/>
      <c r="M8" s="10">
        <f aca="true" t="shared" si="0" ref="M8:M19">(K8/I8)-1</f>
        <v>-0.046649580802744506</v>
      </c>
    </row>
    <row r="9" spans="1:13" ht="15" customHeight="1">
      <c r="A9" s="2" t="s">
        <v>1</v>
      </c>
      <c r="C9" s="9">
        <v>1473</v>
      </c>
      <c r="D9" s="9"/>
      <c r="E9" s="9">
        <v>1453</v>
      </c>
      <c r="F9" s="9"/>
      <c r="G9" s="10">
        <f aca="true" t="shared" si="1" ref="G9:G21">(E9/C9)-1</f>
        <v>-0.013577732518669339</v>
      </c>
      <c r="H9" s="10"/>
      <c r="I9" s="11">
        <v>28685913.84</v>
      </c>
      <c r="J9" s="11"/>
      <c r="K9" s="11">
        <v>28835407.44</v>
      </c>
      <c r="L9" s="11"/>
      <c r="M9" s="10">
        <f t="shared" si="0"/>
        <v>0.00521139402543791</v>
      </c>
    </row>
    <row r="10" spans="1:13" ht="15" customHeight="1">
      <c r="A10" s="2" t="s">
        <v>2</v>
      </c>
      <c r="C10" s="9">
        <v>7440</v>
      </c>
      <c r="D10" s="9"/>
      <c r="E10" s="9">
        <v>7393</v>
      </c>
      <c r="F10" s="9"/>
      <c r="G10" s="10">
        <f t="shared" si="1"/>
        <v>-0.0063172043010752965</v>
      </c>
      <c r="H10" s="10"/>
      <c r="I10" s="11">
        <v>52815999.14</v>
      </c>
      <c r="J10" s="11"/>
      <c r="K10" s="11">
        <v>53885732.85</v>
      </c>
      <c r="L10" s="11"/>
      <c r="M10" s="10">
        <f t="shared" si="0"/>
        <v>0.02025397090689207</v>
      </c>
    </row>
    <row r="11" spans="1:13" ht="15" customHeight="1">
      <c r="A11" s="2" t="s">
        <v>3</v>
      </c>
      <c r="C11" s="9">
        <v>3185</v>
      </c>
      <c r="D11" s="9"/>
      <c r="E11" s="9">
        <v>3128</v>
      </c>
      <c r="F11" s="9"/>
      <c r="G11" s="10">
        <f t="shared" si="1"/>
        <v>-0.017896389324960738</v>
      </c>
      <c r="H11" s="10"/>
      <c r="I11" s="11">
        <v>41578909.02</v>
      </c>
      <c r="J11" s="11"/>
      <c r="K11" s="11">
        <v>42822829.56</v>
      </c>
      <c r="L11" s="11"/>
      <c r="M11" s="10">
        <f t="shared" si="0"/>
        <v>0.02991710387113944</v>
      </c>
    </row>
    <row r="12" spans="1:13" ht="15" customHeight="1">
      <c r="A12" s="2" t="s">
        <v>4</v>
      </c>
      <c r="C12" s="9">
        <v>766</v>
      </c>
      <c r="D12" s="9"/>
      <c r="E12" s="9">
        <v>779</v>
      </c>
      <c r="F12" s="9"/>
      <c r="G12" s="10">
        <f t="shared" si="1"/>
        <v>0.016971279373368064</v>
      </c>
      <c r="H12" s="10"/>
      <c r="I12" s="11">
        <v>63783772.74</v>
      </c>
      <c r="J12" s="11"/>
      <c r="K12" s="11">
        <v>60312912.54</v>
      </c>
      <c r="L12" s="11"/>
      <c r="M12" s="10">
        <f t="shared" si="0"/>
        <v>-0.054416037981136256</v>
      </c>
    </row>
    <row r="13" spans="1:13" ht="15" customHeight="1">
      <c r="A13" s="2" t="s">
        <v>5</v>
      </c>
      <c r="C13" s="9">
        <v>1545</v>
      </c>
      <c r="D13" s="9"/>
      <c r="E13" s="9">
        <v>1476</v>
      </c>
      <c r="F13" s="9"/>
      <c r="G13" s="10">
        <f t="shared" si="1"/>
        <v>-0.044660194174757306</v>
      </c>
      <c r="H13" s="10"/>
      <c r="I13" s="11">
        <v>17452163.28</v>
      </c>
      <c r="J13" s="11"/>
      <c r="K13" s="11">
        <v>16983376.38</v>
      </c>
      <c r="L13" s="11"/>
      <c r="M13" s="10">
        <f t="shared" si="0"/>
        <v>-0.02686124880216012</v>
      </c>
    </row>
    <row r="14" spans="1:13" ht="15" customHeight="1">
      <c r="A14" s="2" t="s">
        <v>6</v>
      </c>
      <c r="C14" s="9">
        <v>11526</v>
      </c>
      <c r="D14" s="9"/>
      <c r="E14" s="9">
        <v>11410</v>
      </c>
      <c r="F14" s="9"/>
      <c r="G14" s="10">
        <f t="shared" si="1"/>
        <v>-0.010064202672219302</v>
      </c>
      <c r="H14" s="10"/>
      <c r="I14" s="11">
        <v>27440459.74</v>
      </c>
      <c r="J14" s="11"/>
      <c r="K14" s="11">
        <v>29365337.16</v>
      </c>
      <c r="L14" s="11"/>
      <c r="M14" s="10">
        <f t="shared" si="0"/>
        <v>0.07014741874729258</v>
      </c>
    </row>
    <row r="15" spans="1:13" ht="15" customHeight="1">
      <c r="A15" s="2" t="s">
        <v>7</v>
      </c>
      <c r="C15" s="9">
        <v>2306</v>
      </c>
      <c r="D15" s="9"/>
      <c r="E15" s="9">
        <v>2272</v>
      </c>
      <c r="F15" s="9"/>
      <c r="G15" s="10">
        <f t="shared" si="1"/>
        <v>-0.014744145706851675</v>
      </c>
      <c r="H15" s="10"/>
      <c r="I15" s="11">
        <v>21798696.21</v>
      </c>
      <c r="J15" s="11"/>
      <c r="K15" s="11">
        <v>23201081.39</v>
      </c>
      <c r="L15" s="11"/>
      <c r="M15" s="10">
        <f t="shared" si="0"/>
        <v>0.06433344299539634</v>
      </c>
    </row>
    <row r="16" spans="1:13" ht="15" customHeight="1">
      <c r="A16" s="2" t="s">
        <v>17</v>
      </c>
      <c r="C16" s="9">
        <v>30011</v>
      </c>
      <c r="D16" s="9"/>
      <c r="E16" s="9">
        <v>29635</v>
      </c>
      <c r="F16" s="9"/>
      <c r="G16" s="10">
        <f t="shared" si="1"/>
        <v>-0.012528739462197236</v>
      </c>
      <c r="H16" s="10"/>
      <c r="I16" s="11">
        <v>62343343.32</v>
      </c>
      <c r="J16" s="11"/>
      <c r="K16" s="11">
        <v>65050658.96</v>
      </c>
      <c r="L16" s="11"/>
      <c r="M16" s="10">
        <f t="shared" si="0"/>
        <v>0.04342589755098181</v>
      </c>
    </row>
    <row r="17" spans="1:13" ht="15" customHeight="1">
      <c r="A17" s="2" t="s">
        <v>8</v>
      </c>
      <c r="C17" s="9">
        <v>11810</v>
      </c>
      <c r="D17" s="9"/>
      <c r="E17" s="9">
        <v>11554</v>
      </c>
      <c r="F17" s="9"/>
      <c r="G17" s="10">
        <f t="shared" si="1"/>
        <v>-0.02167654530059271</v>
      </c>
      <c r="H17" s="10"/>
      <c r="I17" s="11">
        <v>37421319.14</v>
      </c>
      <c r="J17" s="11"/>
      <c r="K17" s="11">
        <v>36363405.48</v>
      </c>
      <c r="L17" s="11"/>
      <c r="M17" s="10">
        <f t="shared" si="0"/>
        <v>-0.028270346538083135</v>
      </c>
    </row>
    <row r="18" spans="1:13" ht="15" customHeight="1">
      <c r="A18" s="2" t="s">
        <v>9</v>
      </c>
      <c r="C18" s="9">
        <v>3611</v>
      </c>
      <c r="D18" s="9"/>
      <c r="E18" s="9">
        <v>3553</v>
      </c>
      <c r="F18" s="9"/>
      <c r="G18" s="10">
        <f t="shared" si="1"/>
        <v>-0.016062032677928606</v>
      </c>
      <c r="H18" s="10"/>
      <c r="I18" s="11">
        <v>50663466.9</v>
      </c>
      <c r="J18" s="11"/>
      <c r="K18" s="11">
        <v>55202416.74</v>
      </c>
      <c r="L18" s="11"/>
      <c r="M18" s="10">
        <f t="shared" si="0"/>
        <v>0.0895901942312598</v>
      </c>
    </row>
    <row r="19" spans="1:13" ht="15" customHeight="1">
      <c r="A19" s="2" t="s">
        <v>10</v>
      </c>
      <c r="C19" s="9">
        <v>4445</v>
      </c>
      <c r="D19" s="9"/>
      <c r="E19" s="9">
        <v>4261</v>
      </c>
      <c r="F19" s="9"/>
      <c r="G19" s="10">
        <f t="shared" si="1"/>
        <v>-0.0413948256467942</v>
      </c>
      <c r="H19" s="10"/>
      <c r="I19" s="11">
        <v>43701135.23</v>
      </c>
      <c r="J19" s="11"/>
      <c r="K19" s="11">
        <v>44779515.61</v>
      </c>
      <c r="L19" s="11"/>
      <c r="M19" s="10">
        <f t="shared" si="0"/>
        <v>0.02467625553259567</v>
      </c>
    </row>
    <row r="20" spans="3:13" ht="15" customHeight="1">
      <c r="C20" s="9"/>
      <c r="D20" s="9"/>
      <c r="F20" s="9"/>
      <c r="G20" s="10"/>
      <c r="H20" s="10"/>
      <c r="K20" s="11"/>
      <c r="L20" s="11"/>
      <c r="M20" s="10"/>
    </row>
    <row r="21" spans="1:13" ht="15" customHeight="1">
      <c r="A21" s="12" t="s">
        <v>18</v>
      </c>
      <c r="B21" s="12"/>
      <c r="C21" s="9">
        <f>SUM(C8:C19)</f>
        <v>79659</v>
      </c>
      <c r="D21" s="9"/>
      <c r="E21" s="9">
        <f>SUM(E8:E19)</f>
        <v>78411</v>
      </c>
      <c r="F21" s="9"/>
      <c r="G21" s="10">
        <f t="shared" si="1"/>
        <v>-0.015666779648250695</v>
      </c>
      <c r="H21" s="10"/>
      <c r="I21" s="11">
        <f>SUM(I8:I19)</f>
        <v>461682059.32000005</v>
      </c>
      <c r="J21" s="11"/>
      <c r="K21" s="11">
        <f>SUM(K8:K19)</f>
        <v>470146606.25</v>
      </c>
      <c r="L21" s="11"/>
      <c r="M21" s="10">
        <f>(K21/I21)-1</f>
        <v>0.018334147405396628</v>
      </c>
    </row>
    <row r="22" spans="3:13" ht="14.25">
      <c r="C22" s="13"/>
      <c r="D22" s="13"/>
      <c r="E22" s="13"/>
      <c r="F22" s="13"/>
      <c r="G22" s="10"/>
      <c r="H22" s="10"/>
      <c r="I22" s="11"/>
      <c r="J22" s="11"/>
      <c r="K22" s="11"/>
      <c r="L22" s="11"/>
      <c r="M22" s="10"/>
    </row>
    <row r="23" spans="1:12" ht="14.25">
      <c r="A23" s="2" t="s">
        <v>806</v>
      </c>
      <c r="K23" s="3"/>
      <c r="L23" s="3"/>
    </row>
    <row r="24" spans="11:12" ht="14.25">
      <c r="K24" s="3"/>
      <c r="L24" s="3"/>
    </row>
    <row r="26" spans="11:12" ht="14.25">
      <c r="K26" s="3"/>
      <c r="L26" s="3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PageLayoutView="0" workbookViewId="0" topLeftCell="A1">
      <selection activeCell="A44" sqref="A44"/>
    </sheetView>
  </sheetViews>
  <sheetFormatPr defaultColWidth="12.875" defaultRowHeight="14.25"/>
  <cols>
    <col min="1" max="1" width="23.625" style="20" customWidth="1"/>
    <col min="2" max="2" width="1.625" style="20" customWidth="1"/>
    <col min="3" max="3" width="17.00390625" style="20" customWidth="1"/>
    <col min="4" max="4" width="1.4921875" style="20" customWidth="1"/>
    <col min="5" max="5" width="17.375" style="20" customWidth="1"/>
    <col min="6" max="6" width="1.4921875" style="20" customWidth="1"/>
    <col min="7" max="7" width="16.625" style="20" customWidth="1"/>
    <col min="8" max="8" width="1.75390625" style="20" customWidth="1"/>
    <col min="9" max="9" width="15.625" style="20" customWidth="1"/>
    <col min="10" max="10" width="1.4921875" style="20" customWidth="1"/>
    <col min="11" max="11" width="15.625" style="20" customWidth="1"/>
    <col min="12" max="16384" width="12.875" style="20" customWidth="1"/>
  </cols>
  <sheetData>
    <row r="1" spans="1:256" s="21" customFormat="1" ht="15">
      <c r="A1" s="69" t="s">
        <v>803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21" customFormat="1" ht="15">
      <c r="A2" s="69" t="s">
        <v>804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21" customFormat="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15">
      <c r="A4" s="22" t="s">
        <v>795</v>
      </c>
      <c r="B4" s="23"/>
      <c r="C4" s="23"/>
      <c r="D4" s="23"/>
      <c r="E4" s="23"/>
      <c r="F4" s="23"/>
      <c r="G4" s="23"/>
      <c r="H4" s="23"/>
      <c r="I4" s="23"/>
      <c r="J4" s="2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4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21" customFormat="1" ht="30">
      <c r="A6" s="25" t="s">
        <v>15</v>
      </c>
      <c r="B6" s="25"/>
      <c r="C6" s="26" t="s">
        <v>12</v>
      </c>
      <c r="D6" s="27"/>
      <c r="E6" s="26" t="s">
        <v>796</v>
      </c>
      <c r="F6" s="27"/>
      <c r="G6" s="26" t="s">
        <v>121</v>
      </c>
      <c r="H6" s="27"/>
      <c r="I6" s="26" t="s">
        <v>14</v>
      </c>
      <c r="J6" s="27"/>
      <c r="K6" s="26" t="s">
        <v>19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4" customFormat="1" ht="14.25">
      <c r="A7" s="28"/>
      <c r="B7" s="28"/>
      <c r="C7" s="28"/>
      <c r="D7" s="28"/>
      <c r="E7" s="28"/>
      <c r="F7" s="28"/>
      <c r="G7" s="28"/>
      <c r="H7" s="28"/>
      <c r="I7" s="29"/>
      <c r="J7" s="28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4" customFormat="1" ht="14.25">
      <c r="A8" s="30" t="s">
        <v>0</v>
      </c>
      <c r="B8" s="28"/>
      <c r="C8" s="31">
        <v>128</v>
      </c>
      <c r="D8" s="28"/>
      <c r="E8" s="32">
        <f>C8/$C$21</f>
        <v>0.010615359097694477</v>
      </c>
      <c r="F8" s="28"/>
      <c r="G8" s="33">
        <v>21495339</v>
      </c>
      <c r="H8" s="28"/>
      <c r="I8" s="33">
        <v>1289720.34</v>
      </c>
      <c r="J8" s="28"/>
      <c r="K8" s="34">
        <f aca="true" t="shared" si="0" ref="K8:K19">I8/$I$21</f>
        <v>0.01567789102728445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4" customFormat="1" ht="14.25">
      <c r="A9" s="30" t="s">
        <v>1</v>
      </c>
      <c r="B9" s="28"/>
      <c r="C9" s="31">
        <v>260</v>
      </c>
      <c r="D9" s="28"/>
      <c r="E9" s="32">
        <f aca="true" t="shared" si="1" ref="E9:E19">C9/$C$21</f>
        <v>0.021562448167191904</v>
      </c>
      <c r="F9" s="28"/>
      <c r="G9" s="33">
        <v>20947004</v>
      </c>
      <c r="H9" s="28"/>
      <c r="I9" s="33">
        <v>1256820.24</v>
      </c>
      <c r="J9" s="28"/>
      <c r="K9" s="34">
        <f t="shared" si="0"/>
        <v>0.015277956121561584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4" customFormat="1" ht="14.25">
      <c r="A10" s="30" t="s">
        <v>2</v>
      </c>
      <c r="B10" s="28"/>
      <c r="C10" s="31">
        <v>68</v>
      </c>
      <c r="D10" s="28"/>
      <c r="E10" s="32">
        <f t="shared" si="1"/>
        <v>0.005639409520650191</v>
      </c>
      <c r="F10" s="28"/>
      <c r="G10" s="33">
        <v>3332075</v>
      </c>
      <c r="H10" s="28"/>
      <c r="I10" s="33">
        <v>199924.5</v>
      </c>
      <c r="J10" s="28"/>
      <c r="K10" s="34">
        <f t="shared" si="0"/>
        <v>0.0024302900617077417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4" customFormat="1" ht="14.25">
      <c r="A11" s="30" t="s">
        <v>3</v>
      </c>
      <c r="B11" s="28"/>
      <c r="C11" s="31">
        <v>76</v>
      </c>
      <c r="D11" s="28"/>
      <c r="E11" s="32">
        <f t="shared" si="1"/>
        <v>0.006302869464256095</v>
      </c>
      <c r="F11" s="28"/>
      <c r="G11" s="33">
        <v>13619714</v>
      </c>
      <c r="H11" s="28"/>
      <c r="I11" s="33">
        <v>817182.84</v>
      </c>
      <c r="J11" s="28"/>
      <c r="K11" s="34">
        <f t="shared" si="0"/>
        <v>0.009933706647509973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4" customFormat="1" ht="14.25">
      <c r="A12" s="30" t="s">
        <v>4</v>
      </c>
      <c r="B12" s="28"/>
      <c r="C12" s="31">
        <v>30</v>
      </c>
      <c r="D12" s="28"/>
      <c r="E12" s="32">
        <f t="shared" si="1"/>
        <v>0.002487974788522143</v>
      </c>
      <c r="F12" s="28"/>
      <c r="G12" s="33">
        <v>20489812</v>
      </c>
      <c r="H12" s="28"/>
      <c r="I12" s="33">
        <v>1229388.72</v>
      </c>
      <c r="J12" s="28"/>
      <c r="K12" s="34">
        <f t="shared" si="0"/>
        <v>0.014944497488760016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4" customFormat="1" ht="14.25">
      <c r="A13" s="30" t="s">
        <v>5</v>
      </c>
      <c r="B13" s="28"/>
      <c r="C13" s="31">
        <v>293</v>
      </c>
      <c r="D13" s="28"/>
      <c r="E13" s="32">
        <f t="shared" si="1"/>
        <v>0.024299220434566265</v>
      </c>
      <c r="F13" s="28"/>
      <c r="G13" s="33">
        <v>20359634</v>
      </c>
      <c r="H13" s="28"/>
      <c r="I13" s="33">
        <v>1221578.04</v>
      </c>
      <c r="J13" s="28"/>
      <c r="K13" s="34">
        <f t="shared" si="0"/>
        <v>0.014849550556397152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4" customFormat="1" ht="14.25">
      <c r="A14" s="30" t="s">
        <v>6</v>
      </c>
      <c r="B14" s="28"/>
      <c r="C14" s="31">
        <v>3126</v>
      </c>
      <c r="D14" s="28"/>
      <c r="E14" s="32">
        <f t="shared" si="1"/>
        <v>0.2592469729640073</v>
      </c>
      <c r="F14" s="28"/>
      <c r="G14" s="33">
        <v>237951237</v>
      </c>
      <c r="H14" s="28"/>
      <c r="I14" s="33">
        <v>14270279.57</v>
      </c>
      <c r="J14" s="28"/>
      <c r="K14" s="34">
        <f t="shared" si="0"/>
        <v>0.17347007803826958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4" customFormat="1" ht="14.25">
      <c r="A15" s="30" t="s">
        <v>7</v>
      </c>
      <c r="B15" s="28"/>
      <c r="C15" s="31">
        <v>144</v>
      </c>
      <c r="D15" s="28"/>
      <c r="E15" s="32">
        <f t="shared" si="1"/>
        <v>0.011942278984906286</v>
      </c>
      <c r="F15" s="28"/>
      <c r="G15" s="33">
        <v>9913708</v>
      </c>
      <c r="H15" s="28"/>
      <c r="I15" s="33">
        <v>594822.48</v>
      </c>
      <c r="J15" s="28"/>
      <c r="K15" s="34">
        <f t="shared" si="0"/>
        <v>0.007230685391857186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4" customFormat="1" ht="14.25">
      <c r="A16" s="30" t="s">
        <v>17</v>
      </c>
      <c r="B16" s="28"/>
      <c r="C16" s="31">
        <v>3016</v>
      </c>
      <c r="D16" s="28"/>
      <c r="E16" s="32">
        <f t="shared" si="1"/>
        <v>0.2501243987394261</v>
      </c>
      <c r="F16" s="28"/>
      <c r="G16" s="33">
        <v>209693476</v>
      </c>
      <c r="H16" s="28"/>
      <c r="I16" s="33">
        <v>12580030.15</v>
      </c>
      <c r="J16" s="28"/>
      <c r="K16" s="34">
        <f t="shared" si="0"/>
        <v>0.15292333980842146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4" customFormat="1" ht="14.25">
      <c r="A17" s="30" t="s">
        <v>8</v>
      </c>
      <c r="B17" s="28"/>
      <c r="C17" s="31">
        <v>2126</v>
      </c>
      <c r="D17" s="28"/>
      <c r="E17" s="32">
        <f t="shared" si="1"/>
        <v>0.1763144800132692</v>
      </c>
      <c r="F17" s="28"/>
      <c r="G17" s="33">
        <v>192530267</v>
      </c>
      <c r="H17" s="28"/>
      <c r="I17" s="33">
        <v>11546611.98</v>
      </c>
      <c r="J17" s="28"/>
      <c r="K17" s="34">
        <f t="shared" si="0"/>
        <v>0.14036106801012158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4" customFormat="1" ht="14.25">
      <c r="A18" s="30" t="s">
        <v>9</v>
      </c>
      <c r="B18" s="28"/>
      <c r="C18" s="31">
        <v>646</v>
      </c>
      <c r="D18" s="28"/>
      <c r="E18" s="32">
        <f t="shared" si="1"/>
        <v>0.05357439044617681</v>
      </c>
      <c r="F18" s="28"/>
      <c r="G18" s="33">
        <v>369315146</v>
      </c>
      <c r="H18" s="28"/>
      <c r="I18" s="33">
        <v>22158908.76</v>
      </c>
      <c r="J18" s="28"/>
      <c r="K18" s="34">
        <f t="shared" si="0"/>
        <v>0.26936456381142193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4" customFormat="1" ht="14.25">
      <c r="A19" s="30" t="s">
        <v>10</v>
      </c>
      <c r="B19" s="28"/>
      <c r="C19" s="31">
        <v>2145</v>
      </c>
      <c r="D19" s="28"/>
      <c r="E19" s="32">
        <f t="shared" si="1"/>
        <v>0.17789019737933323</v>
      </c>
      <c r="F19" s="28"/>
      <c r="G19" s="33">
        <v>252122259</v>
      </c>
      <c r="H19" s="28"/>
      <c r="I19" s="33">
        <v>15098369.61</v>
      </c>
      <c r="J19" s="28"/>
      <c r="K19" s="34">
        <f t="shared" si="0"/>
        <v>0.18353637303668732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4" customFormat="1" ht="14.25">
      <c r="A20" s="30"/>
      <c r="B20" s="28"/>
      <c r="C20" s="31"/>
      <c r="D20" s="28"/>
      <c r="E20" s="32"/>
      <c r="F20" s="28"/>
      <c r="G20" s="33"/>
      <c r="H20" s="28"/>
      <c r="I20" s="33"/>
      <c r="J20" s="28"/>
      <c r="K20" s="34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4" customFormat="1" ht="14.25">
      <c r="A21" s="30" t="s">
        <v>18</v>
      </c>
      <c r="B21" s="28"/>
      <c r="C21" s="31">
        <f>SUM(C8:C20)</f>
        <v>12058</v>
      </c>
      <c r="D21" s="31"/>
      <c r="E21" s="32">
        <f>C21/$C$21</f>
        <v>1</v>
      </c>
      <c r="F21" s="28"/>
      <c r="G21" s="33">
        <f>SUM(G8:G20)</f>
        <v>1371769671</v>
      </c>
      <c r="H21" s="28"/>
      <c r="I21" s="33">
        <f>SUM(I8:I20)</f>
        <v>82263637.23</v>
      </c>
      <c r="J21" s="28"/>
      <c r="K21" s="34">
        <f>I21/$I$21</f>
        <v>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4" customFormat="1" ht="14.25">
      <c r="A22" s="28"/>
      <c r="B22" s="28"/>
      <c r="C22" s="28"/>
      <c r="D22" s="28"/>
      <c r="E22" s="28"/>
      <c r="F22" s="28"/>
      <c r="G22" s="28"/>
      <c r="H22" s="28"/>
      <c r="I22" s="29"/>
      <c r="J22" s="2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1" customFormat="1" ht="15">
      <c r="A23" s="35" t="s">
        <v>797</v>
      </c>
      <c r="B23" s="35"/>
      <c r="C23" s="35"/>
      <c r="D23" s="35"/>
      <c r="E23" s="35"/>
      <c r="F23" s="35"/>
      <c r="G23" s="35"/>
      <c r="H23" s="35"/>
      <c r="I23" s="35"/>
      <c r="J23" s="3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1" customFormat="1" ht="15">
      <c r="A24" s="35" t="s">
        <v>805</v>
      </c>
      <c r="B24" s="35"/>
      <c r="C24" s="35"/>
      <c r="D24" s="35"/>
      <c r="E24" s="35"/>
      <c r="F24" s="35"/>
      <c r="G24" s="35"/>
      <c r="H24" s="35"/>
      <c r="I24" s="35"/>
      <c r="J24" s="3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1" customFormat="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21" customFormat="1" ht="15">
      <c r="A26" s="36" t="s">
        <v>798</v>
      </c>
      <c r="B26" s="35"/>
      <c r="C26" s="6">
        <v>41334</v>
      </c>
      <c r="D26" s="37"/>
      <c r="E26" s="6">
        <v>41699</v>
      </c>
      <c r="F26" s="37"/>
      <c r="G26" s="37" t="s">
        <v>13</v>
      </c>
      <c r="H26" s="37"/>
      <c r="J26" s="3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24" customFormat="1" ht="14.25">
      <c r="A27" s="28"/>
      <c r="B27" s="28"/>
      <c r="C27" s="28"/>
      <c r="D27" s="28"/>
      <c r="E27" s="2"/>
      <c r="F27" s="28"/>
      <c r="G27" s="28"/>
      <c r="H27" s="28"/>
      <c r="J27" s="2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4" customFormat="1" ht="15">
      <c r="A28" s="35" t="s">
        <v>799</v>
      </c>
      <c r="B28" s="28"/>
      <c r="C28" s="2"/>
      <c r="D28" s="2"/>
      <c r="E28" s="2"/>
      <c r="F28" s="28"/>
      <c r="G28" s="2"/>
      <c r="H28" s="28"/>
      <c r="J28" s="2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4" customFormat="1" ht="14.25">
      <c r="A29" s="28" t="s">
        <v>12</v>
      </c>
      <c r="B29" s="28"/>
      <c r="C29" s="31">
        <v>11883</v>
      </c>
      <c r="D29" s="28"/>
      <c r="E29" s="31">
        <f>C21</f>
        <v>12058</v>
      </c>
      <c r="F29" s="28"/>
      <c r="G29" s="32">
        <f>+(E29/C29)-1</f>
        <v>0.01472692081124305</v>
      </c>
      <c r="H29" s="28"/>
      <c r="J29" s="2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4" customFormat="1" ht="14.25">
      <c r="A30" s="28" t="s">
        <v>121</v>
      </c>
      <c r="B30" s="28"/>
      <c r="C30" s="38">
        <v>1329005063</v>
      </c>
      <c r="D30" s="28"/>
      <c r="E30" s="38">
        <v>1371769671</v>
      </c>
      <c r="F30" s="28"/>
      <c r="G30" s="32">
        <f>+(E30/C30)-1</f>
        <v>0.03217791202650977</v>
      </c>
      <c r="H30" s="28"/>
      <c r="J30" s="2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4" customFormat="1" ht="14.25">
      <c r="A31" s="28" t="s">
        <v>14</v>
      </c>
      <c r="B31" s="28"/>
      <c r="C31" s="38">
        <v>79710581.14</v>
      </c>
      <c r="D31" s="28"/>
      <c r="E31" s="38">
        <f>I21</f>
        <v>82263637.23</v>
      </c>
      <c r="F31" s="28"/>
      <c r="G31" s="32">
        <f>+(E31/C31)-1</f>
        <v>0.03202907385050846</v>
      </c>
      <c r="H31" s="28"/>
      <c r="J31" s="2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4" customFormat="1" ht="14.25">
      <c r="A32" s="28"/>
      <c r="B32" s="28"/>
      <c r="C32" s="31"/>
      <c r="D32" s="28"/>
      <c r="E32" s="28"/>
      <c r="F32" s="28"/>
      <c r="G32" s="32"/>
      <c r="H32" s="28"/>
      <c r="J32" s="2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24" customFormat="1" ht="15">
      <c r="A33" s="35" t="s">
        <v>7</v>
      </c>
      <c r="B33" s="28"/>
      <c r="C33" s="31"/>
      <c r="D33" s="28"/>
      <c r="E33" s="28"/>
      <c r="F33" s="28"/>
      <c r="G33" s="32"/>
      <c r="H33" s="28"/>
      <c r="J33" s="2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4" customFormat="1" ht="14.25">
      <c r="A34" s="39" t="s">
        <v>800</v>
      </c>
      <c r="B34" s="28"/>
      <c r="C34" s="31">
        <v>218658</v>
      </c>
      <c r="D34" s="28"/>
      <c r="E34" s="31">
        <v>213242</v>
      </c>
      <c r="F34" s="28"/>
      <c r="G34" s="32">
        <f>(E34/C34)-1</f>
        <v>-0.02476927439197285</v>
      </c>
      <c r="H34" s="28"/>
      <c r="J34" s="2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4" customFormat="1" ht="14.25">
      <c r="A35" s="28" t="s">
        <v>14</v>
      </c>
      <c r="B35" s="28"/>
      <c r="C35" s="38">
        <v>69596352</v>
      </c>
      <c r="D35" s="28"/>
      <c r="E35" s="38">
        <v>68256130.77</v>
      </c>
      <c r="F35" s="28"/>
      <c r="G35" s="32">
        <f>(E35/C35)-1</f>
        <v>-0.01925706149080919</v>
      </c>
      <c r="H35" s="28"/>
      <c r="J35" s="2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24" customFormat="1" ht="14.25">
      <c r="A36" s="28"/>
      <c r="B36" s="28"/>
      <c r="C36" s="31"/>
      <c r="D36" s="28"/>
      <c r="E36" s="31"/>
      <c r="F36" s="28"/>
      <c r="G36" s="32"/>
      <c r="H36" s="28"/>
      <c r="J36" s="28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4" customFormat="1" ht="15">
      <c r="A37" s="35" t="s">
        <v>801</v>
      </c>
      <c r="B37" s="28"/>
      <c r="C37" s="31"/>
      <c r="D37" s="28"/>
      <c r="E37" s="28"/>
      <c r="F37" s="28"/>
      <c r="G37" s="32"/>
      <c r="H37" s="28"/>
      <c r="J37" s="2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24" customFormat="1" ht="14.25">
      <c r="A38" s="28" t="s">
        <v>12</v>
      </c>
      <c r="B38" s="28"/>
      <c r="C38" s="31">
        <v>5698</v>
      </c>
      <c r="D38" s="28"/>
      <c r="E38" s="31">
        <v>5642</v>
      </c>
      <c r="F38" s="28"/>
      <c r="G38" s="32">
        <f>(E38/C38)-1</f>
        <v>-0.009828009828009798</v>
      </c>
      <c r="H38" s="28"/>
      <c r="J38" s="2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24" customFormat="1" ht="14.25">
      <c r="A39" s="28" t="s">
        <v>121</v>
      </c>
      <c r="B39" s="28"/>
      <c r="C39" s="38">
        <v>247784900</v>
      </c>
      <c r="D39" s="28"/>
      <c r="E39" s="38">
        <v>257737257</v>
      </c>
      <c r="F39" s="28"/>
      <c r="G39" s="32">
        <f>(E39/C39)-1</f>
        <v>0.04016530870121615</v>
      </c>
      <c r="H39" s="28"/>
      <c r="J39" s="2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24" customFormat="1" ht="14.25">
      <c r="A40" s="28" t="s">
        <v>14</v>
      </c>
      <c r="B40" s="28"/>
      <c r="C40" s="38">
        <v>14865495.280000001</v>
      </c>
      <c r="D40" s="28"/>
      <c r="E40" s="38">
        <v>15460193.879999999</v>
      </c>
      <c r="F40" s="28"/>
      <c r="G40" s="32">
        <f>(E40/C40)-1</f>
        <v>0.04000530011267789</v>
      </c>
      <c r="H40" s="28"/>
      <c r="J40" s="2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24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24" customFormat="1" ht="14.25">
      <c r="A42" s="40" t="s">
        <v>802</v>
      </c>
      <c r="B42" s="2"/>
      <c r="C42" s="2"/>
      <c r="D42" s="2"/>
      <c r="E42" s="2"/>
      <c r="F42" s="2"/>
      <c r="G42" s="2"/>
      <c r="H42" s="2"/>
      <c r="I42" s="2"/>
      <c r="J42" s="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</sheetData>
  <sheetProtection/>
  <mergeCells count="2">
    <mergeCell ref="A1:K1"/>
    <mergeCell ref="A2:K2"/>
  </mergeCells>
  <printOptions horizontalCentered="1"/>
  <pageMargins left="0.5" right="0.5" top="1" bottom="1" header="0.5" footer="0.5"/>
  <pageSetup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6"/>
  <sheetViews>
    <sheetView workbookViewId="0" topLeftCell="A1">
      <selection activeCell="L35" sqref="L35"/>
    </sheetView>
  </sheetViews>
  <sheetFormatPr defaultColWidth="9.00390625" defaultRowHeight="14.25"/>
  <cols>
    <col min="1" max="2" width="20.625" style="20" customWidth="1"/>
    <col min="3" max="3" width="16.25390625" style="20" customWidth="1"/>
    <col min="4" max="6" width="15.625" style="20" customWidth="1"/>
    <col min="7" max="16384" width="9.00390625" style="20" customWidth="1"/>
  </cols>
  <sheetData>
    <row r="1" spans="1:6" ht="15">
      <c r="A1" s="70" t="s">
        <v>793</v>
      </c>
      <c r="B1" s="70"/>
      <c r="C1" s="70"/>
      <c r="D1" s="70"/>
      <c r="E1" s="70"/>
      <c r="F1" s="70"/>
    </row>
    <row r="2" spans="1:6" ht="15">
      <c r="A2" s="71" t="s">
        <v>794</v>
      </c>
      <c r="B2" s="71"/>
      <c r="C2" s="71"/>
      <c r="D2" s="71"/>
      <c r="E2" s="71"/>
      <c r="F2" s="71"/>
    </row>
    <row r="3" spans="1:6" ht="15">
      <c r="A3" s="71" t="s">
        <v>804</v>
      </c>
      <c r="B3" s="71"/>
      <c r="C3" s="71"/>
      <c r="D3" s="71"/>
      <c r="E3" s="71"/>
      <c r="F3" s="71"/>
    </row>
    <row r="4" spans="1:6" ht="15">
      <c r="A4" s="41"/>
      <c r="B4" s="41"/>
      <c r="C4" s="41"/>
      <c r="D4" s="41"/>
      <c r="E4" s="41"/>
      <c r="F4" s="41"/>
    </row>
    <row r="5" spans="1:6" ht="30">
      <c r="A5" s="15" t="s">
        <v>122</v>
      </c>
      <c r="B5" s="15" t="s">
        <v>789</v>
      </c>
      <c r="C5" s="18" t="s">
        <v>12</v>
      </c>
      <c r="D5" s="17" t="s">
        <v>121</v>
      </c>
      <c r="E5" s="17" t="s">
        <v>14</v>
      </c>
      <c r="F5" s="16" t="s">
        <v>19</v>
      </c>
    </row>
    <row r="6" spans="1:6" ht="14.25">
      <c r="A6" s="42" t="s">
        <v>120</v>
      </c>
      <c r="B6" s="42" t="s">
        <v>788</v>
      </c>
      <c r="C6" s="43">
        <v>106</v>
      </c>
      <c r="D6" s="44">
        <v>5389731</v>
      </c>
      <c r="E6" s="44">
        <v>323049.19</v>
      </c>
      <c r="F6" s="45">
        <v>0.0007</v>
      </c>
    </row>
    <row r="7" spans="1:6" ht="14.25">
      <c r="A7" s="42" t="s">
        <v>120</v>
      </c>
      <c r="B7" s="42" t="s">
        <v>120</v>
      </c>
      <c r="C7" s="43">
        <v>52</v>
      </c>
      <c r="D7" s="44">
        <v>2161216</v>
      </c>
      <c r="E7" s="44">
        <v>129111.93</v>
      </c>
      <c r="F7" s="45">
        <v>0.0003</v>
      </c>
    </row>
    <row r="8" spans="1:6" ht="14.25">
      <c r="A8" s="42" t="s">
        <v>120</v>
      </c>
      <c r="B8" s="42" t="s">
        <v>787</v>
      </c>
      <c r="C8" s="43">
        <v>36</v>
      </c>
      <c r="D8" s="44">
        <v>759140</v>
      </c>
      <c r="E8" s="44">
        <v>45548.4</v>
      </c>
      <c r="F8" s="45">
        <v>0.0001</v>
      </c>
    </row>
    <row r="9" spans="1:6" ht="14.25">
      <c r="A9" s="42" t="s">
        <v>120</v>
      </c>
      <c r="B9" s="42" t="s">
        <v>546</v>
      </c>
      <c r="C9" s="43">
        <v>28</v>
      </c>
      <c r="D9" s="44">
        <v>2216383</v>
      </c>
      <c r="E9" s="44">
        <v>130529.65</v>
      </c>
      <c r="F9" s="45">
        <v>0.0003</v>
      </c>
    </row>
    <row r="10" spans="1:6" ht="14.25">
      <c r="A10" s="42" t="s">
        <v>120</v>
      </c>
      <c r="B10" s="42" t="s">
        <v>786</v>
      </c>
      <c r="C10" s="43">
        <v>16</v>
      </c>
      <c r="D10" s="44">
        <v>188694</v>
      </c>
      <c r="E10" s="44">
        <v>11321.64</v>
      </c>
      <c r="F10" s="45">
        <v>0</v>
      </c>
    </row>
    <row r="11" spans="1:6" ht="14.25">
      <c r="A11" s="42" t="s">
        <v>120</v>
      </c>
      <c r="B11" s="42" t="s">
        <v>785</v>
      </c>
      <c r="C11" s="43">
        <v>11</v>
      </c>
      <c r="D11" s="44">
        <v>306303</v>
      </c>
      <c r="E11" s="44">
        <v>18378.18</v>
      </c>
      <c r="F11" s="45">
        <v>0</v>
      </c>
    </row>
    <row r="12" spans="1:6" ht="14.25">
      <c r="A12" s="42" t="s">
        <v>120</v>
      </c>
      <c r="B12" s="42" t="s">
        <v>123</v>
      </c>
      <c r="C12" s="43">
        <v>10</v>
      </c>
      <c r="D12" s="44">
        <v>497671</v>
      </c>
      <c r="E12" s="44">
        <v>29860.26</v>
      </c>
      <c r="F12" s="45">
        <v>0.0001</v>
      </c>
    </row>
    <row r="13" spans="1:6" ht="14.25">
      <c r="A13" s="42" t="s">
        <v>120</v>
      </c>
      <c r="B13" s="42" t="s">
        <v>21</v>
      </c>
      <c r="C13" s="43">
        <v>259</v>
      </c>
      <c r="D13" s="44">
        <v>11519138</v>
      </c>
      <c r="E13" s="44">
        <v>687799.25</v>
      </c>
      <c r="F13" s="45">
        <v>0.0015</v>
      </c>
    </row>
    <row r="14" spans="1:6" ht="14.25">
      <c r="A14" s="42" t="s">
        <v>119</v>
      </c>
      <c r="B14" s="42" t="s">
        <v>784</v>
      </c>
      <c r="C14" s="43">
        <v>125</v>
      </c>
      <c r="D14" s="44">
        <v>7089058</v>
      </c>
      <c r="E14" s="44">
        <v>424747.44</v>
      </c>
      <c r="F14" s="45">
        <v>0.0009</v>
      </c>
    </row>
    <row r="15" spans="1:6" ht="14.25">
      <c r="A15" s="42" t="s">
        <v>119</v>
      </c>
      <c r="B15" s="42" t="s">
        <v>123</v>
      </c>
      <c r="C15" s="43">
        <v>21</v>
      </c>
      <c r="D15" s="44">
        <v>146137</v>
      </c>
      <c r="E15" s="44">
        <v>8768.22</v>
      </c>
      <c r="F15" s="45">
        <v>0</v>
      </c>
    </row>
    <row r="16" spans="1:6" ht="14.25">
      <c r="A16" s="42" t="s">
        <v>119</v>
      </c>
      <c r="B16" s="42" t="s">
        <v>21</v>
      </c>
      <c r="C16" s="43">
        <v>146</v>
      </c>
      <c r="D16" s="44">
        <v>7235195</v>
      </c>
      <c r="E16" s="44">
        <v>433515.66</v>
      </c>
      <c r="F16" s="45">
        <v>0.0009</v>
      </c>
    </row>
    <row r="17" spans="1:6" ht="14.25">
      <c r="A17" s="42" t="s">
        <v>118</v>
      </c>
      <c r="B17" s="42" t="s">
        <v>783</v>
      </c>
      <c r="C17" s="43">
        <v>227</v>
      </c>
      <c r="D17" s="44">
        <v>12042939</v>
      </c>
      <c r="E17" s="44">
        <v>720325.39</v>
      </c>
      <c r="F17" s="45">
        <v>0.0015</v>
      </c>
    </row>
    <row r="18" spans="1:6" ht="14.25">
      <c r="A18" s="42" t="s">
        <v>118</v>
      </c>
      <c r="B18" s="42" t="s">
        <v>782</v>
      </c>
      <c r="C18" s="43">
        <v>78</v>
      </c>
      <c r="D18" s="44">
        <v>2357203</v>
      </c>
      <c r="E18" s="44">
        <v>141312.29</v>
      </c>
      <c r="F18" s="45">
        <v>0.0003</v>
      </c>
    </row>
    <row r="19" spans="1:6" ht="14.25">
      <c r="A19" s="42" t="s">
        <v>118</v>
      </c>
      <c r="B19" s="42" t="s">
        <v>658</v>
      </c>
      <c r="C19" s="43">
        <v>75</v>
      </c>
      <c r="D19" s="44">
        <v>3549479</v>
      </c>
      <c r="E19" s="44">
        <v>212931.49</v>
      </c>
      <c r="F19" s="45">
        <v>0.0005</v>
      </c>
    </row>
    <row r="20" spans="1:6" ht="14.25">
      <c r="A20" s="42" t="s">
        <v>118</v>
      </c>
      <c r="B20" s="42" t="s">
        <v>780</v>
      </c>
      <c r="C20" s="43">
        <v>32</v>
      </c>
      <c r="D20" s="44">
        <v>358475</v>
      </c>
      <c r="E20" s="44">
        <v>21442.92</v>
      </c>
      <c r="F20" s="45">
        <v>0</v>
      </c>
    </row>
    <row r="21" spans="1:6" ht="14.25">
      <c r="A21" s="42" t="s">
        <v>118</v>
      </c>
      <c r="B21" s="42" t="s">
        <v>781</v>
      </c>
      <c r="C21" s="43">
        <v>31</v>
      </c>
      <c r="D21" s="44">
        <v>442936</v>
      </c>
      <c r="E21" s="44">
        <v>26576.16</v>
      </c>
      <c r="F21" s="45">
        <v>0.0001</v>
      </c>
    </row>
    <row r="22" spans="1:6" ht="14.25">
      <c r="A22" s="42" t="s">
        <v>118</v>
      </c>
      <c r="B22" s="42" t="s">
        <v>779</v>
      </c>
      <c r="C22" s="43">
        <v>14</v>
      </c>
      <c r="D22" s="44">
        <v>204378</v>
      </c>
      <c r="E22" s="44">
        <v>12262.68</v>
      </c>
      <c r="F22" s="45">
        <v>0</v>
      </c>
    </row>
    <row r="23" spans="1:6" ht="14.25">
      <c r="A23" s="42" t="s">
        <v>118</v>
      </c>
      <c r="B23" s="42" t="s">
        <v>123</v>
      </c>
      <c r="C23" s="43">
        <v>34</v>
      </c>
      <c r="D23" s="44">
        <v>295366</v>
      </c>
      <c r="E23" s="44">
        <v>17721.96</v>
      </c>
      <c r="F23" s="45">
        <v>0</v>
      </c>
    </row>
    <row r="24" spans="1:6" ht="14.25">
      <c r="A24" s="42" t="s">
        <v>118</v>
      </c>
      <c r="B24" s="42" t="s">
        <v>21</v>
      </c>
      <c r="C24" s="43">
        <v>491</v>
      </c>
      <c r="D24" s="44">
        <v>19250776</v>
      </c>
      <c r="E24" s="44">
        <v>1152572.89</v>
      </c>
      <c r="F24" s="45">
        <v>0.0025</v>
      </c>
    </row>
    <row r="25" spans="1:6" ht="14.25">
      <c r="A25" s="42" t="s">
        <v>117</v>
      </c>
      <c r="B25" s="42" t="s">
        <v>778</v>
      </c>
      <c r="C25" s="43">
        <v>261</v>
      </c>
      <c r="D25" s="44">
        <v>19024543</v>
      </c>
      <c r="E25" s="44">
        <v>1139764.04</v>
      </c>
      <c r="F25" s="45">
        <v>0.0024</v>
      </c>
    </row>
    <row r="26" spans="1:6" ht="14.25">
      <c r="A26" s="42" t="s">
        <v>117</v>
      </c>
      <c r="B26" s="42" t="s">
        <v>777</v>
      </c>
      <c r="C26" s="43">
        <v>47</v>
      </c>
      <c r="D26" s="44">
        <v>1489000</v>
      </c>
      <c r="E26" s="44">
        <v>84272.61</v>
      </c>
      <c r="F26" s="45">
        <v>0.0002</v>
      </c>
    </row>
    <row r="27" spans="1:6" ht="14.25">
      <c r="A27" s="42" t="s">
        <v>117</v>
      </c>
      <c r="B27" s="42" t="s">
        <v>776</v>
      </c>
      <c r="C27" s="43">
        <v>21</v>
      </c>
      <c r="D27" s="44">
        <v>245948</v>
      </c>
      <c r="E27" s="44">
        <v>14756.88</v>
      </c>
      <c r="F27" s="45">
        <v>0</v>
      </c>
    </row>
    <row r="28" spans="1:6" ht="14.25">
      <c r="A28" s="42" t="s">
        <v>117</v>
      </c>
      <c r="B28" s="42" t="s">
        <v>775</v>
      </c>
      <c r="C28" s="43">
        <v>17</v>
      </c>
      <c r="D28" s="44">
        <v>183692</v>
      </c>
      <c r="E28" s="44">
        <v>11021.52</v>
      </c>
      <c r="F28" s="45">
        <v>0</v>
      </c>
    </row>
    <row r="29" spans="1:6" ht="14.25">
      <c r="A29" s="42" t="s">
        <v>117</v>
      </c>
      <c r="B29" s="42" t="s">
        <v>123</v>
      </c>
      <c r="C29" s="43">
        <v>27</v>
      </c>
      <c r="D29" s="44">
        <v>122330</v>
      </c>
      <c r="E29" s="44">
        <v>7336.62</v>
      </c>
      <c r="F29" s="45">
        <v>0</v>
      </c>
    </row>
    <row r="30" spans="1:6" ht="14.25">
      <c r="A30" s="42" t="s">
        <v>117</v>
      </c>
      <c r="B30" s="42" t="s">
        <v>21</v>
      </c>
      <c r="C30" s="43">
        <v>373</v>
      </c>
      <c r="D30" s="44">
        <v>21065513</v>
      </c>
      <c r="E30" s="44">
        <v>1257151.67</v>
      </c>
      <c r="F30" s="45">
        <v>0.0027</v>
      </c>
    </row>
    <row r="31" spans="1:6" ht="14.25">
      <c r="A31" s="42" t="s">
        <v>116</v>
      </c>
      <c r="B31" s="42" t="s">
        <v>116</v>
      </c>
      <c r="C31" s="43">
        <v>148</v>
      </c>
      <c r="D31" s="44">
        <v>6257135</v>
      </c>
      <c r="E31" s="44">
        <v>375325.76</v>
      </c>
      <c r="F31" s="45">
        <v>0.0008</v>
      </c>
    </row>
    <row r="32" spans="1:6" ht="14.25">
      <c r="A32" s="42" t="s">
        <v>116</v>
      </c>
      <c r="B32" s="42" t="s">
        <v>774</v>
      </c>
      <c r="C32" s="43">
        <v>38</v>
      </c>
      <c r="D32" s="44">
        <v>904134</v>
      </c>
      <c r="E32" s="44">
        <v>54248.04</v>
      </c>
      <c r="F32" s="45">
        <v>0.0001</v>
      </c>
    </row>
    <row r="33" spans="1:6" ht="14.25">
      <c r="A33" s="42" t="s">
        <v>116</v>
      </c>
      <c r="B33" s="42" t="s">
        <v>123</v>
      </c>
      <c r="C33" s="43">
        <v>27</v>
      </c>
      <c r="D33" s="44">
        <v>400925</v>
      </c>
      <c r="E33" s="44">
        <v>24055.5</v>
      </c>
      <c r="F33" s="45">
        <v>0.0001</v>
      </c>
    </row>
    <row r="34" spans="1:6" ht="14.25">
      <c r="A34" s="42" t="s">
        <v>116</v>
      </c>
      <c r="B34" s="42" t="s">
        <v>21</v>
      </c>
      <c r="C34" s="43">
        <v>213</v>
      </c>
      <c r="D34" s="44">
        <v>7562194</v>
      </c>
      <c r="E34" s="44">
        <v>453629.3</v>
      </c>
      <c r="F34" s="45">
        <v>0.001</v>
      </c>
    </row>
    <row r="35" spans="1:6" ht="14.25">
      <c r="A35" s="42" t="s">
        <v>115</v>
      </c>
      <c r="B35" s="42" t="s">
        <v>773</v>
      </c>
      <c r="C35" s="43">
        <v>216</v>
      </c>
      <c r="D35" s="44">
        <v>10873051</v>
      </c>
      <c r="E35" s="44">
        <v>651610.12</v>
      </c>
      <c r="F35" s="45">
        <v>0.0014</v>
      </c>
    </row>
    <row r="36" spans="1:6" ht="14.25">
      <c r="A36" s="42" t="s">
        <v>115</v>
      </c>
      <c r="B36" s="42" t="s">
        <v>772</v>
      </c>
      <c r="C36" s="43">
        <v>104</v>
      </c>
      <c r="D36" s="44">
        <v>4134476</v>
      </c>
      <c r="E36" s="44">
        <v>248068.56</v>
      </c>
      <c r="F36" s="45">
        <v>0.0005</v>
      </c>
    </row>
    <row r="37" spans="1:6" ht="14.25">
      <c r="A37" s="42" t="s">
        <v>115</v>
      </c>
      <c r="B37" s="42" t="s">
        <v>770</v>
      </c>
      <c r="C37" s="43">
        <v>47</v>
      </c>
      <c r="D37" s="44">
        <v>2030026</v>
      </c>
      <c r="E37" s="44">
        <v>121689.83</v>
      </c>
      <c r="F37" s="45">
        <v>0.0003</v>
      </c>
    </row>
    <row r="38" spans="1:6" ht="14.25">
      <c r="A38" s="42" t="s">
        <v>115</v>
      </c>
      <c r="B38" s="42" t="s">
        <v>771</v>
      </c>
      <c r="C38" s="43">
        <v>45</v>
      </c>
      <c r="D38" s="44">
        <v>1708343</v>
      </c>
      <c r="E38" s="44">
        <v>102500.58</v>
      </c>
      <c r="F38" s="45">
        <v>0.0002</v>
      </c>
    </row>
    <row r="39" spans="1:6" ht="14.25">
      <c r="A39" s="42" t="s">
        <v>115</v>
      </c>
      <c r="B39" s="42" t="s">
        <v>769</v>
      </c>
      <c r="C39" s="43">
        <v>42</v>
      </c>
      <c r="D39" s="44">
        <v>1404711</v>
      </c>
      <c r="E39" s="44">
        <v>84282.66</v>
      </c>
      <c r="F39" s="45">
        <v>0.0002</v>
      </c>
    </row>
    <row r="40" spans="1:6" ht="14.25">
      <c r="A40" s="42" t="s">
        <v>115</v>
      </c>
      <c r="B40" s="42" t="s">
        <v>768</v>
      </c>
      <c r="C40" s="43">
        <v>31</v>
      </c>
      <c r="D40" s="44">
        <v>1103322</v>
      </c>
      <c r="E40" s="44">
        <v>66199.32</v>
      </c>
      <c r="F40" s="45">
        <v>0.0001</v>
      </c>
    </row>
    <row r="41" spans="1:6" ht="14.25">
      <c r="A41" s="42" t="s">
        <v>115</v>
      </c>
      <c r="B41" s="42" t="s">
        <v>765</v>
      </c>
      <c r="C41" s="43">
        <v>26</v>
      </c>
      <c r="D41" s="44">
        <v>865491</v>
      </c>
      <c r="E41" s="44">
        <v>51929.46</v>
      </c>
      <c r="F41" s="45">
        <v>0.0001</v>
      </c>
    </row>
    <row r="42" spans="1:6" ht="14.25">
      <c r="A42" s="42" t="s">
        <v>115</v>
      </c>
      <c r="B42" s="42" t="s">
        <v>766</v>
      </c>
      <c r="C42" s="43">
        <v>26</v>
      </c>
      <c r="D42" s="44">
        <v>3215162</v>
      </c>
      <c r="E42" s="44">
        <v>192239.72</v>
      </c>
      <c r="F42" s="45">
        <v>0.0004</v>
      </c>
    </row>
    <row r="43" spans="1:6" ht="14.25">
      <c r="A43" s="42" t="s">
        <v>115</v>
      </c>
      <c r="B43" s="42" t="s">
        <v>767</v>
      </c>
      <c r="C43" s="43">
        <v>25</v>
      </c>
      <c r="D43" s="44">
        <v>695865</v>
      </c>
      <c r="E43" s="44">
        <v>41751.9</v>
      </c>
      <c r="F43" s="45">
        <v>0.0001</v>
      </c>
    </row>
    <row r="44" spans="1:6" ht="14.25">
      <c r="A44" s="42" t="s">
        <v>115</v>
      </c>
      <c r="B44" s="42" t="s">
        <v>402</v>
      </c>
      <c r="C44" s="43">
        <v>21</v>
      </c>
      <c r="D44" s="44">
        <v>190380</v>
      </c>
      <c r="E44" s="44">
        <v>11422.8</v>
      </c>
      <c r="F44" s="45">
        <v>0</v>
      </c>
    </row>
    <row r="45" spans="1:6" ht="14.25">
      <c r="A45" s="42" t="s">
        <v>115</v>
      </c>
      <c r="B45" s="42" t="s">
        <v>764</v>
      </c>
      <c r="C45" s="43">
        <v>19</v>
      </c>
      <c r="D45" s="44">
        <v>589633</v>
      </c>
      <c r="E45" s="44">
        <v>35377.98</v>
      </c>
      <c r="F45" s="45">
        <v>0.0001</v>
      </c>
    </row>
    <row r="46" spans="1:6" ht="14.25">
      <c r="A46" s="42" t="s">
        <v>115</v>
      </c>
      <c r="B46" s="42" t="s">
        <v>763</v>
      </c>
      <c r="C46" s="43">
        <v>12</v>
      </c>
      <c r="D46" s="44">
        <v>111994</v>
      </c>
      <c r="E46" s="44">
        <v>6719.64</v>
      </c>
      <c r="F46" s="45">
        <v>0</v>
      </c>
    </row>
    <row r="47" spans="1:6" ht="14.25">
      <c r="A47" s="42" t="s">
        <v>115</v>
      </c>
      <c r="B47" s="42" t="s">
        <v>123</v>
      </c>
      <c r="C47" s="43">
        <v>36</v>
      </c>
      <c r="D47" s="44">
        <v>265307</v>
      </c>
      <c r="E47" s="44">
        <v>15918.42</v>
      </c>
      <c r="F47" s="45">
        <v>0</v>
      </c>
    </row>
    <row r="48" spans="1:6" ht="14.25">
      <c r="A48" s="42" t="s">
        <v>115</v>
      </c>
      <c r="B48" s="42" t="s">
        <v>21</v>
      </c>
      <c r="C48" s="43">
        <v>650</v>
      </c>
      <c r="D48" s="44">
        <v>27187761</v>
      </c>
      <c r="E48" s="44">
        <v>1629710.99</v>
      </c>
      <c r="F48" s="45">
        <v>0.0035</v>
      </c>
    </row>
    <row r="49" spans="1:6" ht="14.25">
      <c r="A49" s="42" t="s">
        <v>114</v>
      </c>
      <c r="B49" s="42" t="s">
        <v>762</v>
      </c>
      <c r="C49" s="43">
        <v>1594</v>
      </c>
      <c r="D49" s="44">
        <v>253063815</v>
      </c>
      <c r="E49" s="44">
        <v>15141225.11</v>
      </c>
      <c r="F49" s="45">
        <v>0.0322</v>
      </c>
    </row>
    <row r="50" spans="1:6" ht="14.25">
      <c r="A50" s="42" t="s">
        <v>114</v>
      </c>
      <c r="B50" s="42" t="s">
        <v>761</v>
      </c>
      <c r="C50" s="43">
        <v>935</v>
      </c>
      <c r="D50" s="44">
        <v>134490235</v>
      </c>
      <c r="E50" s="44">
        <v>8043573.97</v>
      </c>
      <c r="F50" s="45">
        <v>0.0171</v>
      </c>
    </row>
    <row r="51" spans="1:6" ht="14.25">
      <c r="A51" s="42" t="s">
        <v>114</v>
      </c>
      <c r="B51" s="42" t="s">
        <v>760</v>
      </c>
      <c r="C51" s="43">
        <v>87</v>
      </c>
      <c r="D51" s="44">
        <v>5863994</v>
      </c>
      <c r="E51" s="44">
        <v>350406.63</v>
      </c>
      <c r="F51" s="45">
        <v>0.0007</v>
      </c>
    </row>
    <row r="52" spans="1:6" ht="14.25">
      <c r="A52" s="42" t="s">
        <v>114</v>
      </c>
      <c r="B52" s="42" t="s">
        <v>759</v>
      </c>
      <c r="C52" s="43">
        <v>81</v>
      </c>
      <c r="D52" s="44">
        <v>2113367</v>
      </c>
      <c r="E52" s="44">
        <v>126802.02</v>
      </c>
      <c r="F52" s="45">
        <v>0.0003</v>
      </c>
    </row>
    <row r="53" spans="1:6" ht="14.25">
      <c r="A53" s="42" t="s">
        <v>114</v>
      </c>
      <c r="B53" s="42" t="s">
        <v>758</v>
      </c>
      <c r="C53" s="43">
        <v>80</v>
      </c>
      <c r="D53" s="44">
        <v>2739689</v>
      </c>
      <c r="E53" s="44">
        <v>164381.34</v>
      </c>
      <c r="F53" s="45">
        <v>0.0003</v>
      </c>
    </row>
    <row r="54" spans="1:6" ht="14.25">
      <c r="A54" s="42" t="s">
        <v>114</v>
      </c>
      <c r="B54" s="42" t="s">
        <v>757</v>
      </c>
      <c r="C54" s="43">
        <v>31</v>
      </c>
      <c r="D54" s="44">
        <v>1618826</v>
      </c>
      <c r="E54" s="44">
        <v>97129.56</v>
      </c>
      <c r="F54" s="45">
        <v>0.0002</v>
      </c>
    </row>
    <row r="55" spans="1:6" ht="14.25">
      <c r="A55" s="42" t="s">
        <v>114</v>
      </c>
      <c r="B55" s="42" t="s">
        <v>746</v>
      </c>
      <c r="C55" s="43">
        <v>23</v>
      </c>
      <c r="D55" s="44">
        <v>353001</v>
      </c>
      <c r="E55" s="44">
        <v>21180.06</v>
      </c>
      <c r="F55" s="45">
        <v>0</v>
      </c>
    </row>
    <row r="56" spans="1:6" ht="14.25">
      <c r="A56" s="42" t="s">
        <v>114</v>
      </c>
      <c r="B56" s="42" t="s">
        <v>755</v>
      </c>
      <c r="C56" s="43">
        <v>21</v>
      </c>
      <c r="D56" s="44">
        <v>699514</v>
      </c>
      <c r="E56" s="44">
        <v>41970.84</v>
      </c>
      <c r="F56" s="45">
        <v>0.0001</v>
      </c>
    </row>
    <row r="57" spans="1:6" ht="14.25">
      <c r="A57" s="42" t="s">
        <v>114</v>
      </c>
      <c r="B57" s="42" t="s">
        <v>756</v>
      </c>
      <c r="C57" s="43">
        <v>19</v>
      </c>
      <c r="D57" s="44">
        <v>333903</v>
      </c>
      <c r="E57" s="44">
        <v>20034.18</v>
      </c>
      <c r="F57" s="45">
        <v>0</v>
      </c>
    </row>
    <row r="58" spans="1:6" ht="14.25">
      <c r="A58" s="42" t="s">
        <v>114</v>
      </c>
      <c r="B58" s="42" t="s">
        <v>754</v>
      </c>
      <c r="C58" s="43">
        <v>15</v>
      </c>
      <c r="D58" s="44">
        <v>4408839</v>
      </c>
      <c r="E58" s="44">
        <v>264530.34</v>
      </c>
      <c r="F58" s="45">
        <v>0.0006</v>
      </c>
    </row>
    <row r="59" spans="1:6" ht="14.25">
      <c r="A59" s="42" t="s">
        <v>114</v>
      </c>
      <c r="B59" s="42" t="s">
        <v>123</v>
      </c>
      <c r="C59" s="43">
        <v>32</v>
      </c>
      <c r="D59" s="44">
        <v>591995</v>
      </c>
      <c r="E59" s="44">
        <v>35519.7</v>
      </c>
      <c r="F59" s="45">
        <v>0.0001</v>
      </c>
    </row>
    <row r="60" spans="1:6" ht="14.25">
      <c r="A60" s="42" t="s">
        <v>114</v>
      </c>
      <c r="B60" s="42" t="s">
        <v>21</v>
      </c>
      <c r="C60" s="43">
        <v>2918</v>
      </c>
      <c r="D60" s="44">
        <v>406277178</v>
      </c>
      <c r="E60" s="44">
        <v>24306753.75</v>
      </c>
      <c r="F60" s="45">
        <v>0.0517</v>
      </c>
    </row>
    <row r="61" spans="1:6" ht="14.25">
      <c r="A61" s="42" t="s">
        <v>113</v>
      </c>
      <c r="B61" s="42" t="s">
        <v>113</v>
      </c>
      <c r="C61" s="43">
        <v>413</v>
      </c>
      <c r="D61" s="44">
        <v>32219898</v>
      </c>
      <c r="E61" s="44">
        <v>1929882.08</v>
      </c>
      <c r="F61" s="45">
        <v>0.0041</v>
      </c>
    </row>
    <row r="62" spans="1:6" ht="14.25">
      <c r="A62" s="42" t="s">
        <v>113</v>
      </c>
      <c r="B62" s="42" t="s">
        <v>753</v>
      </c>
      <c r="C62" s="43">
        <v>83</v>
      </c>
      <c r="D62" s="44">
        <v>1648266</v>
      </c>
      <c r="E62" s="44">
        <v>98856.66</v>
      </c>
      <c r="F62" s="45">
        <v>0.0002</v>
      </c>
    </row>
    <row r="63" spans="1:6" ht="14.25">
      <c r="A63" s="42" t="s">
        <v>113</v>
      </c>
      <c r="B63" s="42" t="s">
        <v>752</v>
      </c>
      <c r="C63" s="43">
        <v>75</v>
      </c>
      <c r="D63" s="44">
        <v>2363896</v>
      </c>
      <c r="E63" s="44">
        <v>141819.81</v>
      </c>
      <c r="F63" s="45">
        <v>0.0003</v>
      </c>
    </row>
    <row r="64" spans="1:6" ht="14.25">
      <c r="A64" s="42" t="s">
        <v>113</v>
      </c>
      <c r="B64" s="42" t="s">
        <v>228</v>
      </c>
      <c r="C64" s="43">
        <v>13</v>
      </c>
      <c r="D64" s="44">
        <v>227113</v>
      </c>
      <c r="E64" s="44">
        <v>13626.78</v>
      </c>
      <c r="F64" s="45">
        <v>0</v>
      </c>
    </row>
    <row r="65" spans="1:6" ht="14.25">
      <c r="A65" s="42" t="s">
        <v>113</v>
      </c>
      <c r="B65" s="42" t="s">
        <v>123</v>
      </c>
      <c r="C65" s="43">
        <v>39</v>
      </c>
      <c r="D65" s="44">
        <v>1135757</v>
      </c>
      <c r="E65" s="44">
        <v>68145.42</v>
      </c>
      <c r="F65" s="45">
        <v>0.0001</v>
      </c>
    </row>
    <row r="66" spans="1:6" ht="14.25">
      <c r="A66" s="42" t="s">
        <v>113</v>
      </c>
      <c r="B66" s="42" t="s">
        <v>21</v>
      </c>
      <c r="C66" s="43">
        <v>623</v>
      </c>
      <c r="D66" s="44">
        <v>37594930</v>
      </c>
      <c r="E66" s="44">
        <v>2252330.75</v>
      </c>
      <c r="F66" s="45">
        <v>0.0048</v>
      </c>
    </row>
    <row r="67" spans="1:6" ht="14.25">
      <c r="A67" s="42" t="s">
        <v>112</v>
      </c>
      <c r="B67" s="42" t="s">
        <v>751</v>
      </c>
      <c r="C67" s="43">
        <v>298</v>
      </c>
      <c r="D67" s="44">
        <v>28744072</v>
      </c>
      <c r="E67" s="44">
        <v>1719791.29</v>
      </c>
      <c r="F67" s="45">
        <v>0.0037</v>
      </c>
    </row>
    <row r="68" spans="1:6" ht="14.25">
      <c r="A68" s="42" t="s">
        <v>112</v>
      </c>
      <c r="B68" s="42" t="s">
        <v>750</v>
      </c>
      <c r="C68" s="43">
        <v>112</v>
      </c>
      <c r="D68" s="44">
        <v>3004476</v>
      </c>
      <c r="E68" s="44">
        <v>180253.31</v>
      </c>
      <c r="F68" s="45">
        <v>0.0004</v>
      </c>
    </row>
    <row r="69" spans="1:6" ht="14.25">
      <c r="A69" s="42" t="s">
        <v>112</v>
      </c>
      <c r="B69" s="42" t="s">
        <v>749</v>
      </c>
      <c r="C69" s="43">
        <v>73</v>
      </c>
      <c r="D69" s="44">
        <v>3343895</v>
      </c>
      <c r="E69" s="44">
        <v>200633.7</v>
      </c>
      <c r="F69" s="45">
        <v>0.0004</v>
      </c>
    </row>
    <row r="70" spans="1:6" ht="14.25">
      <c r="A70" s="42" t="s">
        <v>112</v>
      </c>
      <c r="B70" s="42" t="s">
        <v>748</v>
      </c>
      <c r="C70" s="43">
        <v>49</v>
      </c>
      <c r="D70" s="44">
        <v>1158645</v>
      </c>
      <c r="E70" s="44">
        <v>69518.7</v>
      </c>
      <c r="F70" s="45">
        <v>0.0001</v>
      </c>
    </row>
    <row r="71" spans="1:6" ht="14.25">
      <c r="A71" s="42" t="s">
        <v>112</v>
      </c>
      <c r="B71" s="42" t="s">
        <v>747</v>
      </c>
      <c r="C71" s="43">
        <v>37</v>
      </c>
      <c r="D71" s="44">
        <v>1079826</v>
      </c>
      <c r="E71" s="44">
        <v>64789.56</v>
      </c>
      <c r="F71" s="45">
        <v>0.0001</v>
      </c>
    </row>
    <row r="72" spans="1:6" ht="14.25">
      <c r="A72" s="42" t="s">
        <v>112</v>
      </c>
      <c r="B72" s="42" t="s">
        <v>746</v>
      </c>
      <c r="C72" s="43">
        <v>26</v>
      </c>
      <c r="D72" s="44">
        <v>1100050</v>
      </c>
      <c r="E72" s="44">
        <v>66003</v>
      </c>
      <c r="F72" s="45">
        <v>0.0001</v>
      </c>
    </row>
    <row r="73" spans="1:6" ht="14.25">
      <c r="A73" s="42" t="s">
        <v>112</v>
      </c>
      <c r="B73" s="42" t="s">
        <v>745</v>
      </c>
      <c r="C73" s="43">
        <v>23</v>
      </c>
      <c r="D73" s="44">
        <v>942381</v>
      </c>
      <c r="E73" s="44">
        <v>56542.86</v>
      </c>
      <c r="F73" s="45">
        <v>0.0001</v>
      </c>
    </row>
    <row r="74" spans="1:6" ht="14.25">
      <c r="A74" s="42" t="s">
        <v>112</v>
      </c>
      <c r="B74" s="42" t="s">
        <v>123</v>
      </c>
      <c r="C74" s="43">
        <v>15</v>
      </c>
      <c r="D74" s="44">
        <v>159427</v>
      </c>
      <c r="E74" s="44">
        <v>9565.62</v>
      </c>
      <c r="F74" s="45">
        <v>0</v>
      </c>
    </row>
    <row r="75" spans="1:6" ht="14.25">
      <c r="A75" s="42" t="s">
        <v>112</v>
      </c>
      <c r="B75" s="42" t="s">
        <v>21</v>
      </c>
      <c r="C75" s="43">
        <v>633</v>
      </c>
      <c r="D75" s="44">
        <v>39532772</v>
      </c>
      <c r="E75" s="44">
        <v>2367098.04</v>
      </c>
      <c r="F75" s="45">
        <v>0.005</v>
      </c>
    </row>
    <row r="76" spans="1:6" ht="14.25">
      <c r="A76" s="42" t="s">
        <v>111</v>
      </c>
      <c r="B76" s="42" t="s">
        <v>744</v>
      </c>
      <c r="C76" s="43">
        <v>244</v>
      </c>
      <c r="D76" s="44">
        <v>21460265</v>
      </c>
      <c r="E76" s="44">
        <v>1285098.15</v>
      </c>
      <c r="F76" s="45">
        <v>0.0027</v>
      </c>
    </row>
    <row r="77" spans="1:6" ht="14.25">
      <c r="A77" s="42" t="s">
        <v>111</v>
      </c>
      <c r="B77" s="42" t="s">
        <v>743</v>
      </c>
      <c r="C77" s="43">
        <v>80</v>
      </c>
      <c r="D77" s="44">
        <v>4031433</v>
      </c>
      <c r="E77" s="44">
        <v>241877.78</v>
      </c>
      <c r="F77" s="45">
        <v>0.0005</v>
      </c>
    </row>
    <row r="78" spans="1:6" ht="14.25">
      <c r="A78" s="42" t="s">
        <v>111</v>
      </c>
      <c r="B78" s="42" t="s">
        <v>742</v>
      </c>
      <c r="C78" s="43">
        <v>53</v>
      </c>
      <c r="D78" s="44">
        <v>1068666</v>
      </c>
      <c r="E78" s="44">
        <v>64097.86</v>
      </c>
      <c r="F78" s="45">
        <v>0.0001</v>
      </c>
    </row>
    <row r="79" spans="1:6" ht="14.25">
      <c r="A79" s="42" t="s">
        <v>111</v>
      </c>
      <c r="B79" s="42" t="s">
        <v>740</v>
      </c>
      <c r="C79" s="43">
        <v>49</v>
      </c>
      <c r="D79" s="44">
        <v>1374419</v>
      </c>
      <c r="E79" s="44">
        <v>82465.14</v>
      </c>
      <c r="F79" s="45">
        <v>0.0002</v>
      </c>
    </row>
    <row r="80" spans="1:6" ht="14.25">
      <c r="A80" s="42" t="s">
        <v>111</v>
      </c>
      <c r="B80" s="42" t="s">
        <v>741</v>
      </c>
      <c r="C80" s="43">
        <v>46</v>
      </c>
      <c r="D80" s="44">
        <v>3190513</v>
      </c>
      <c r="E80" s="44">
        <v>191430.78</v>
      </c>
      <c r="F80" s="45">
        <v>0.0004</v>
      </c>
    </row>
    <row r="81" spans="1:6" ht="14.25">
      <c r="A81" s="42" t="s">
        <v>111</v>
      </c>
      <c r="B81" s="42" t="s">
        <v>739</v>
      </c>
      <c r="C81" s="43">
        <v>20</v>
      </c>
      <c r="D81" s="44">
        <v>904047</v>
      </c>
      <c r="E81" s="44">
        <v>52982.82</v>
      </c>
      <c r="F81" s="45">
        <v>0.0001</v>
      </c>
    </row>
    <row r="82" spans="1:6" ht="14.25">
      <c r="A82" s="42" t="s">
        <v>111</v>
      </c>
      <c r="B82" s="42" t="s">
        <v>738</v>
      </c>
      <c r="C82" s="43">
        <v>17</v>
      </c>
      <c r="D82" s="44">
        <v>431288</v>
      </c>
      <c r="E82" s="44">
        <v>25877.28</v>
      </c>
      <c r="F82" s="45">
        <v>0.0001</v>
      </c>
    </row>
    <row r="83" spans="1:6" ht="14.25">
      <c r="A83" s="42" t="s">
        <v>111</v>
      </c>
      <c r="B83" s="42" t="s">
        <v>737</v>
      </c>
      <c r="C83" s="43">
        <v>16</v>
      </c>
      <c r="D83" s="44">
        <v>120476</v>
      </c>
      <c r="E83" s="44">
        <v>7228.56</v>
      </c>
      <c r="F83" s="45">
        <v>0</v>
      </c>
    </row>
    <row r="84" spans="1:6" ht="14.25">
      <c r="A84" s="42" t="s">
        <v>111</v>
      </c>
      <c r="B84" s="42" t="s">
        <v>736</v>
      </c>
      <c r="C84" s="43">
        <v>15</v>
      </c>
      <c r="D84" s="44">
        <v>409506</v>
      </c>
      <c r="E84" s="44">
        <v>24570.36</v>
      </c>
      <c r="F84" s="45">
        <v>0.0001</v>
      </c>
    </row>
    <row r="85" spans="1:6" ht="14.25">
      <c r="A85" s="42" t="s">
        <v>111</v>
      </c>
      <c r="B85" s="42" t="s">
        <v>735</v>
      </c>
      <c r="C85" s="43">
        <v>13</v>
      </c>
      <c r="D85" s="44">
        <v>148995</v>
      </c>
      <c r="E85" s="44">
        <v>8939.7</v>
      </c>
      <c r="F85" s="45">
        <v>0</v>
      </c>
    </row>
    <row r="86" spans="1:6" ht="14.25">
      <c r="A86" s="42" t="s">
        <v>111</v>
      </c>
      <c r="B86" s="42" t="s">
        <v>123</v>
      </c>
      <c r="C86" s="43">
        <v>18</v>
      </c>
      <c r="D86" s="44">
        <v>215707</v>
      </c>
      <c r="E86" s="44">
        <v>12942.42</v>
      </c>
      <c r="F86" s="45">
        <v>0</v>
      </c>
    </row>
    <row r="87" spans="1:6" ht="14.25">
      <c r="A87" s="42" t="s">
        <v>111</v>
      </c>
      <c r="B87" s="42" t="s">
        <v>21</v>
      </c>
      <c r="C87" s="43">
        <v>571</v>
      </c>
      <c r="D87" s="44">
        <v>33355315</v>
      </c>
      <c r="E87" s="44">
        <v>1997510.85</v>
      </c>
      <c r="F87" s="45">
        <v>0.0042</v>
      </c>
    </row>
    <row r="88" spans="1:6" ht="14.25">
      <c r="A88" s="42" t="s">
        <v>110</v>
      </c>
      <c r="B88" s="42" t="s">
        <v>734</v>
      </c>
      <c r="C88" s="43">
        <v>366</v>
      </c>
      <c r="D88" s="44">
        <v>36042500</v>
      </c>
      <c r="E88" s="44">
        <v>2154587.1</v>
      </c>
      <c r="F88" s="45">
        <v>0.0046</v>
      </c>
    </row>
    <row r="89" spans="1:6" ht="14.25">
      <c r="A89" s="42" t="s">
        <v>110</v>
      </c>
      <c r="B89" s="42" t="s">
        <v>733</v>
      </c>
      <c r="C89" s="43">
        <v>67</v>
      </c>
      <c r="D89" s="44">
        <v>1858364</v>
      </c>
      <c r="E89" s="44">
        <v>111501.84</v>
      </c>
      <c r="F89" s="45">
        <v>0.0002</v>
      </c>
    </row>
    <row r="90" spans="1:6" ht="14.25">
      <c r="A90" s="42" t="s">
        <v>110</v>
      </c>
      <c r="B90" s="42" t="s">
        <v>731</v>
      </c>
      <c r="C90" s="43">
        <v>41</v>
      </c>
      <c r="D90" s="44">
        <v>2341261</v>
      </c>
      <c r="E90" s="44">
        <v>140413.92</v>
      </c>
      <c r="F90" s="45">
        <v>0.0003</v>
      </c>
    </row>
    <row r="91" spans="1:6" ht="14.25">
      <c r="A91" s="42" t="s">
        <v>110</v>
      </c>
      <c r="B91" s="42" t="s">
        <v>732</v>
      </c>
      <c r="C91" s="43">
        <v>31</v>
      </c>
      <c r="D91" s="44">
        <v>510448</v>
      </c>
      <c r="E91" s="44">
        <v>30626.88</v>
      </c>
      <c r="F91" s="45">
        <v>0.0001</v>
      </c>
    </row>
    <row r="92" spans="1:6" ht="14.25">
      <c r="A92" s="42" t="s">
        <v>110</v>
      </c>
      <c r="B92" s="42" t="s">
        <v>730</v>
      </c>
      <c r="C92" s="43">
        <v>29</v>
      </c>
      <c r="D92" s="44">
        <v>642319</v>
      </c>
      <c r="E92" s="44">
        <v>38539.14</v>
      </c>
      <c r="F92" s="45">
        <v>0.0001</v>
      </c>
    </row>
    <row r="93" spans="1:6" ht="14.25">
      <c r="A93" s="42" t="s">
        <v>110</v>
      </c>
      <c r="B93" s="42" t="s">
        <v>729</v>
      </c>
      <c r="C93" s="43">
        <v>19</v>
      </c>
      <c r="D93" s="44">
        <v>186456</v>
      </c>
      <c r="E93" s="44">
        <v>11182.21</v>
      </c>
      <c r="F93" s="45">
        <v>0</v>
      </c>
    </row>
    <row r="94" spans="1:6" ht="14.25">
      <c r="A94" s="42" t="s">
        <v>110</v>
      </c>
      <c r="B94" s="42" t="s">
        <v>728</v>
      </c>
      <c r="C94" s="43">
        <v>14</v>
      </c>
      <c r="D94" s="44">
        <v>244806</v>
      </c>
      <c r="E94" s="44">
        <v>14688.36</v>
      </c>
      <c r="F94" s="45">
        <v>0</v>
      </c>
    </row>
    <row r="95" spans="1:6" ht="14.25">
      <c r="A95" s="42" t="s">
        <v>110</v>
      </c>
      <c r="B95" s="42" t="s">
        <v>123</v>
      </c>
      <c r="C95" s="43">
        <v>22</v>
      </c>
      <c r="D95" s="44">
        <v>277834</v>
      </c>
      <c r="E95" s="44">
        <v>16670.04</v>
      </c>
      <c r="F95" s="45">
        <v>0</v>
      </c>
    </row>
    <row r="96" spans="1:6" ht="14.25">
      <c r="A96" s="42" t="s">
        <v>110</v>
      </c>
      <c r="B96" s="42" t="s">
        <v>21</v>
      </c>
      <c r="C96" s="43">
        <v>589</v>
      </c>
      <c r="D96" s="44">
        <v>42103988</v>
      </c>
      <c r="E96" s="44">
        <v>2518209.49</v>
      </c>
      <c r="F96" s="45">
        <v>0.0054</v>
      </c>
    </row>
    <row r="97" spans="1:6" ht="14.25">
      <c r="A97" s="42" t="s">
        <v>109</v>
      </c>
      <c r="B97" s="42" t="s">
        <v>727</v>
      </c>
      <c r="C97" s="43">
        <v>82</v>
      </c>
      <c r="D97" s="44">
        <v>2924548</v>
      </c>
      <c r="E97" s="44">
        <v>175472.88</v>
      </c>
      <c r="F97" s="45">
        <v>0.0004</v>
      </c>
    </row>
    <row r="98" spans="1:6" ht="14.25">
      <c r="A98" s="42" t="s">
        <v>109</v>
      </c>
      <c r="B98" s="42" t="s">
        <v>726</v>
      </c>
      <c r="C98" s="43">
        <v>60</v>
      </c>
      <c r="D98" s="44">
        <v>950473</v>
      </c>
      <c r="E98" s="44">
        <v>57028.38</v>
      </c>
      <c r="F98" s="45">
        <v>0.0001</v>
      </c>
    </row>
    <row r="99" spans="1:6" ht="14.25">
      <c r="A99" s="42" t="s">
        <v>109</v>
      </c>
      <c r="B99" s="42" t="s">
        <v>84</v>
      </c>
      <c r="C99" s="43">
        <v>58</v>
      </c>
      <c r="D99" s="44">
        <v>1832632</v>
      </c>
      <c r="E99" s="44">
        <v>109957.92</v>
      </c>
      <c r="F99" s="45">
        <v>0.0002</v>
      </c>
    </row>
    <row r="100" spans="1:6" ht="14.25">
      <c r="A100" s="42" t="s">
        <v>109</v>
      </c>
      <c r="B100" s="42" t="s">
        <v>725</v>
      </c>
      <c r="C100" s="43">
        <v>57</v>
      </c>
      <c r="D100" s="44">
        <v>1445023</v>
      </c>
      <c r="E100" s="44">
        <v>86611.56</v>
      </c>
      <c r="F100" s="45">
        <v>0.0002</v>
      </c>
    </row>
    <row r="101" spans="1:6" ht="14.25">
      <c r="A101" s="42" t="s">
        <v>109</v>
      </c>
      <c r="B101" s="42" t="s">
        <v>724</v>
      </c>
      <c r="C101" s="43">
        <v>45</v>
      </c>
      <c r="D101" s="44">
        <v>2372085</v>
      </c>
      <c r="E101" s="44">
        <v>142325.1</v>
      </c>
      <c r="F101" s="45">
        <v>0.0003</v>
      </c>
    </row>
    <row r="102" spans="1:6" ht="14.25">
      <c r="A102" s="42" t="s">
        <v>109</v>
      </c>
      <c r="B102" s="42" t="s">
        <v>723</v>
      </c>
      <c r="C102" s="43">
        <v>35</v>
      </c>
      <c r="D102" s="44">
        <v>725696</v>
      </c>
      <c r="E102" s="44">
        <v>43541.76</v>
      </c>
      <c r="F102" s="45">
        <v>0.0001</v>
      </c>
    </row>
    <row r="103" spans="1:6" ht="14.25">
      <c r="A103" s="42" t="s">
        <v>109</v>
      </c>
      <c r="B103" s="42" t="s">
        <v>722</v>
      </c>
      <c r="C103" s="43">
        <v>30</v>
      </c>
      <c r="D103" s="44">
        <v>1095759</v>
      </c>
      <c r="E103" s="44">
        <v>65745.54</v>
      </c>
      <c r="F103" s="45">
        <v>0.0001</v>
      </c>
    </row>
    <row r="104" spans="1:6" ht="14.25">
      <c r="A104" s="42" t="s">
        <v>109</v>
      </c>
      <c r="B104" s="42" t="s">
        <v>721</v>
      </c>
      <c r="C104" s="43">
        <v>27</v>
      </c>
      <c r="D104" s="44">
        <v>395893</v>
      </c>
      <c r="E104" s="44">
        <v>23753.58</v>
      </c>
      <c r="F104" s="45">
        <v>0.0001</v>
      </c>
    </row>
    <row r="105" spans="1:6" ht="14.25">
      <c r="A105" s="42" t="s">
        <v>109</v>
      </c>
      <c r="B105" s="42" t="s">
        <v>123</v>
      </c>
      <c r="C105" s="43">
        <v>29</v>
      </c>
      <c r="D105" s="44">
        <v>834107</v>
      </c>
      <c r="E105" s="44">
        <v>50046.42</v>
      </c>
      <c r="F105" s="45">
        <v>0.0001</v>
      </c>
    </row>
    <row r="106" spans="1:6" ht="14.25">
      <c r="A106" s="42" t="s">
        <v>109</v>
      </c>
      <c r="B106" s="42" t="s">
        <v>21</v>
      </c>
      <c r="C106" s="43">
        <v>423</v>
      </c>
      <c r="D106" s="44">
        <v>12576216</v>
      </c>
      <c r="E106" s="44">
        <v>754483.14</v>
      </c>
      <c r="F106" s="45">
        <v>0.0016</v>
      </c>
    </row>
    <row r="107" spans="1:6" ht="14.25">
      <c r="A107" s="42" t="s">
        <v>108</v>
      </c>
      <c r="B107" s="42" t="s">
        <v>720</v>
      </c>
      <c r="C107" s="43">
        <v>80</v>
      </c>
      <c r="D107" s="44">
        <v>3825649</v>
      </c>
      <c r="E107" s="44">
        <v>229538.94</v>
      </c>
      <c r="F107" s="45">
        <v>0.0005</v>
      </c>
    </row>
    <row r="108" spans="1:6" ht="14.25">
      <c r="A108" s="42" t="s">
        <v>108</v>
      </c>
      <c r="B108" s="42" t="s">
        <v>719</v>
      </c>
      <c r="C108" s="43">
        <v>78</v>
      </c>
      <c r="D108" s="44">
        <v>3482624</v>
      </c>
      <c r="E108" s="44">
        <v>208957.44</v>
      </c>
      <c r="F108" s="45">
        <v>0.0004</v>
      </c>
    </row>
    <row r="109" spans="1:6" ht="14.25">
      <c r="A109" s="42" t="s">
        <v>108</v>
      </c>
      <c r="B109" s="42" t="s">
        <v>718</v>
      </c>
      <c r="C109" s="43">
        <v>69</v>
      </c>
      <c r="D109" s="44">
        <v>2116711</v>
      </c>
      <c r="E109" s="44">
        <v>126944.39</v>
      </c>
      <c r="F109" s="45">
        <v>0.0003</v>
      </c>
    </row>
    <row r="110" spans="1:6" ht="14.25">
      <c r="A110" s="42" t="s">
        <v>108</v>
      </c>
      <c r="B110" s="42" t="s">
        <v>717</v>
      </c>
      <c r="C110" s="43">
        <v>19</v>
      </c>
      <c r="D110" s="44">
        <v>292782</v>
      </c>
      <c r="E110" s="44">
        <v>17566.92</v>
      </c>
      <c r="F110" s="45">
        <v>0</v>
      </c>
    </row>
    <row r="111" spans="1:6" ht="14.25">
      <c r="A111" s="42" t="s">
        <v>108</v>
      </c>
      <c r="B111" s="42" t="s">
        <v>716</v>
      </c>
      <c r="C111" s="43">
        <v>17</v>
      </c>
      <c r="D111" s="44">
        <v>402750</v>
      </c>
      <c r="E111" s="44">
        <v>24165</v>
      </c>
      <c r="F111" s="45">
        <v>0.0001</v>
      </c>
    </row>
    <row r="112" spans="1:6" ht="14.25">
      <c r="A112" s="42" t="s">
        <v>108</v>
      </c>
      <c r="B112" s="42" t="s">
        <v>715</v>
      </c>
      <c r="C112" s="43">
        <v>15</v>
      </c>
      <c r="D112" s="44">
        <v>191920</v>
      </c>
      <c r="E112" s="44">
        <v>11515.2</v>
      </c>
      <c r="F112" s="45">
        <v>0</v>
      </c>
    </row>
    <row r="113" spans="1:6" ht="14.25">
      <c r="A113" s="42" t="s">
        <v>108</v>
      </c>
      <c r="B113" s="42" t="s">
        <v>123</v>
      </c>
      <c r="C113" s="43">
        <v>32</v>
      </c>
      <c r="D113" s="44">
        <v>258477</v>
      </c>
      <c r="E113" s="44">
        <v>15508.62</v>
      </c>
      <c r="F113" s="45">
        <v>0</v>
      </c>
    </row>
    <row r="114" spans="1:6" ht="14.25">
      <c r="A114" s="42" t="s">
        <v>108</v>
      </c>
      <c r="B114" s="42" t="s">
        <v>21</v>
      </c>
      <c r="C114" s="43">
        <v>310</v>
      </c>
      <c r="D114" s="44">
        <v>10570913</v>
      </c>
      <c r="E114" s="44">
        <v>634196.51</v>
      </c>
      <c r="F114" s="45">
        <v>0.0013</v>
      </c>
    </row>
    <row r="115" spans="1:6" ht="14.25">
      <c r="A115" s="42" t="s">
        <v>107</v>
      </c>
      <c r="B115" s="42" t="s">
        <v>107</v>
      </c>
      <c r="C115" s="43">
        <v>487</v>
      </c>
      <c r="D115" s="44">
        <v>48766335</v>
      </c>
      <c r="E115" s="44">
        <v>2920080.05</v>
      </c>
      <c r="F115" s="45">
        <v>0.0062</v>
      </c>
    </row>
    <row r="116" spans="1:6" ht="14.25">
      <c r="A116" s="42" t="s">
        <v>107</v>
      </c>
      <c r="B116" s="42" t="s">
        <v>714</v>
      </c>
      <c r="C116" s="43">
        <v>73</v>
      </c>
      <c r="D116" s="44">
        <v>2924869</v>
      </c>
      <c r="E116" s="44">
        <v>175492.14</v>
      </c>
      <c r="F116" s="45">
        <v>0.0004</v>
      </c>
    </row>
    <row r="117" spans="1:6" ht="14.25">
      <c r="A117" s="42" t="s">
        <v>107</v>
      </c>
      <c r="B117" s="42" t="s">
        <v>713</v>
      </c>
      <c r="C117" s="43">
        <v>63</v>
      </c>
      <c r="D117" s="44">
        <v>2315517</v>
      </c>
      <c r="E117" s="44">
        <v>138931.02</v>
      </c>
      <c r="F117" s="45">
        <v>0.0003</v>
      </c>
    </row>
    <row r="118" spans="1:6" ht="14.25">
      <c r="A118" s="42" t="s">
        <v>107</v>
      </c>
      <c r="B118" s="42" t="s">
        <v>712</v>
      </c>
      <c r="C118" s="43">
        <v>48</v>
      </c>
      <c r="D118" s="44">
        <v>1974980</v>
      </c>
      <c r="E118" s="44">
        <v>118498.8</v>
      </c>
      <c r="F118" s="45">
        <v>0.0003</v>
      </c>
    </row>
    <row r="119" spans="1:6" ht="14.25">
      <c r="A119" s="42" t="s">
        <v>107</v>
      </c>
      <c r="B119" s="42" t="s">
        <v>711</v>
      </c>
      <c r="C119" s="43">
        <v>37</v>
      </c>
      <c r="D119" s="44">
        <v>1335475</v>
      </c>
      <c r="E119" s="44">
        <v>80128.5</v>
      </c>
      <c r="F119" s="45">
        <v>0.0002</v>
      </c>
    </row>
    <row r="120" spans="1:6" ht="14.25">
      <c r="A120" s="42" t="s">
        <v>107</v>
      </c>
      <c r="B120" s="42" t="s">
        <v>710</v>
      </c>
      <c r="C120" s="43">
        <v>33</v>
      </c>
      <c r="D120" s="44">
        <v>925907</v>
      </c>
      <c r="E120" s="44">
        <v>55554.42</v>
      </c>
      <c r="F120" s="45">
        <v>0.0001</v>
      </c>
    </row>
    <row r="121" spans="1:6" ht="14.25">
      <c r="A121" s="42" t="s">
        <v>107</v>
      </c>
      <c r="B121" s="42" t="s">
        <v>709</v>
      </c>
      <c r="C121" s="43">
        <v>24</v>
      </c>
      <c r="D121" s="44">
        <v>1179000</v>
      </c>
      <c r="E121" s="44">
        <v>70740</v>
      </c>
      <c r="F121" s="45">
        <v>0.0002</v>
      </c>
    </row>
    <row r="122" spans="1:6" ht="14.25">
      <c r="A122" s="42" t="s">
        <v>107</v>
      </c>
      <c r="B122" s="42" t="s">
        <v>707</v>
      </c>
      <c r="C122" s="43">
        <v>20</v>
      </c>
      <c r="D122" s="44">
        <v>488998</v>
      </c>
      <c r="E122" s="44">
        <v>29339.88</v>
      </c>
      <c r="F122" s="45">
        <v>0.0001</v>
      </c>
    </row>
    <row r="123" spans="1:6" ht="14.25">
      <c r="A123" s="42" t="s">
        <v>107</v>
      </c>
      <c r="B123" s="42" t="s">
        <v>708</v>
      </c>
      <c r="C123" s="43">
        <v>18</v>
      </c>
      <c r="D123" s="44">
        <v>254314</v>
      </c>
      <c r="E123" s="44">
        <v>15258.84</v>
      </c>
      <c r="F123" s="45">
        <v>0</v>
      </c>
    </row>
    <row r="124" spans="1:6" ht="14.25">
      <c r="A124" s="42" t="s">
        <v>107</v>
      </c>
      <c r="B124" s="42" t="s">
        <v>123</v>
      </c>
      <c r="C124" s="43">
        <v>22</v>
      </c>
      <c r="D124" s="44">
        <v>793950</v>
      </c>
      <c r="E124" s="44">
        <v>47637</v>
      </c>
      <c r="F124" s="45">
        <v>0.0001</v>
      </c>
    </row>
    <row r="125" spans="1:6" ht="14.25">
      <c r="A125" s="42" t="s">
        <v>107</v>
      </c>
      <c r="B125" s="42" t="s">
        <v>21</v>
      </c>
      <c r="C125" s="43">
        <v>825</v>
      </c>
      <c r="D125" s="44">
        <v>60959345</v>
      </c>
      <c r="E125" s="44">
        <v>3651660.65</v>
      </c>
      <c r="F125" s="45">
        <v>0.0078</v>
      </c>
    </row>
    <row r="126" spans="1:6" ht="14.25">
      <c r="A126" s="42" t="s">
        <v>106</v>
      </c>
      <c r="B126" s="42" t="s">
        <v>706</v>
      </c>
      <c r="C126" s="43">
        <v>325</v>
      </c>
      <c r="D126" s="44">
        <v>25266790</v>
      </c>
      <c r="E126" s="44">
        <v>1513059.33</v>
      </c>
      <c r="F126" s="45">
        <v>0.0032</v>
      </c>
    </row>
    <row r="127" spans="1:6" ht="14.25">
      <c r="A127" s="42" t="s">
        <v>106</v>
      </c>
      <c r="B127" s="42" t="s">
        <v>705</v>
      </c>
      <c r="C127" s="43">
        <v>54</v>
      </c>
      <c r="D127" s="44">
        <v>1820326</v>
      </c>
      <c r="E127" s="44">
        <v>109219.56</v>
      </c>
      <c r="F127" s="45">
        <v>0.0002</v>
      </c>
    </row>
    <row r="128" spans="1:6" ht="14.25">
      <c r="A128" s="42" t="s">
        <v>106</v>
      </c>
      <c r="B128" s="42" t="s">
        <v>704</v>
      </c>
      <c r="C128" s="43">
        <v>48</v>
      </c>
      <c r="D128" s="44">
        <v>1423208</v>
      </c>
      <c r="E128" s="44">
        <v>85362.3</v>
      </c>
      <c r="F128" s="45">
        <v>0.0002</v>
      </c>
    </row>
    <row r="129" spans="1:6" ht="14.25">
      <c r="A129" s="42" t="s">
        <v>106</v>
      </c>
      <c r="B129" s="42" t="s">
        <v>703</v>
      </c>
      <c r="C129" s="43">
        <v>26</v>
      </c>
      <c r="D129" s="44">
        <v>1046354</v>
      </c>
      <c r="E129" s="44">
        <v>62781.24</v>
      </c>
      <c r="F129" s="45">
        <v>0.0001</v>
      </c>
    </row>
    <row r="130" spans="1:6" ht="14.25">
      <c r="A130" s="42" t="s">
        <v>106</v>
      </c>
      <c r="B130" s="42" t="s">
        <v>702</v>
      </c>
      <c r="C130" s="43">
        <v>14</v>
      </c>
      <c r="D130" s="44">
        <v>167618</v>
      </c>
      <c r="E130" s="44">
        <v>10057.08</v>
      </c>
      <c r="F130" s="45">
        <v>0</v>
      </c>
    </row>
    <row r="131" spans="1:6" ht="14.25">
      <c r="A131" s="42" t="s">
        <v>106</v>
      </c>
      <c r="B131" s="42" t="s">
        <v>701</v>
      </c>
      <c r="C131" s="43">
        <v>12</v>
      </c>
      <c r="D131" s="44">
        <v>100062</v>
      </c>
      <c r="E131" s="44">
        <v>6003.72</v>
      </c>
      <c r="F131" s="45">
        <v>0</v>
      </c>
    </row>
    <row r="132" spans="1:6" ht="14.25">
      <c r="A132" s="42" t="s">
        <v>106</v>
      </c>
      <c r="B132" s="42" t="s">
        <v>700</v>
      </c>
      <c r="C132" s="43">
        <v>11</v>
      </c>
      <c r="D132" s="44">
        <v>178881</v>
      </c>
      <c r="E132" s="44">
        <v>10718.86</v>
      </c>
      <c r="F132" s="45">
        <v>0</v>
      </c>
    </row>
    <row r="133" spans="1:6" ht="14.25">
      <c r="A133" s="42" t="s">
        <v>106</v>
      </c>
      <c r="B133" s="42" t="s">
        <v>699</v>
      </c>
      <c r="C133" s="43">
        <v>10</v>
      </c>
      <c r="D133" s="44">
        <v>202253</v>
      </c>
      <c r="E133" s="44">
        <v>12135.18</v>
      </c>
      <c r="F133" s="45">
        <v>0</v>
      </c>
    </row>
    <row r="134" spans="1:6" ht="14.25">
      <c r="A134" s="42" t="s">
        <v>106</v>
      </c>
      <c r="B134" s="42" t="s">
        <v>123</v>
      </c>
      <c r="C134" s="43">
        <v>11</v>
      </c>
      <c r="D134" s="44">
        <v>428628</v>
      </c>
      <c r="E134" s="44">
        <v>25717.68</v>
      </c>
      <c r="F134" s="45">
        <v>0.0001</v>
      </c>
    </row>
    <row r="135" spans="1:6" ht="14.25">
      <c r="A135" s="42" t="s">
        <v>106</v>
      </c>
      <c r="B135" s="42" t="s">
        <v>21</v>
      </c>
      <c r="C135" s="43">
        <v>511</v>
      </c>
      <c r="D135" s="44">
        <v>30634120</v>
      </c>
      <c r="E135" s="44">
        <v>1835054.95</v>
      </c>
      <c r="F135" s="45">
        <v>0.0039</v>
      </c>
    </row>
    <row r="136" spans="1:6" ht="14.25">
      <c r="A136" s="42" t="s">
        <v>105</v>
      </c>
      <c r="B136" s="42" t="s">
        <v>698</v>
      </c>
      <c r="C136" s="43">
        <v>178</v>
      </c>
      <c r="D136" s="44">
        <v>9689397</v>
      </c>
      <c r="E136" s="44">
        <v>581139</v>
      </c>
      <c r="F136" s="45">
        <v>0.0012</v>
      </c>
    </row>
    <row r="137" spans="1:6" ht="14.25">
      <c r="A137" s="42" t="s">
        <v>105</v>
      </c>
      <c r="B137" s="42" t="s">
        <v>697</v>
      </c>
      <c r="C137" s="43">
        <v>91</v>
      </c>
      <c r="D137" s="44">
        <v>2911662</v>
      </c>
      <c r="E137" s="44">
        <v>174288.91</v>
      </c>
      <c r="F137" s="45">
        <v>0.0004</v>
      </c>
    </row>
    <row r="138" spans="1:6" ht="14.25">
      <c r="A138" s="42" t="s">
        <v>105</v>
      </c>
      <c r="B138" s="42" t="s">
        <v>338</v>
      </c>
      <c r="C138" s="43">
        <v>67</v>
      </c>
      <c r="D138" s="44">
        <v>2946966</v>
      </c>
      <c r="E138" s="44">
        <v>176817.96</v>
      </c>
      <c r="F138" s="45">
        <v>0.0004</v>
      </c>
    </row>
    <row r="139" spans="1:6" ht="14.25">
      <c r="A139" s="42" t="s">
        <v>105</v>
      </c>
      <c r="B139" s="42" t="s">
        <v>696</v>
      </c>
      <c r="C139" s="43">
        <v>47</v>
      </c>
      <c r="D139" s="44">
        <v>991917</v>
      </c>
      <c r="E139" s="44">
        <v>59515.02</v>
      </c>
      <c r="F139" s="45">
        <v>0.0001</v>
      </c>
    </row>
    <row r="140" spans="1:6" ht="14.25">
      <c r="A140" s="42" t="s">
        <v>105</v>
      </c>
      <c r="B140" s="42" t="s">
        <v>694</v>
      </c>
      <c r="C140" s="43">
        <v>42</v>
      </c>
      <c r="D140" s="44">
        <v>1618275</v>
      </c>
      <c r="E140" s="44">
        <v>97083.8</v>
      </c>
      <c r="F140" s="45">
        <v>0.0002</v>
      </c>
    </row>
    <row r="141" spans="1:6" ht="14.25">
      <c r="A141" s="42" t="s">
        <v>105</v>
      </c>
      <c r="B141" s="42" t="s">
        <v>695</v>
      </c>
      <c r="C141" s="43">
        <v>29</v>
      </c>
      <c r="D141" s="44">
        <v>896296</v>
      </c>
      <c r="E141" s="44">
        <v>53777.76</v>
      </c>
      <c r="F141" s="45">
        <v>0.0001</v>
      </c>
    </row>
    <row r="142" spans="1:6" ht="14.25">
      <c r="A142" s="42" t="s">
        <v>105</v>
      </c>
      <c r="B142" s="42" t="s">
        <v>693</v>
      </c>
      <c r="C142" s="43">
        <v>20</v>
      </c>
      <c r="D142" s="44">
        <v>519555</v>
      </c>
      <c r="E142" s="44">
        <v>31173.3</v>
      </c>
      <c r="F142" s="45">
        <v>0.0001</v>
      </c>
    </row>
    <row r="143" spans="1:6" ht="14.25">
      <c r="A143" s="42" t="s">
        <v>105</v>
      </c>
      <c r="B143" s="42" t="s">
        <v>692</v>
      </c>
      <c r="C143" s="43">
        <v>10</v>
      </c>
      <c r="D143" s="44">
        <v>224242</v>
      </c>
      <c r="E143" s="44">
        <v>13454.52</v>
      </c>
      <c r="F143" s="45">
        <v>0</v>
      </c>
    </row>
    <row r="144" spans="1:6" ht="14.25">
      <c r="A144" s="42" t="s">
        <v>105</v>
      </c>
      <c r="B144" s="42" t="s">
        <v>123</v>
      </c>
      <c r="C144" s="43">
        <v>27</v>
      </c>
      <c r="D144" s="44">
        <v>806044</v>
      </c>
      <c r="E144" s="44">
        <v>48362.64</v>
      </c>
      <c r="F144" s="45">
        <v>0.0001</v>
      </c>
    </row>
    <row r="145" spans="1:6" ht="14.25">
      <c r="A145" s="42" t="s">
        <v>105</v>
      </c>
      <c r="B145" s="42" t="s">
        <v>21</v>
      </c>
      <c r="C145" s="43">
        <v>511</v>
      </c>
      <c r="D145" s="44">
        <v>20604354</v>
      </c>
      <c r="E145" s="44">
        <v>1235612.91</v>
      </c>
      <c r="F145" s="45">
        <v>0.0026</v>
      </c>
    </row>
    <row r="146" spans="1:6" ht="14.25">
      <c r="A146" s="42" t="s">
        <v>104</v>
      </c>
      <c r="B146" s="42" t="s">
        <v>691</v>
      </c>
      <c r="C146" s="43">
        <v>886</v>
      </c>
      <c r="D146" s="44">
        <v>121582580</v>
      </c>
      <c r="E146" s="44">
        <v>7276631.34</v>
      </c>
      <c r="F146" s="45">
        <v>0.0155</v>
      </c>
    </row>
    <row r="147" spans="1:6" ht="14.25">
      <c r="A147" s="42" t="s">
        <v>104</v>
      </c>
      <c r="B147" s="42" t="s">
        <v>690</v>
      </c>
      <c r="C147" s="43">
        <v>366</v>
      </c>
      <c r="D147" s="44">
        <v>20053261</v>
      </c>
      <c r="E147" s="44">
        <v>1191379.76</v>
      </c>
      <c r="F147" s="45">
        <v>0.0025</v>
      </c>
    </row>
    <row r="148" spans="1:6" ht="14.25">
      <c r="A148" s="42" t="s">
        <v>104</v>
      </c>
      <c r="B148" s="42" t="s">
        <v>689</v>
      </c>
      <c r="C148" s="43">
        <v>39</v>
      </c>
      <c r="D148" s="44">
        <v>828767</v>
      </c>
      <c r="E148" s="44">
        <v>49726.02</v>
      </c>
      <c r="F148" s="45">
        <v>0.0001</v>
      </c>
    </row>
    <row r="149" spans="1:6" ht="14.25">
      <c r="A149" s="42" t="s">
        <v>104</v>
      </c>
      <c r="B149" s="42" t="s">
        <v>688</v>
      </c>
      <c r="C149" s="43">
        <v>30</v>
      </c>
      <c r="D149" s="44">
        <v>2513754</v>
      </c>
      <c r="E149" s="44">
        <v>150825.24</v>
      </c>
      <c r="F149" s="45">
        <v>0.0003</v>
      </c>
    </row>
    <row r="150" spans="1:6" ht="14.25">
      <c r="A150" s="42" t="s">
        <v>104</v>
      </c>
      <c r="B150" s="42" t="s">
        <v>687</v>
      </c>
      <c r="C150" s="43">
        <v>17</v>
      </c>
      <c r="D150" s="44">
        <v>252800</v>
      </c>
      <c r="E150" s="44">
        <v>15168</v>
      </c>
      <c r="F150" s="45">
        <v>0</v>
      </c>
    </row>
    <row r="151" spans="1:6" ht="14.25">
      <c r="A151" s="42" t="s">
        <v>104</v>
      </c>
      <c r="B151" s="42" t="s">
        <v>46</v>
      </c>
      <c r="C151" s="43">
        <v>12</v>
      </c>
      <c r="D151" s="44">
        <v>91369</v>
      </c>
      <c r="E151" s="44">
        <v>5482.14</v>
      </c>
      <c r="F151" s="45">
        <v>0</v>
      </c>
    </row>
    <row r="152" spans="1:6" ht="14.25">
      <c r="A152" s="42" t="s">
        <v>104</v>
      </c>
      <c r="B152" s="42" t="s">
        <v>686</v>
      </c>
      <c r="C152" s="43">
        <v>10</v>
      </c>
      <c r="D152" s="44">
        <v>43161</v>
      </c>
      <c r="E152" s="44">
        <v>2589.66</v>
      </c>
      <c r="F152" s="45">
        <v>0</v>
      </c>
    </row>
    <row r="153" spans="1:6" ht="14.25">
      <c r="A153" s="42" t="s">
        <v>104</v>
      </c>
      <c r="B153" s="42" t="s">
        <v>123</v>
      </c>
      <c r="C153" s="43">
        <v>36</v>
      </c>
      <c r="D153" s="44">
        <v>1415721</v>
      </c>
      <c r="E153" s="44">
        <v>84923.31</v>
      </c>
      <c r="F153" s="45">
        <v>0.0002</v>
      </c>
    </row>
    <row r="154" spans="1:6" ht="14.25">
      <c r="A154" s="42" t="s">
        <v>104</v>
      </c>
      <c r="B154" s="42" t="s">
        <v>21</v>
      </c>
      <c r="C154" s="43">
        <v>1396</v>
      </c>
      <c r="D154" s="44">
        <v>146781413</v>
      </c>
      <c r="E154" s="44">
        <v>8776725.47</v>
      </c>
      <c r="F154" s="45">
        <v>0.0187</v>
      </c>
    </row>
    <row r="155" spans="1:6" ht="14.25">
      <c r="A155" s="42" t="s">
        <v>103</v>
      </c>
      <c r="B155" s="42" t="s">
        <v>103</v>
      </c>
      <c r="C155" s="43">
        <v>253</v>
      </c>
      <c r="D155" s="44">
        <v>16116481</v>
      </c>
      <c r="E155" s="44">
        <v>964933.01</v>
      </c>
      <c r="F155" s="45">
        <v>0.0021</v>
      </c>
    </row>
    <row r="156" spans="1:6" ht="14.25">
      <c r="A156" s="42" t="s">
        <v>103</v>
      </c>
      <c r="B156" s="42" t="s">
        <v>685</v>
      </c>
      <c r="C156" s="43">
        <v>53</v>
      </c>
      <c r="D156" s="44">
        <v>3442554</v>
      </c>
      <c r="E156" s="44">
        <v>206422.09</v>
      </c>
      <c r="F156" s="45">
        <v>0.0004</v>
      </c>
    </row>
    <row r="157" spans="1:6" ht="14.25">
      <c r="A157" s="42" t="s">
        <v>103</v>
      </c>
      <c r="B157" s="42" t="s">
        <v>684</v>
      </c>
      <c r="C157" s="43">
        <v>33</v>
      </c>
      <c r="D157" s="44">
        <v>1027774</v>
      </c>
      <c r="E157" s="44">
        <v>61666.44</v>
      </c>
      <c r="F157" s="45">
        <v>0.0001</v>
      </c>
    </row>
    <row r="158" spans="1:6" ht="14.25">
      <c r="A158" s="42" t="s">
        <v>103</v>
      </c>
      <c r="B158" s="42" t="s">
        <v>682</v>
      </c>
      <c r="C158" s="43">
        <v>17</v>
      </c>
      <c r="D158" s="44">
        <v>211081</v>
      </c>
      <c r="E158" s="44">
        <v>12664.86</v>
      </c>
      <c r="F158" s="45">
        <v>0</v>
      </c>
    </row>
    <row r="159" spans="1:6" ht="14.25">
      <c r="A159" s="42" t="s">
        <v>103</v>
      </c>
      <c r="B159" s="42" t="s">
        <v>683</v>
      </c>
      <c r="C159" s="43">
        <v>13</v>
      </c>
      <c r="D159" s="44">
        <v>350753</v>
      </c>
      <c r="E159" s="44">
        <v>21045.18</v>
      </c>
      <c r="F159" s="45">
        <v>0</v>
      </c>
    </row>
    <row r="160" spans="1:6" ht="14.25">
      <c r="A160" s="42" t="s">
        <v>103</v>
      </c>
      <c r="B160" s="42" t="s">
        <v>681</v>
      </c>
      <c r="C160" s="43">
        <v>10</v>
      </c>
      <c r="D160" s="44">
        <v>99784</v>
      </c>
      <c r="E160" s="44">
        <v>5987.04</v>
      </c>
      <c r="F160" s="45">
        <v>0</v>
      </c>
    </row>
    <row r="161" spans="1:6" ht="14.25">
      <c r="A161" s="42" t="s">
        <v>103</v>
      </c>
      <c r="B161" s="42" t="s">
        <v>123</v>
      </c>
      <c r="C161" s="43">
        <v>22</v>
      </c>
      <c r="D161" s="44">
        <v>1028456</v>
      </c>
      <c r="E161" s="44">
        <v>61707.36</v>
      </c>
      <c r="F161" s="45">
        <v>0.0001</v>
      </c>
    </row>
    <row r="162" spans="1:6" ht="14.25">
      <c r="A162" s="42" t="s">
        <v>103</v>
      </c>
      <c r="B162" s="42" t="s">
        <v>21</v>
      </c>
      <c r="C162" s="43">
        <v>401</v>
      </c>
      <c r="D162" s="44">
        <v>22276883</v>
      </c>
      <c r="E162" s="44">
        <v>1334425.98</v>
      </c>
      <c r="F162" s="45">
        <v>0.0028</v>
      </c>
    </row>
    <row r="163" spans="1:6" ht="14.25">
      <c r="A163" s="42" t="s">
        <v>102</v>
      </c>
      <c r="B163" s="42" t="s">
        <v>680</v>
      </c>
      <c r="C163" s="43">
        <v>207</v>
      </c>
      <c r="D163" s="44">
        <v>12291548</v>
      </c>
      <c r="E163" s="44">
        <v>735752.33</v>
      </c>
      <c r="F163" s="45">
        <v>0.0016</v>
      </c>
    </row>
    <row r="164" spans="1:6" ht="14.25">
      <c r="A164" s="42" t="s">
        <v>102</v>
      </c>
      <c r="B164" s="42" t="s">
        <v>679</v>
      </c>
      <c r="C164" s="43">
        <v>66</v>
      </c>
      <c r="D164" s="44">
        <v>1832441</v>
      </c>
      <c r="E164" s="44">
        <v>109934.9</v>
      </c>
      <c r="F164" s="45">
        <v>0.0002</v>
      </c>
    </row>
    <row r="165" spans="1:6" ht="14.25">
      <c r="A165" s="42" t="s">
        <v>102</v>
      </c>
      <c r="B165" s="42" t="s">
        <v>678</v>
      </c>
      <c r="C165" s="43">
        <v>47</v>
      </c>
      <c r="D165" s="44">
        <v>1403983</v>
      </c>
      <c r="E165" s="44">
        <v>84200.81</v>
      </c>
      <c r="F165" s="45">
        <v>0.0002</v>
      </c>
    </row>
    <row r="166" spans="1:6" ht="14.25">
      <c r="A166" s="42" t="s">
        <v>102</v>
      </c>
      <c r="B166" s="42" t="s">
        <v>677</v>
      </c>
      <c r="C166" s="43">
        <v>33</v>
      </c>
      <c r="D166" s="44">
        <v>293718</v>
      </c>
      <c r="E166" s="44">
        <v>17622</v>
      </c>
      <c r="F166" s="45">
        <v>0</v>
      </c>
    </row>
    <row r="167" spans="1:6" ht="14.25">
      <c r="A167" s="42" t="s">
        <v>102</v>
      </c>
      <c r="B167" s="42" t="s">
        <v>676</v>
      </c>
      <c r="C167" s="43">
        <v>31</v>
      </c>
      <c r="D167" s="44">
        <v>696810</v>
      </c>
      <c r="E167" s="44">
        <v>41808.6</v>
      </c>
      <c r="F167" s="45">
        <v>0.0001</v>
      </c>
    </row>
    <row r="168" spans="1:6" ht="14.25">
      <c r="A168" s="42" t="s">
        <v>102</v>
      </c>
      <c r="B168" s="42" t="s">
        <v>675</v>
      </c>
      <c r="C168" s="43">
        <v>14</v>
      </c>
      <c r="D168" s="44">
        <v>227620</v>
      </c>
      <c r="E168" s="44">
        <v>13657.2</v>
      </c>
      <c r="F168" s="45">
        <v>0</v>
      </c>
    </row>
    <row r="169" spans="1:6" ht="14.25">
      <c r="A169" s="42" t="s">
        <v>102</v>
      </c>
      <c r="B169" s="42" t="s">
        <v>123</v>
      </c>
      <c r="C169" s="43">
        <v>21</v>
      </c>
      <c r="D169" s="44">
        <v>390188</v>
      </c>
      <c r="E169" s="44">
        <v>23411.28</v>
      </c>
      <c r="F169" s="45">
        <v>0</v>
      </c>
    </row>
    <row r="170" spans="1:6" ht="14.25">
      <c r="A170" s="42" t="s">
        <v>102</v>
      </c>
      <c r="B170" s="42" t="s">
        <v>21</v>
      </c>
      <c r="C170" s="43">
        <v>419</v>
      </c>
      <c r="D170" s="44">
        <v>17136308</v>
      </c>
      <c r="E170" s="44">
        <v>1026387.12</v>
      </c>
      <c r="F170" s="45">
        <v>0.0022</v>
      </c>
    </row>
    <row r="171" spans="1:6" ht="14.25">
      <c r="A171" s="42" t="s">
        <v>101</v>
      </c>
      <c r="B171" s="42" t="s">
        <v>49</v>
      </c>
      <c r="C171" s="43">
        <v>200</v>
      </c>
      <c r="D171" s="44">
        <v>15804346</v>
      </c>
      <c r="E171" s="44">
        <v>940116.79</v>
      </c>
      <c r="F171" s="45">
        <v>0.002</v>
      </c>
    </row>
    <row r="172" spans="1:6" ht="14.25">
      <c r="A172" s="42" t="s">
        <v>101</v>
      </c>
      <c r="B172" s="42" t="s">
        <v>674</v>
      </c>
      <c r="C172" s="43">
        <v>15</v>
      </c>
      <c r="D172" s="44">
        <v>298004</v>
      </c>
      <c r="E172" s="44">
        <v>17880.24</v>
      </c>
      <c r="F172" s="45">
        <v>0</v>
      </c>
    </row>
    <row r="173" spans="1:6" ht="14.25">
      <c r="A173" s="42" t="s">
        <v>101</v>
      </c>
      <c r="B173" s="42" t="s">
        <v>123</v>
      </c>
      <c r="C173" s="43">
        <v>19</v>
      </c>
      <c r="D173" s="44">
        <v>280802</v>
      </c>
      <c r="E173" s="44">
        <v>16838.16</v>
      </c>
      <c r="F173" s="45">
        <v>0</v>
      </c>
    </row>
    <row r="174" spans="1:6" ht="14.25">
      <c r="A174" s="42" t="s">
        <v>101</v>
      </c>
      <c r="B174" s="42" t="s">
        <v>21</v>
      </c>
      <c r="C174" s="43">
        <v>234</v>
      </c>
      <c r="D174" s="44">
        <v>16383152</v>
      </c>
      <c r="E174" s="44">
        <v>974835.19</v>
      </c>
      <c r="F174" s="45">
        <v>0.0021</v>
      </c>
    </row>
    <row r="175" spans="1:6" ht="14.25">
      <c r="A175" s="42" t="s">
        <v>100</v>
      </c>
      <c r="B175" s="42" t="s">
        <v>673</v>
      </c>
      <c r="C175" s="43">
        <v>513</v>
      </c>
      <c r="D175" s="44">
        <v>58011701</v>
      </c>
      <c r="E175" s="44">
        <v>3474929.86</v>
      </c>
      <c r="F175" s="45">
        <v>0.0074</v>
      </c>
    </row>
    <row r="176" spans="1:6" ht="14.25">
      <c r="A176" s="42" t="s">
        <v>100</v>
      </c>
      <c r="B176" s="42" t="s">
        <v>672</v>
      </c>
      <c r="C176" s="43">
        <v>32</v>
      </c>
      <c r="D176" s="44">
        <v>1127942</v>
      </c>
      <c r="E176" s="44">
        <v>67616.21</v>
      </c>
      <c r="F176" s="45">
        <v>0.0001</v>
      </c>
    </row>
    <row r="177" spans="1:6" ht="14.25">
      <c r="A177" s="42" t="s">
        <v>100</v>
      </c>
      <c r="B177" s="42" t="s">
        <v>671</v>
      </c>
      <c r="C177" s="43">
        <v>17</v>
      </c>
      <c r="D177" s="44">
        <v>254207</v>
      </c>
      <c r="E177" s="44">
        <v>15252.42</v>
      </c>
      <c r="F177" s="45">
        <v>0</v>
      </c>
    </row>
    <row r="178" spans="1:6" ht="14.25">
      <c r="A178" s="42" t="s">
        <v>100</v>
      </c>
      <c r="B178" s="42" t="s">
        <v>669</v>
      </c>
      <c r="C178" s="43">
        <v>12</v>
      </c>
      <c r="D178" s="44">
        <v>235285</v>
      </c>
      <c r="E178" s="44">
        <v>14117.1</v>
      </c>
      <c r="F178" s="45">
        <v>0</v>
      </c>
    </row>
    <row r="179" spans="1:6" ht="14.25">
      <c r="A179" s="42" t="s">
        <v>100</v>
      </c>
      <c r="B179" s="42" t="s">
        <v>670</v>
      </c>
      <c r="C179" s="43">
        <v>12</v>
      </c>
      <c r="D179" s="44">
        <v>159817</v>
      </c>
      <c r="E179" s="44">
        <v>9589.02</v>
      </c>
      <c r="F179" s="45">
        <v>0</v>
      </c>
    </row>
    <row r="180" spans="1:6" ht="14.25">
      <c r="A180" s="42" t="s">
        <v>100</v>
      </c>
      <c r="B180" s="42" t="s">
        <v>668</v>
      </c>
      <c r="C180" s="43">
        <v>11</v>
      </c>
      <c r="D180" s="44">
        <v>165454</v>
      </c>
      <c r="E180" s="44">
        <v>9927.24</v>
      </c>
      <c r="F180" s="45">
        <v>0</v>
      </c>
    </row>
    <row r="181" spans="1:6" ht="14.25">
      <c r="A181" s="42" t="s">
        <v>100</v>
      </c>
      <c r="B181" s="42" t="s">
        <v>667</v>
      </c>
      <c r="C181" s="43">
        <v>10</v>
      </c>
      <c r="D181" s="44">
        <v>158970</v>
      </c>
      <c r="E181" s="44">
        <v>9538.2</v>
      </c>
      <c r="F181" s="45">
        <v>0</v>
      </c>
    </row>
    <row r="182" spans="1:6" ht="14.25">
      <c r="A182" s="42" t="s">
        <v>100</v>
      </c>
      <c r="B182" s="42" t="s">
        <v>123</v>
      </c>
      <c r="C182" s="43">
        <v>25</v>
      </c>
      <c r="D182" s="44">
        <v>233439</v>
      </c>
      <c r="E182" s="44">
        <v>14006.34</v>
      </c>
      <c r="F182" s="45">
        <v>0</v>
      </c>
    </row>
    <row r="183" spans="1:6" ht="14.25">
      <c r="A183" s="42" t="s">
        <v>100</v>
      </c>
      <c r="B183" s="42" t="s">
        <v>21</v>
      </c>
      <c r="C183" s="43">
        <v>632</v>
      </c>
      <c r="D183" s="44">
        <v>60346815</v>
      </c>
      <c r="E183" s="44">
        <v>3614976.39</v>
      </c>
      <c r="F183" s="45">
        <v>0.0077</v>
      </c>
    </row>
    <row r="184" spans="1:6" ht="14.25">
      <c r="A184" s="42" t="s">
        <v>99</v>
      </c>
      <c r="B184" s="42" t="s">
        <v>666</v>
      </c>
      <c r="C184" s="43">
        <v>123</v>
      </c>
      <c r="D184" s="44">
        <v>7490525</v>
      </c>
      <c r="E184" s="44">
        <v>434982.75</v>
      </c>
      <c r="F184" s="45">
        <v>0.0009</v>
      </c>
    </row>
    <row r="185" spans="1:6" ht="14.25">
      <c r="A185" s="42" t="s">
        <v>99</v>
      </c>
      <c r="B185" s="42" t="s">
        <v>665</v>
      </c>
      <c r="C185" s="43">
        <v>107</v>
      </c>
      <c r="D185" s="44">
        <v>3347628</v>
      </c>
      <c r="E185" s="44">
        <v>200547.54</v>
      </c>
      <c r="F185" s="45">
        <v>0.0004</v>
      </c>
    </row>
    <row r="186" spans="1:6" ht="14.25">
      <c r="A186" s="42" t="s">
        <v>99</v>
      </c>
      <c r="B186" s="42" t="s">
        <v>664</v>
      </c>
      <c r="C186" s="43">
        <v>81</v>
      </c>
      <c r="D186" s="44">
        <v>1806777</v>
      </c>
      <c r="E186" s="44">
        <v>108365.85</v>
      </c>
      <c r="F186" s="45">
        <v>0.0002</v>
      </c>
    </row>
    <row r="187" spans="1:6" ht="14.25">
      <c r="A187" s="42" t="s">
        <v>99</v>
      </c>
      <c r="B187" s="42" t="s">
        <v>54</v>
      </c>
      <c r="C187" s="43">
        <v>78</v>
      </c>
      <c r="D187" s="44">
        <v>3634572</v>
      </c>
      <c r="E187" s="44">
        <v>218074.32</v>
      </c>
      <c r="F187" s="45">
        <v>0.0005</v>
      </c>
    </row>
    <row r="188" spans="1:6" ht="14.25">
      <c r="A188" s="42" t="s">
        <v>99</v>
      </c>
      <c r="B188" s="42" t="s">
        <v>663</v>
      </c>
      <c r="C188" s="43">
        <v>73</v>
      </c>
      <c r="D188" s="44">
        <v>951236</v>
      </c>
      <c r="E188" s="44">
        <v>56871.41</v>
      </c>
      <c r="F188" s="45">
        <v>0.0001</v>
      </c>
    </row>
    <row r="189" spans="1:6" ht="14.25">
      <c r="A189" s="42" t="s">
        <v>99</v>
      </c>
      <c r="B189" s="42" t="s">
        <v>612</v>
      </c>
      <c r="C189" s="43">
        <v>49</v>
      </c>
      <c r="D189" s="44">
        <v>2736118</v>
      </c>
      <c r="E189" s="44">
        <v>164159.48</v>
      </c>
      <c r="F189" s="45">
        <v>0.0003</v>
      </c>
    </row>
    <row r="190" spans="1:6" ht="14.25">
      <c r="A190" s="42" t="s">
        <v>99</v>
      </c>
      <c r="B190" s="42" t="s">
        <v>662</v>
      </c>
      <c r="C190" s="43">
        <v>36</v>
      </c>
      <c r="D190" s="44">
        <v>880388</v>
      </c>
      <c r="E190" s="44">
        <v>52823.28</v>
      </c>
      <c r="F190" s="45">
        <v>0.0001</v>
      </c>
    </row>
    <row r="191" spans="1:6" ht="14.25">
      <c r="A191" s="42" t="s">
        <v>99</v>
      </c>
      <c r="B191" s="42" t="s">
        <v>661</v>
      </c>
      <c r="C191" s="43">
        <v>23</v>
      </c>
      <c r="D191" s="44">
        <v>975796</v>
      </c>
      <c r="E191" s="44">
        <v>57557.01</v>
      </c>
      <c r="F191" s="45">
        <v>0.0001</v>
      </c>
    </row>
    <row r="192" spans="1:6" ht="14.25">
      <c r="A192" s="42" t="s">
        <v>99</v>
      </c>
      <c r="B192" s="42" t="s">
        <v>659</v>
      </c>
      <c r="C192" s="43">
        <v>17</v>
      </c>
      <c r="D192" s="44">
        <v>113577</v>
      </c>
      <c r="E192" s="44">
        <v>6814.62</v>
      </c>
      <c r="F192" s="45">
        <v>0</v>
      </c>
    </row>
    <row r="193" spans="1:6" ht="14.25">
      <c r="A193" s="42" t="s">
        <v>99</v>
      </c>
      <c r="B193" s="42" t="s">
        <v>660</v>
      </c>
      <c r="C193" s="43">
        <v>15</v>
      </c>
      <c r="D193" s="44">
        <v>265581</v>
      </c>
      <c r="E193" s="44">
        <v>15934.86</v>
      </c>
      <c r="F193" s="45">
        <v>0</v>
      </c>
    </row>
    <row r="194" spans="1:6" ht="14.25">
      <c r="A194" s="42" t="s">
        <v>99</v>
      </c>
      <c r="B194" s="42" t="s">
        <v>123</v>
      </c>
      <c r="C194" s="43">
        <v>54</v>
      </c>
      <c r="D194" s="44">
        <v>797860</v>
      </c>
      <c r="E194" s="44">
        <v>47855.62</v>
      </c>
      <c r="F194" s="45">
        <v>0.0001</v>
      </c>
    </row>
    <row r="195" spans="1:6" ht="14.25">
      <c r="A195" s="42" t="s">
        <v>99</v>
      </c>
      <c r="B195" s="42" t="s">
        <v>21</v>
      </c>
      <c r="C195" s="43">
        <v>656</v>
      </c>
      <c r="D195" s="44">
        <v>23000058</v>
      </c>
      <c r="E195" s="44">
        <v>1363986.74</v>
      </c>
      <c r="F195" s="45">
        <v>0.0029</v>
      </c>
    </row>
    <row r="196" spans="1:6" ht="14.25">
      <c r="A196" s="42" t="s">
        <v>98</v>
      </c>
      <c r="B196" s="42" t="s">
        <v>98</v>
      </c>
      <c r="C196" s="43">
        <v>673</v>
      </c>
      <c r="D196" s="44">
        <v>79991266</v>
      </c>
      <c r="E196" s="44">
        <v>4788266.24</v>
      </c>
      <c r="F196" s="45">
        <v>0.0102</v>
      </c>
    </row>
    <row r="197" spans="1:6" ht="14.25">
      <c r="A197" s="42" t="s">
        <v>98</v>
      </c>
      <c r="B197" s="42" t="s">
        <v>657</v>
      </c>
      <c r="C197" s="43">
        <v>199</v>
      </c>
      <c r="D197" s="44">
        <v>11707712</v>
      </c>
      <c r="E197" s="44">
        <v>702096.17</v>
      </c>
      <c r="F197" s="45">
        <v>0.0015</v>
      </c>
    </row>
    <row r="198" spans="1:6" ht="14.25">
      <c r="A198" s="42" t="s">
        <v>98</v>
      </c>
      <c r="B198" s="42" t="s">
        <v>656</v>
      </c>
      <c r="C198" s="43">
        <v>78</v>
      </c>
      <c r="D198" s="44">
        <v>3233612</v>
      </c>
      <c r="E198" s="44">
        <v>194016.72</v>
      </c>
      <c r="F198" s="45">
        <v>0.0004</v>
      </c>
    </row>
    <row r="199" spans="1:6" ht="14.25">
      <c r="A199" s="42" t="s">
        <v>98</v>
      </c>
      <c r="B199" s="42" t="s">
        <v>655</v>
      </c>
      <c r="C199" s="43">
        <v>37</v>
      </c>
      <c r="D199" s="44">
        <v>1675308</v>
      </c>
      <c r="E199" s="44">
        <v>100518.48</v>
      </c>
      <c r="F199" s="45">
        <v>0.0002</v>
      </c>
    </row>
    <row r="200" spans="1:6" ht="14.25">
      <c r="A200" s="42" t="s">
        <v>98</v>
      </c>
      <c r="B200" s="42" t="s">
        <v>653</v>
      </c>
      <c r="C200" s="43">
        <v>29</v>
      </c>
      <c r="D200" s="44">
        <v>568415</v>
      </c>
      <c r="E200" s="44">
        <v>34053.85</v>
      </c>
      <c r="F200" s="45">
        <v>0.0001</v>
      </c>
    </row>
    <row r="201" spans="1:6" ht="14.25">
      <c r="A201" s="42" t="s">
        <v>98</v>
      </c>
      <c r="B201" s="42" t="s">
        <v>654</v>
      </c>
      <c r="C201" s="43">
        <v>26</v>
      </c>
      <c r="D201" s="44">
        <v>253752</v>
      </c>
      <c r="E201" s="44">
        <v>15225.12</v>
      </c>
      <c r="F201" s="45">
        <v>0</v>
      </c>
    </row>
    <row r="202" spans="1:6" ht="14.25">
      <c r="A202" s="42" t="s">
        <v>98</v>
      </c>
      <c r="B202" s="42" t="s">
        <v>649</v>
      </c>
      <c r="C202" s="43">
        <v>20</v>
      </c>
      <c r="D202" s="44">
        <v>320199</v>
      </c>
      <c r="E202" s="44">
        <v>19211.94</v>
      </c>
      <c r="F202" s="45">
        <v>0</v>
      </c>
    </row>
    <row r="203" spans="1:6" ht="14.25">
      <c r="A203" s="42" t="s">
        <v>98</v>
      </c>
      <c r="B203" s="42" t="s">
        <v>652</v>
      </c>
      <c r="C203" s="43">
        <v>19</v>
      </c>
      <c r="D203" s="44">
        <v>335262</v>
      </c>
      <c r="E203" s="44">
        <v>20115.72</v>
      </c>
      <c r="F203" s="45">
        <v>0</v>
      </c>
    </row>
    <row r="204" spans="1:6" ht="14.25">
      <c r="A204" s="42" t="s">
        <v>98</v>
      </c>
      <c r="B204" s="42" t="s">
        <v>651</v>
      </c>
      <c r="C204" s="43">
        <v>17</v>
      </c>
      <c r="D204" s="44">
        <v>531768</v>
      </c>
      <c r="E204" s="44">
        <v>31906.08</v>
      </c>
      <c r="F204" s="45">
        <v>0.0001</v>
      </c>
    </row>
    <row r="205" spans="1:6" ht="14.25">
      <c r="A205" s="42" t="s">
        <v>98</v>
      </c>
      <c r="B205" s="42" t="s">
        <v>648</v>
      </c>
      <c r="C205" s="43">
        <v>16</v>
      </c>
      <c r="D205" s="44">
        <v>591460</v>
      </c>
      <c r="E205" s="44">
        <v>35487.6</v>
      </c>
      <c r="F205" s="45">
        <v>0.0001</v>
      </c>
    </row>
    <row r="206" spans="1:6" ht="14.25">
      <c r="A206" s="42" t="s">
        <v>98</v>
      </c>
      <c r="B206" s="42" t="s">
        <v>650</v>
      </c>
      <c r="C206" s="43">
        <v>15</v>
      </c>
      <c r="D206" s="44">
        <v>420444</v>
      </c>
      <c r="E206" s="44">
        <v>25226.64</v>
      </c>
      <c r="F206" s="45">
        <v>0.0001</v>
      </c>
    </row>
    <row r="207" spans="1:6" ht="14.25">
      <c r="A207" s="42" t="s">
        <v>98</v>
      </c>
      <c r="B207" s="42" t="s">
        <v>123</v>
      </c>
      <c r="C207" s="43">
        <v>27</v>
      </c>
      <c r="D207" s="44">
        <v>997398</v>
      </c>
      <c r="E207" s="44">
        <v>59843.88</v>
      </c>
      <c r="F207" s="45">
        <v>0.0001</v>
      </c>
    </row>
    <row r="208" spans="1:6" ht="14.25">
      <c r="A208" s="42" t="s">
        <v>98</v>
      </c>
      <c r="B208" s="42" t="s">
        <v>21</v>
      </c>
      <c r="C208" s="43">
        <v>1156</v>
      </c>
      <c r="D208" s="44">
        <v>100626596</v>
      </c>
      <c r="E208" s="44">
        <v>6025968.44</v>
      </c>
      <c r="F208" s="45">
        <v>0.0128</v>
      </c>
    </row>
    <row r="209" spans="1:6" ht="14.25">
      <c r="A209" s="42" t="s">
        <v>97</v>
      </c>
      <c r="B209" s="42" t="s">
        <v>647</v>
      </c>
      <c r="C209" s="43">
        <v>277</v>
      </c>
      <c r="D209" s="44">
        <v>21993278</v>
      </c>
      <c r="E209" s="44">
        <v>1316734.13</v>
      </c>
      <c r="F209" s="45">
        <v>0.0028</v>
      </c>
    </row>
    <row r="210" spans="1:6" ht="14.25">
      <c r="A210" s="42" t="s">
        <v>97</v>
      </c>
      <c r="B210" s="42" t="s">
        <v>646</v>
      </c>
      <c r="C210" s="43">
        <v>43</v>
      </c>
      <c r="D210" s="44">
        <v>574628</v>
      </c>
      <c r="E210" s="44">
        <v>34477.68</v>
      </c>
      <c r="F210" s="45">
        <v>0.0001</v>
      </c>
    </row>
    <row r="211" spans="1:6" ht="14.25">
      <c r="A211" s="42" t="s">
        <v>97</v>
      </c>
      <c r="B211" s="42" t="s">
        <v>644</v>
      </c>
      <c r="C211" s="43">
        <v>27</v>
      </c>
      <c r="D211" s="44">
        <v>609193</v>
      </c>
      <c r="E211" s="44">
        <v>36551.58</v>
      </c>
      <c r="F211" s="45">
        <v>0.0001</v>
      </c>
    </row>
    <row r="212" spans="1:6" ht="14.25">
      <c r="A212" s="42" t="s">
        <v>97</v>
      </c>
      <c r="B212" s="42" t="s">
        <v>645</v>
      </c>
      <c r="C212" s="43">
        <v>27</v>
      </c>
      <c r="D212" s="44">
        <v>548644</v>
      </c>
      <c r="E212" s="44">
        <v>32918.64</v>
      </c>
      <c r="F212" s="45">
        <v>0.0001</v>
      </c>
    </row>
    <row r="213" spans="1:6" ht="14.25">
      <c r="A213" s="42" t="s">
        <v>97</v>
      </c>
      <c r="B213" s="42" t="s">
        <v>643</v>
      </c>
      <c r="C213" s="43">
        <v>25</v>
      </c>
      <c r="D213" s="44">
        <v>602877</v>
      </c>
      <c r="E213" s="44">
        <v>36172.62</v>
      </c>
      <c r="F213" s="45">
        <v>0.0001</v>
      </c>
    </row>
    <row r="214" spans="1:6" ht="14.25">
      <c r="A214" s="42" t="s">
        <v>97</v>
      </c>
      <c r="B214" s="42" t="s">
        <v>641</v>
      </c>
      <c r="C214" s="43">
        <v>20</v>
      </c>
      <c r="D214" s="44">
        <v>361985</v>
      </c>
      <c r="E214" s="44">
        <v>21719.1</v>
      </c>
      <c r="F214" s="45">
        <v>0</v>
      </c>
    </row>
    <row r="215" spans="1:6" ht="14.25">
      <c r="A215" s="42" t="s">
        <v>97</v>
      </c>
      <c r="B215" s="42" t="s">
        <v>640</v>
      </c>
      <c r="C215" s="43">
        <v>17</v>
      </c>
      <c r="D215" s="44">
        <v>456665</v>
      </c>
      <c r="E215" s="44">
        <v>27399.9</v>
      </c>
      <c r="F215" s="45">
        <v>0.0001</v>
      </c>
    </row>
    <row r="216" spans="1:6" ht="14.25">
      <c r="A216" s="42" t="s">
        <v>97</v>
      </c>
      <c r="B216" s="42" t="s">
        <v>642</v>
      </c>
      <c r="C216" s="43">
        <v>17</v>
      </c>
      <c r="D216" s="44">
        <v>282931</v>
      </c>
      <c r="E216" s="44">
        <v>16975.86</v>
      </c>
      <c r="F216" s="45">
        <v>0</v>
      </c>
    </row>
    <row r="217" spans="1:6" ht="14.25">
      <c r="A217" s="42" t="s">
        <v>97</v>
      </c>
      <c r="B217" s="42" t="s">
        <v>123</v>
      </c>
      <c r="C217" s="43">
        <v>24</v>
      </c>
      <c r="D217" s="44">
        <v>790253</v>
      </c>
      <c r="E217" s="44">
        <v>47415.18</v>
      </c>
      <c r="F217" s="45">
        <v>0.0001</v>
      </c>
    </row>
    <row r="218" spans="1:6" ht="14.25">
      <c r="A218" s="42" t="s">
        <v>97</v>
      </c>
      <c r="B218" s="42" t="s">
        <v>21</v>
      </c>
      <c r="C218" s="43">
        <v>477</v>
      </c>
      <c r="D218" s="44">
        <v>26220454</v>
      </c>
      <c r="E218" s="44">
        <v>1570364.69</v>
      </c>
      <c r="F218" s="45">
        <v>0.0033</v>
      </c>
    </row>
    <row r="219" spans="1:6" ht="14.25">
      <c r="A219" s="42" t="s">
        <v>96</v>
      </c>
      <c r="B219" s="42" t="s">
        <v>302</v>
      </c>
      <c r="C219" s="43">
        <v>320</v>
      </c>
      <c r="D219" s="44">
        <v>147504658</v>
      </c>
      <c r="E219" s="44">
        <v>8774466.6</v>
      </c>
      <c r="F219" s="45">
        <v>0.0187</v>
      </c>
    </row>
    <row r="220" spans="1:6" ht="14.25">
      <c r="A220" s="42" t="s">
        <v>96</v>
      </c>
      <c r="B220" s="42" t="s">
        <v>639</v>
      </c>
      <c r="C220" s="43">
        <v>230</v>
      </c>
      <c r="D220" s="44">
        <v>38856878</v>
      </c>
      <c r="E220" s="44">
        <v>2331326.13</v>
      </c>
      <c r="F220" s="45">
        <v>0.005</v>
      </c>
    </row>
    <row r="221" spans="1:6" ht="14.25">
      <c r="A221" s="42" t="s">
        <v>96</v>
      </c>
      <c r="B221" s="42" t="s">
        <v>637</v>
      </c>
      <c r="C221" s="43">
        <v>205</v>
      </c>
      <c r="D221" s="44">
        <v>22371407</v>
      </c>
      <c r="E221" s="44">
        <v>1340359.47</v>
      </c>
      <c r="F221" s="45">
        <v>0.0029</v>
      </c>
    </row>
    <row r="222" spans="1:6" ht="14.25">
      <c r="A222" s="42" t="s">
        <v>96</v>
      </c>
      <c r="B222" s="42" t="s">
        <v>638</v>
      </c>
      <c r="C222" s="43">
        <v>198</v>
      </c>
      <c r="D222" s="44">
        <v>10539902</v>
      </c>
      <c r="E222" s="44">
        <v>632394.12</v>
      </c>
      <c r="F222" s="45">
        <v>0.0013</v>
      </c>
    </row>
    <row r="223" spans="1:6" ht="14.25">
      <c r="A223" s="42" t="s">
        <v>96</v>
      </c>
      <c r="B223" s="42" t="s">
        <v>636</v>
      </c>
      <c r="C223" s="43">
        <v>62</v>
      </c>
      <c r="D223" s="44">
        <v>2696698</v>
      </c>
      <c r="E223" s="44">
        <v>161801.88</v>
      </c>
      <c r="F223" s="45">
        <v>0.0003</v>
      </c>
    </row>
    <row r="224" spans="1:6" ht="14.25">
      <c r="A224" s="42" t="s">
        <v>96</v>
      </c>
      <c r="B224" s="42" t="s">
        <v>299</v>
      </c>
      <c r="C224" s="43">
        <v>56</v>
      </c>
      <c r="D224" s="44">
        <v>4632491</v>
      </c>
      <c r="E224" s="44">
        <v>277949.46</v>
      </c>
      <c r="F224" s="45">
        <v>0.0006</v>
      </c>
    </row>
    <row r="225" spans="1:6" ht="14.25">
      <c r="A225" s="42" t="s">
        <v>96</v>
      </c>
      <c r="B225" s="42" t="s">
        <v>635</v>
      </c>
      <c r="C225" s="43">
        <v>51</v>
      </c>
      <c r="D225" s="44">
        <v>1043454</v>
      </c>
      <c r="E225" s="44">
        <v>62607.24</v>
      </c>
      <c r="F225" s="45">
        <v>0.0001</v>
      </c>
    </row>
    <row r="226" spans="1:6" ht="14.25">
      <c r="A226" s="42" t="s">
        <v>96</v>
      </c>
      <c r="B226" s="42" t="s">
        <v>300</v>
      </c>
      <c r="C226" s="43">
        <v>33</v>
      </c>
      <c r="D226" s="44">
        <v>391439</v>
      </c>
      <c r="E226" s="44">
        <v>23486.34</v>
      </c>
      <c r="F226" s="45">
        <v>0</v>
      </c>
    </row>
    <row r="227" spans="1:6" ht="14.25">
      <c r="A227" s="42" t="s">
        <v>96</v>
      </c>
      <c r="B227" s="42" t="s">
        <v>633</v>
      </c>
      <c r="C227" s="43">
        <v>29</v>
      </c>
      <c r="D227" s="44">
        <v>692228</v>
      </c>
      <c r="E227" s="44">
        <v>41533.68</v>
      </c>
      <c r="F227" s="45">
        <v>0.0001</v>
      </c>
    </row>
    <row r="228" spans="1:6" ht="14.25">
      <c r="A228" s="42" t="s">
        <v>96</v>
      </c>
      <c r="B228" s="42" t="s">
        <v>634</v>
      </c>
      <c r="C228" s="43">
        <v>28</v>
      </c>
      <c r="D228" s="44">
        <v>537651</v>
      </c>
      <c r="E228" s="44">
        <v>32259.06</v>
      </c>
      <c r="F228" s="45">
        <v>0.0001</v>
      </c>
    </row>
    <row r="229" spans="1:6" ht="14.25">
      <c r="A229" s="42" t="s">
        <v>96</v>
      </c>
      <c r="B229" s="42" t="s">
        <v>632</v>
      </c>
      <c r="C229" s="43">
        <v>27</v>
      </c>
      <c r="D229" s="44">
        <v>966888</v>
      </c>
      <c r="E229" s="44">
        <v>57868.04</v>
      </c>
      <c r="F229" s="45">
        <v>0.0001</v>
      </c>
    </row>
    <row r="230" spans="1:6" ht="14.25">
      <c r="A230" s="42" t="s">
        <v>96</v>
      </c>
      <c r="B230" s="42" t="s">
        <v>631</v>
      </c>
      <c r="C230" s="43">
        <v>25</v>
      </c>
      <c r="D230" s="44">
        <v>1121436</v>
      </c>
      <c r="E230" s="44">
        <v>67286.16</v>
      </c>
      <c r="F230" s="45">
        <v>0.0001</v>
      </c>
    </row>
    <row r="231" spans="1:6" ht="14.25">
      <c r="A231" s="42" t="s">
        <v>96</v>
      </c>
      <c r="B231" s="42" t="s">
        <v>630</v>
      </c>
      <c r="C231" s="43">
        <v>25</v>
      </c>
      <c r="D231" s="44">
        <v>1827711</v>
      </c>
      <c r="E231" s="44">
        <v>109662.66</v>
      </c>
      <c r="F231" s="45">
        <v>0.0002</v>
      </c>
    </row>
    <row r="232" spans="1:6" ht="14.25">
      <c r="A232" s="42" t="s">
        <v>96</v>
      </c>
      <c r="B232" s="42" t="s">
        <v>629</v>
      </c>
      <c r="C232" s="43">
        <v>19</v>
      </c>
      <c r="D232" s="44">
        <v>410991</v>
      </c>
      <c r="E232" s="44">
        <v>24659.46</v>
      </c>
      <c r="F232" s="45">
        <v>0.0001</v>
      </c>
    </row>
    <row r="233" spans="1:6" ht="14.25">
      <c r="A233" s="42" t="s">
        <v>96</v>
      </c>
      <c r="B233" s="42" t="s">
        <v>628</v>
      </c>
      <c r="C233" s="43">
        <v>12</v>
      </c>
      <c r="D233" s="44">
        <v>2245404</v>
      </c>
      <c r="E233" s="44">
        <v>134716.34</v>
      </c>
      <c r="F233" s="45">
        <v>0.0003</v>
      </c>
    </row>
    <row r="234" spans="1:6" ht="14.25">
      <c r="A234" s="42" t="s">
        <v>96</v>
      </c>
      <c r="B234" s="42" t="s">
        <v>123</v>
      </c>
      <c r="C234" s="43">
        <v>37</v>
      </c>
      <c r="D234" s="44">
        <v>613256</v>
      </c>
      <c r="E234" s="44">
        <v>36795.36</v>
      </c>
      <c r="F234" s="45">
        <v>0.0001</v>
      </c>
    </row>
    <row r="235" spans="1:6" ht="14.25">
      <c r="A235" s="42" t="s">
        <v>96</v>
      </c>
      <c r="B235" s="42" t="s">
        <v>21</v>
      </c>
      <c r="C235" s="43">
        <v>1357</v>
      </c>
      <c r="D235" s="44">
        <v>236452492</v>
      </c>
      <c r="E235" s="44">
        <v>14109172</v>
      </c>
      <c r="F235" s="45">
        <v>0.03</v>
      </c>
    </row>
    <row r="236" spans="1:6" ht="14.25">
      <c r="A236" s="42" t="s">
        <v>95</v>
      </c>
      <c r="B236" s="42" t="s">
        <v>627</v>
      </c>
      <c r="C236" s="43">
        <v>242</v>
      </c>
      <c r="D236" s="44">
        <v>11293055</v>
      </c>
      <c r="E236" s="44">
        <v>676528.51</v>
      </c>
      <c r="F236" s="45">
        <v>0.0014</v>
      </c>
    </row>
    <row r="237" spans="1:6" ht="14.25">
      <c r="A237" s="42" t="s">
        <v>95</v>
      </c>
      <c r="B237" s="42" t="s">
        <v>626</v>
      </c>
      <c r="C237" s="43">
        <v>20</v>
      </c>
      <c r="D237" s="44">
        <v>362216</v>
      </c>
      <c r="E237" s="44">
        <v>21732.96</v>
      </c>
      <c r="F237" s="45">
        <v>0</v>
      </c>
    </row>
    <row r="238" spans="1:6" ht="14.25">
      <c r="A238" s="42" t="s">
        <v>95</v>
      </c>
      <c r="B238" s="42" t="s">
        <v>625</v>
      </c>
      <c r="C238" s="43">
        <v>19</v>
      </c>
      <c r="D238" s="44">
        <v>379535</v>
      </c>
      <c r="E238" s="44">
        <v>22772.1</v>
      </c>
      <c r="F238" s="45">
        <v>0</v>
      </c>
    </row>
    <row r="239" spans="1:6" ht="14.25">
      <c r="A239" s="42" t="s">
        <v>95</v>
      </c>
      <c r="B239" s="42" t="s">
        <v>123</v>
      </c>
      <c r="C239" s="43">
        <v>17</v>
      </c>
      <c r="D239" s="44">
        <v>251225</v>
      </c>
      <c r="E239" s="44">
        <v>14845.87</v>
      </c>
      <c r="F239" s="45">
        <v>0</v>
      </c>
    </row>
    <row r="240" spans="1:6" ht="14.25">
      <c r="A240" s="42" t="s">
        <v>95</v>
      </c>
      <c r="B240" s="42" t="s">
        <v>21</v>
      </c>
      <c r="C240" s="43">
        <v>298</v>
      </c>
      <c r="D240" s="44">
        <v>12286031</v>
      </c>
      <c r="E240" s="44">
        <v>735879.44</v>
      </c>
      <c r="F240" s="45">
        <v>0.0016</v>
      </c>
    </row>
    <row r="241" spans="1:6" ht="14.25">
      <c r="A241" s="42" t="s">
        <v>94</v>
      </c>
      <c r="B241" s="42" t="s">
        <v>623</v>
      </c>
      <c r="C241" s="43">
        <v>88</v>
      </c>
      <c r="D241" s="44">
        <v>3011359</v>
      </c>
      <c r="E241" s="44">
        <v>179921.78</v>
      </c>
      <c r="F241" s="45">
        <v>0.0004</v>
      </c>
    </row>
    <row r="242" spans="1:6" ht="14.25">
      <c r="A242" s="42" t="s">
        <v>94</v>
      </c>
      <c r="B242" s="42" t="s">
        <v>624</v>
      </c>
      <c r="C242" s="43">
        <v>87</v>
      </c>
      <c r="D242" s="44">
        <v>3722129</v>
      </c>
      <c r="E242" s="44">
        <v>223209.18</v>
      </c>
      <c r="F242" s="45">
        <v>0.0005</v>
      </c>
    </row>
    <row r="243" spans="1:6" ht="14.25">
      <c r="A243" s="42" t="s">
        <v>94</v>
      </c>
      <c r="B243" s="42" t="s">
        <v>622</v>
      </c>
      <c r="C243" s="43">
        <v>17</v>
      </c>
      <c r="D243" s="44">
        <v>132844</v>
      </c>
      <c r="E243" s="44">
        <v>7961.64</v>
      </c>
      <c r="F243" s="45">
        <v>0</v>
      </c>
    </row>
    <row r="244" spans="1:6" ht="14.25">
      <c r="A244" s="42" t="s">
        <v>94</v>
      </c>
      <c r="B244" s="42" t="s">
        <v>620</v>
      </c>
      <c r="C244" s="43">
        <v>16</v>
      </c>
      <c r="D244" s="44">
        <v>219244</v>
      </c>
      <c r="E244" s="44">
        <v>13154.64</v>
      </c>
      <c r="F244" s="45">
        <v>0</v>
      </c>
    </row>
    <row r="245" spans="1:6" ht="14.25">
      <c r="A245" s="42" t="s">
        <v>94</v>
      </c>
      <c r="B245" s="42" t="s">
        <v>621</v>
      </c>
      <c r="C245" s="43">
        <v>13</v>
      </c>
      <c r="D245" s="44">
        <v>56134</v>
      </c>
      <c r="E245" s="44">
        <v>3368.04</v>
      </c>
      <c r="F245" s="45">
        <v>0</v>
      </c>
    </row>
    <row r="246" spans="1:6" ht="14.25">
      <c r="A246" s="42" t="s">
        <v>94</v>
      </c>
      <c r="B246" s="42" t="s">
        <v>619</v>
      </c>
      <c r="C246" s="43">
        <v>10</v>
      </c>
      <c r="D246" s="44">
        <v>121803</v>
      </c>
      <c r="E246" s="44">
        <v>7308.18</v>
      </c>
      <c r="F246" s="45">
        <v>0</v>
      </c>
    </row>
    <row r="247" spans="1:6" ht="14.25">
      <c r="A247" s="42" t="s">
        <v>94</v>
      </c>
      <c r="B247" s="42" t="s">
        <v>123</v>
      </c>
      <c r="C247" s="43">
        <v>24</v>
      </c>
      <c r="D247" s="44">
        <v>176075</v>
      </c>
      <c r="E247" s="44">
        <v>10564.5</v>
      </c>
      <c r="F247" s="45">
        <v>0</v>
      </c>
    </row>
    <row r="248" spans="1:6" ht="14.25">
      <c r="A248" s="42" t="s">
        <v>94</v>
      </c>
      <c r="B248" s="42" t="s">
        <v>21</v>
      </c>
      <c r="C248" s="43">
        <v>255</v>
      </c>
      <c r="D248" s="44">
        <v>7439588</v>
      </c>
      <c r="E248" s="44">
        <v>445487.96</v>
      </c>
      <c r="F248" s="45">
        <v>0.0009</v>
      </c>
    </row>
    <row r="249" spans="1:6" ht="14.25">
      <c r="A249" s="42" t="s">
        <v>93</v>
      </c>
      <c r="B249" s="42" t="s">
        <v>618</v>
      </c>
      <c r="C249" s="43">
        <v>288</v>
      </c>
      <c r="D249" s="44">
        <v>18116892</v>
      </c>
      <c r="E249" s="44">
        <v>1085729.5</v>
      </c>
      <c r="F249" s="45">
        <v>0.0023</v>
      </c>
    </row>
    <row r="250" spans="1:6" ht="14.25">
      <c r="A250" s="42" t="s">
        <v>93</v>
      </c>
      <c r="B250" s="42" t="s">
        <v>616</v>
      </c>
      <c r="C250" s="43">
        <v>40</v>
      </c>
      <c r="D250" s="44">
        <v>655024</v>
      </c>
      <c r="E250" s="44">
        <v>39301.44</v>
      </c>
      <c r="F250" s="45">
        <v>0.0001</v>
      </c>
    </row>
    <row r="251" spans="1:6" ht="14.25">
      <c r="A251" s="42" t="s">
        <v>93</v>
      </c>
      <c r="B251" s="42" t="s">
        <v>617</v>
      </c>
      <c r="C251" s="43">
        <v>37</v>
      </c>
      <c r="D251" s="44">
        <v>1209375</v>
      </c>
      <c r="E251" s="44">
        <v>72562.5</v>
      </c>
      <c r="F251" s="45">
        <v>0.0002</v>
      </c>
    </row>
    <row r="252" spans="1:6" ht="14.25">
      <c r="A252" s="42" t="s">
        <v>93</v>
      </c>
      <c r="B252" s="42" t="s">
        <v>615</v>
      </c>
      <c r="C252" s="43">
        <v>36</v>
      </c>
      <c r="D252" s="44">
        <v>518462</v>
      </c>
      <c r="E252" s="44">
        <v>31082.57</v>
      </c>
      <c r="F252" s="45">
        <v>0.0001</v>
      </c>
    </row>
    <row r="253" spans="1:6" ht="14.25">
      <c r="A253" s="42" t="s">
        <v>93</v>
      </c>
      <c r="B253" s="42" t="s">
        <v>599</v>
      </c>
      <c r="C253" s="43">
        <v>34</v>
      </c>
      <c r="D253" s="44">
        <v>986396</v>
      </c>
      <c r="E253" s="44">
        <v>59183.76</v>
      </c>
      <c r="F253" s="45">
        <v>0.0001</v>
      </c>
    </row>
    <row r="254" spans="1:6" ht="14.25">
      <c r="A254" s="42" t="s">
        <v>93</v>
      </c>
      <c r="B254" s="42" t="s">
        <v>614</v>
      </c>
      <c r="C254" s="43">
        <v>27</v>
      </c>
      <c r="D254" s="44">
        <v>455694</v>
      </c>
      <c r="E254" s="44">
        <v>27341.64</v>
      </c>
      <c r="F254" s="45">
        <v>0.0001</v>
      </c>
    </row>
    <row r="255" spans="1:6" ht="14.25">
      <c r="A255" s="42" t="s">
        <v>93</v>
      </c>
      <c r="B255" s="42" t="s">
        <v>612</v>
      </c>
      <c r="C255" s="43">
        <v>24</v>
      </c>
      <c r="D255" s="44">
        <v>927998</v>
      </c>
      <c r="E255" s="44">
        <v>55679.88</v>
      </c>
      <c r="F255" s="45">
        <v>0.0001</v>
      </c>
    </row>
    <row r="256" spans="1:6" ht="14.25">
      <c r="A256" s="42" t="s">
        <v>93</v>
      </c>
      <c r="B256" s="42" t="s">
        <v>613</v>
      </c>
      <c r="C256" s="43">
        <v>23</v>
      </c>
      <c r="D256" s="44">
        <v>155532</v>
      </c>
      <c r="E256" s="44">
        <v>9331.92</v>
      </c>
      <c r="F256" s="45">
        <v>0</v>
      </c>
    </row>
    <row r="257" spans="1:6" ht="14.25">
      <c r="A257" s="42" t="s">
        <v>93</v>
      </c>
      <c r="B257" s="42" t="s">
        <v>610</v>
      </c>
      <c r="C257" s="43">
        <v>13</v>
      </c>
      <c r="D257" s="44">
        <v>233543</v>
      </c>
      <c r="E257" s="44">
        <v>14012.58</v>
      </c>
      <c r="F257" s="45">
        <v>0</v>
      </c>
    </row>
    <row r="258" spans="1:6" ht="14.25">
      <c r="A258" s="42" t="s">
        <v>93</v>
      </c>
      <c r="B258" s="42" t="s">
        <v>611</v>
      </c>
      <c r="C258" s="43">
        <v>13</v>
      </c>
      <c r="D258" s="44">
        <v>60451</v>
      </c>
      <c r="E258" s="44">
        <v>3627.06</v>
      </c>
      <c r="F258" s="45">
        <v>0</v>
      </c>
    </row>
    <row r="259" spans="1:6" ht="14.25">
      <c r="A259" s="42" t="s">
        <v>93</v>
      </c>
      <c r="B259" s="42" t="s">
        <v>123</v>
      </c>
      <c r="C259" s="43">
        <v>23</v>
      </c>
      <c r="D259" s="44">
        <v>1881236</v>
      </c>
      <c r="E259" s="44">
        <v>112335.71</v>
      </c>
      <c r="F259" s="45">
        <v>0.0002</v>
      </c>
    </row>
    <row r="260" spans="1:6" ht="14.25">
      <c r="A260" s="42" t="s">
        <v>93</v>
      </c>
      <c r="B260" s="42" t="s">
        <v>21</v>
      </c>
      <c r="C260" s="43">
        <v>558</v>
      </c>
      <c r="D260" s="44">
        <v>25200603</v>
      </c>
      <c r="E260" s="44">
        <v>1510188.56</v>
      </c>
      <c r="F260" s="45">
        <v>0.0032</v>
      </c>
    </row>
    <row r="261" spans="1:6" ht="14.25">
      <c r="A261" s="42" t="s">
        <v>92</v>
      </c>
      <c r="B261" s="42" t="s">
        <v>609</v>
      </c>
      <c r="C261" s="43">
        <v>671</v>
      </c>
      <c r="D261" s="44">
        <v>68654050</v>
      </c>
      <c r="E261" s="44">
        <v>4094185.29</v>
      </c>
      <c r="F261" s="45">
        <v>0.0087</v>
      </c>
    </row>
    <row r="262" spans="1:6" ht="14.25">
      <c r="A262" s="42" t="s">
        <v>92</v>
      </c>
      <c r="B262" s="42" t="s">
        <v>608</v>
      </c>
      <c r="C262" s="43">
        <v>207</v>
      </c>
      <c r="D262" s="44">
        <v>44401449</v>
      </c>
      <c r="E262" s="44">
        <v>2662767.58</v>
      </c>
      <c r="F262" s="45">
        <v>0.0057</v>
      </c>
    </row>
    <row r="263" spans="1:6" ht="14.25">
      <c r="A263" s="42" t="s">
        <v>92</v>
      </c>
      <c r="B263" s="42" t="s">
        <v>607</v>
      </c>
      <c r="C263" s="43">
        <v>72</v>
      </c>
      <c r="D263" s="44">
        <v>3448905</v>
      </c>
      <c r="E263" s="44">
        <v>206934.3</v>
      </c>
      <c r="F263" s="45">
        <v>0.0004</v>
      </c>
    </row>
    <row r="264" spans="1:6" ht="14.25">
      <c r="A264" s="42" t="s">
        <v>92</v>
      </c>
      <c r="B264" s="42" t="s">
        <v>606</v>
      </c>
      <c r="C264" s="43">
        <v>35</v>
      </c>
      <c r="D264" s="44">
        <v>596443</v>
      </c>
      <c r="E264" s="44">
        <v>35786.58</v>
      </c>
      <c r="F264" s="45">
        <v>0.0001</v>
      </c>
    </row>
    <row r="265" spans="1:6" ht="14.25">
      <c r="A265" s="42" t="s">
        <v>92</v>
      </c>
      <c r="B265" s="42" t="s">
        <v>123</v>
      </c>
      <c r="C265" s="43">
        <v>48</v>
      </c>
      <c r="D265" s="44">
        <v>907462</v>
      </c>
      <c r="E265" s="44">
        <v>54447.72</v>
      </c>
      <c r="F265" s="45">
        <v>0.0001</v>
      </c>
    </row>
    <row r="266" spans="1:6" ht="14.25">
      <c r="A266" s="42" t="s">
        <v>92</v>
      </c>
      <c r="B266" s="42" t="s">
        <v>21</v>
      </c>
      <c r="C266" s="43">
        <v>1033</v>
      </c>
      <c r="D266" s="44">
        <v>118008309</v>
      </c>
      <c r="E266" s="44">
        <v>7054121.47</v>
      </c>
      <c r="F266" s="45">
        <v>0.015</v>
      </c>
    </row>
    <row r="267" spans="1:6" ht="14.25">
      <c r="A267" s="42" t="s">
        <v>91</v>
      </c>
      <c r="B267" s="42" t="s">
        <v>605</v>
      </c>
      <c r="C267" s="43">
        <v>381</v>
      </c>
      <c r="D267" s="44">
        <v>27357503</v>
      </c>
      <c r="E267" s="44">
        <v>1635145.43</v>
      </c>
      <c r="F267" s="45">
        <v>0.0035</v>
      </c>
    </row>
    <row r="268" spans="1:6" ht="14.25">
      <c r="A268" s="42" t="s">
        <v>91</v>
      </c>
      <c r="B268" s="42" t="s">
        <v>604</v>
      </c>
      <c r="C268" s="43">
        <v>185</v>
      </c>
      <c r="D268" s="44">
        <v>5963771</v>
      </c>
      <c r="E268" s="44">
        <v>356876.13</v>
      </c>
      <c r="F268" s="45">
        <v>0.0008</v>
      </c>
    </row>
    <row r="269" spans="1:6" ht="14.25">
      <c r="A269" s="42" t="s">
        <v>91</v>
      </c>
      <c r="B269" s="42" t="s">
        <v>603</v>
      </c>
      <c r="C269" s="43">
        <v>156</v>
      </c>
      <c r="D269" s="44">
        <v>3231156</v>
      </c>
      <c r="E269" s="44">
        <v>193429.95</v>
      </c>
      <c r="F269" s="45">
        <v>0.0004</v>
      </c>
    </row>
    <row r="270" spans="1:6" ht="14.25">
      <c r="A270" s="42" t="s">
        <v>91</v>
      </c>
      <c r="B270" s="42" t="s">
        <v>602</v>
      </c>
      <c r="C270" s="43">
        <v>61</v>
      </c>
      <c r="D270" s="44">
        <v>5273993</v>
      </c>
      <c r="E270" s="44">
        <v>313155.62</v>
      </c>
      <c r="F270" s="45">
        <v>0.0007</v>
      </c>
    </row>
    <row r="271" spans="1:6" ht="14.25">
      <c r="A271" s="42" t="s">
        <v>91</v>
      </c>
      <c r="B271" s="42" t="s">
        <v>601</v>
      </c>
      <c r="C271" s="43">
        <v>50</v>
      </c>
      <c r="D271" s="44">
        <v>2014829</v>
      </c>
      <c r="E271" s="44">
        <v>120889.74</v>
      </c>
      <c r="F271" s="45">
        <v>0.0003</v>
      </c>
    </row>
    <row r="272" spans="1:6" ht="14.25">
      <c r="A272" s="42" t="s">
        <v>91</v>
      </c>
      <c r="B272" s="42" t="s">
        <v>600</v>
      </c>
      <c r="C272" s="43">
        <v>17</v>
      </c>
      <c r="D272" s="44">
        <v>364893</v>
      </c>
      <c r="E272" s="44">
        <v>21893.58</v>
      </c>
      <c r="F272" s="45">
        <v>0</v>
      </c>
    </row>
    <row r="273" spans="1:6" ht="14.25">
      <c r="A273" s="42" t="s">
        <v>91</v>
      </c>
      <c r="B273" s="42" t="s">
        <v>123</v>
      </c>
      <c r="C273" s="43">
        <v>29</v>
      </c>
      <c r="D273" s="44">
        <v>893375</v>
      </c>
      <c r="E273" s="44">
        <v>53602.5</v>
      </c>
      <c r="F273" s="45">
        <v>0.0001</v>
      </c>
    </row>
    <row r="274" spans="1:6" ht="14.25">
      <c r="A274" s="42" t="s">
        <v>91</v>
      </c>
      <c r="B274" s="42" t="s">
        <v>21</v>
      </c>
      <c r="C274" s="43">
        <v>879</v>
      </c>
      <c r="D274" s="44">
        <v>45099520</v>
      </c>
      <c r="E274" s="44">
        <v>2694992.95</v>
      </c>
      <c r="F274" s="45">
        <v>0.0057</v>
      </c>
    </row>
    <row r="275" spans="1:6" ht="14.25">
      <c r="A275" s="42" t="s">
        <v>90</v>
      </c>
      <c r="B275" s="42" t="s">
        <v>90</v>
      </c>
      <c r="C275" s="43">
        <v>1869</v>
      </c>
      <c r="D275" s="44">
        <v>233259371</v>
      </c>
      <c r="E275" s="44">
        <v>13940597.54</v>
      </c>
      <c r="F275" s="45">
        <v>0.0297</v>
      </c>
    </row>
    <row r="276" spans="1:6" ht="14.25">
      <c r="A276" s="42" t="s">
        <v>90</v>
      </c>
      <c r="B276" s="42" t="s">
        <v>599</v>
      </c>
      <c r="C276" s="43">
        <v>206</v>
      </c>
      <c r="D276" s="44">
        <v>15182252</v>
      </c>
      <c r="E276" s="44">
        <v>909241.33</v>
      </c>
      <c r="F276" s="45">
        <v>0.0019</v>
      </c>
    </row>
    <row r="277" spans="1:6" ht="14.25">
      <c r="A277" s="42" t="s">
        <v>90</v>
      </c>
      <c r="B277" s="42" t="s">
        <v>447</v>
      </c>
      <c r="C277" s="43">
        <v>101</v>
      </c>
      <c r="D277" s="44">
        <v>4805009</v>
      </c>
      <c r="E277" s="44">
        <v>288300.54</v>
      </c>
      <c r="F277" s="45">
        <v>0.0006</v>
      </c>
    </row>
    <row r="278" spans="1:6" ht="14.25">
      <c r="A278" s="42" t="s">
        <v>90</v>
      </c>
      <c r="B278" s="42" t="s">
        <v>598</v>
      </c>
      <c r="C278" s="43">
        <v>77</v>
      </c>
      <c r="D278" s="44">
        <v>3962846</v>
      </c>
      <c r="E278" s="44">
        <v>237060.55</v>
      </c>
      <c r="F278" s="45">
        <v>0.0005</v>
      </c>
    </row>
    <row r="279" spans="1:6" ht="14.25">
      <c r="A279" s="42" t="s">
        <v>90</v>
      </c>
      <c r="B279" s="42" t="s">
        <v>597</v>
      </c>
      <c r="C279" s="43">
        <v>57</v>
      </c>
      <c r="D279" s="44">
        <v>1844572</v>
      </c>
      <c r="E279" s="44">
        <v>110337.13</v>
      </c>
      <c r="F279" s="45">
        <v>0.0002</v>
      </c>
    </row>
    <row r="280" spans="1:6" ht="14.25">
      <c r="A280" s="42" t="s">
        <v>90</v>
      </c>
      <c r="B280" s="42" t="s">
        <v>596</v>
      </c>
      <c r="C280" s="43">
        <v>54</v>
      </c>
      <c r="D280" s="44">
        <v>1132477</v>
      </c>
      <c r="E280" s="44">
        <v>67842.62</v>
      </c>
      <c r="F280" s="45">
        <v>0.0001</v>
      </c>
    </row>
    <row r="281" spans="1:6" ht="14.25">
      <c r="A281" s="42" t="s">
        <v>90</v>
      </c>
      <c r="B281" s="42" t="s">
        <v>593</v>
      </c>
      <c r="C281" s="43">
        <v>30</v>
      </c>
      <c r="D281" s="44">
        <v>907252</v>
      </c>
      <c r="E281" s="44">
        <v>54435.12</v>
      </c>
      <c r="F281" s="45">
        <v>0.0001</v>
      </c>
    </row>
    <row r="282" spans="1:6" ht="14.25">
      <c r="A282" s="42" t="s">
        <v>90</v>
      </c>
      <c r="B282" s="42" t="s">
        <v>595</v>
      </c>
      <c r="C282" s="43">
        <v>26</v>
      </c>
      <c r="D282" s="44">
        <v>695889</v>
      </c>
      <c r="E282" s="44">
        <v>41753.34</v>
      </c>
      <c r="F282" s="45">
        <v>0.0001</v>
      </c>
    </row>
    <row r="283" spans="1:6" ht="14.25">
      <c r="A283" s="42" t="s">
        <v>90</v>
      </c>
      <c r="B283" s="42" t="s">
        <v>591</v>
      </c>
      <c r="C283" s="43">
        <v>23</v>
      </c>
      <c r="D283" s="44">
        <v>1438111</v>
      </c>
      <c r="E283" s="44">
        <v>86286.66</v>
      </c>
      <c r="F283" s="45">
        <v>0.0002</v>
      </c>
    </row>
    <row r="284" spans="1:6" ht="14.25">
      <c r="A284" s="42" t="s">
        <v>90</v>
      </c>
      <c r="B284" s="42" t="s">
        <v>590</v>
      </c>
      <c r="C284" s="43">
        <v>21</v>
      </c>
      <c r="D284" s="44">
        <v>244482</v>
      </c>
      <c r="E284" s="44">
        <v>14668.92</v>
      </c>
      <c r="F284" s="45">
        <v>0</v>
      </c>
    </row>
    <row r="285" spans="1:6" ht="14.25">
      <c r="A285" s="42" t="s">
        <v>90</v>
      </c>
      <c r="B285" s="42" t="s">
        <v>594</v>
      </c>
      <c r="C285" s="43">
        <v>20</v>
      </c>
      <c r="D285" s="44">
        <v>812144</v>
      </c>
      <c r="E285" s="44">
        <v>48642.42</v>
      </c>
      <c r="F285" s="45">
        <v>0.0001</v>
      </c>
    </row>
    <row r="286" spans="1:6" ht="14.25">
      <c r="A286" s="42" t="s">
        <v>90</v>
      </c>
      <c r="B286" s="42" t="s">
        <v>592</v>
      </c>
      <c r="C286" s="43">
        <v>17</v>
      </c>
      <c r="D286" s="44">
        <v>447243</v>
      </c>
      <c r="E286" s="44">
        <v>26828.66</v>
      </c>
      <c r="F286" s="45">
        <v>0.0001</v>
      </c>
    </row>
    <row r="287" spans="1:6" ht="14.25">
      <c r="A287" s="42" t="s">
        <v>90</v>
      </c>
      <c r="B287" s="42" t="s">
        <v>589</v>
      </c>
      <c r="C287" s="43">
        <v>10</v>
      </c>
      <c r="D287" s="44">
        <v>139563</v>
      </c>
      <c r="E287" s="44">
        <v>8373.78</v>
      </c>
      <c r="F287" s="45">
        <v>0</v>
      </c>
    </row>
    <row r="288" spans="1:6" ht="14.25">
      <c r="A288" s="42" t="s">
        <v>90</v>
      </c>
      <c r="B288" s="42" t="s">
        <v>123</v>
      </c>
      <c r="C288" s="43">
        <v>38</v>
      </c>
      <c r="D288" s="44">
        <v>1388220</v>
      </c>
      <c r="E288" s="44">
        <v>83293.2</v>
      </c>
      <c r="F288" s="45">
        <v>0.0002</v>
      </c>
    </row>
    <row r="289" spans="1:6" ht="14.25">
      <c r="A289" s="42" t="s">
        <v>90</v>
      </c>
      <c r="B289" s="42" t="s">
        <v>21</v>
      </c>
      <c r="C289" s="43">
        <v>2549</v>
      </c>
      <c r="D289" s="44">
        <v>266259431</v>
      </c>
      <c r="E289" s="44">
        <v>15917661.81</v>
      </c>
      <c r="F289" s="45">
        <v>0.0339</v>
      </c>
    </row>
    <row r="290" spans="1:6" ht="14.25">
      <c r="A290" s="42" t="s">
        <v>89</v>
      </c>
      <c r="B290" s="42" t="s">
        <v>588</v>
      </c>
      <c r="C290" s="43">
        <v>227</v>
      </c>
      <c r="D290" s="44">
        <v>15207243</v>
      </c>
      <c r="E290" s="44">
        <v>910755.3</v>
      </c>
      <c r="F290" s="45">
        <v>0.0019</v>
      </c>
    </row>
    <row r="291" spans="1:6" ht="14.25">
      <c r="A291" s="42" t="s">
        <v>89</v>
      </c>
      <c r="B291" s="42" t="s">
        <v>587</v>
      </c>
      <c r="C291" s="43">
        <v>61</v>
      </c>
      <c r="D291" s="44">
        <v>1264241</v>
      </c>
      <c r="E291" s="44">
        <v>75854.46</v>
      </c>
      <c r="F291" s="45">
        <v>0.0002</v>
      </c>
    </row>
    <row r="292" spans="1:6" ht="14.25">
      <c r="A292" s="42" t="s">
        <v>89</v>
      </c>
      <c r="B292" s="42" t="s">
        <v>586</v>
      </c>
      <c r="C292" s="43">
        <v>21</v>
      </c>
      <c r="D292" s="44">
        <v>277268</v>
      </c>
      <c r="E292" s="44">
        <v>16636.08</v>
      </c>
      <c r="F292" s="45">
        <v>0</v>
      </c>
    </row>
    <row r="293" spans="1:6" ht="14.25">
      <c r="A293" s="42" t="s">
        <v>89</v>
      </c>
      <c r="B293" s="42" t="s">
        <v>585</v>
      </c>
      <c r="C293" s="43">
        <v>15</v>
      </c>
      <c r="D293" s="44">
        <v>141539</v>
      </c>
      <c r="E293" s="44">
        <v>8492.34</v>
      </c>
      <c r="F293" s="45">
        <v>0</v>
      </c>
    </row>
    <row r="294" spans="1:6" ht="14.25">
      <c r="A294" s="42" t="s">
        <v>89</v>
      </c>
      <c r="B294" s="42" t="s">
        <v>123</v>
      </c>
      <c r="C294" s="43">
        <v>13</v>
      </c>
      <c r="D294" s="44">
        <v>270523</v>
      </c>
      <c r="E294" s="44">
        <v>16231.38</v>
      </c>
      <c r="F294" s="45">
        <v>0</v>
      </c>
    </row>
    <row r="295" spans="1:6" ht="14.25">
      <c r="A295" s="42" t="s">
        <v>89</v>
      </c>
      <c r="B295" s="42" t="s">
        <v>21</v>
      </c>
      <c r="C295" s="43">
        <v>337</v>
      </c>
      <c r="D295" s="44">
        <v>17160814</v>
      </c>
      <c r="E295" s="44">
        <v>1027969.56</v>
      </c>
      <c r="F295" s="45">
        <v>0.0022</v>
      </c>
    </row>
    <row r="296" spans="1:6" ht="14.25">
      <c r="A296" s="42" t="s">
        <v>88</v>
      </c>
      <c r="B296" s="42" t="s">
        <v>584</v>
      </c>
      <c r="C296" s="43">
        <v>195</v>
      </c>
      <c r="D296" s="44">
        <v>14149770</v>
      </c>
      <c r="E296" s="44">
        <v>848200.78</v>
      </c>
      <c r="F296" s="45">
        <v>0.0018</v>
      </c>
    </row>
    <row r="297" spans="1:6" ht="14.25">
      <c r="A297" s="42" t="s">
        <v>88</v>
      </c>
      <c r="B297" s="42" t="s">
        <v>583</v>
      </c>
      <c r="C297" s="43">
        <v>142</v>
      </c>
      <c r="D297" s="44">
        <v>6154307</v>
      </c>
      <c r="E297" s="44">
        <v>368194.58</v>
      </c>
      <c r="F297" s="45">
        <v>0.0008</v>
      </c>
    </row>
    <row r="298" spans="1:6" ht="14.25">
      <c r="A298" s="42" t="s">
        <v>88</v>
      </c>
      <c r="B298" s="42" t="s">
        <v>88</v>
      </c>
      <c r="C298" s="43">
        <v>56</v>
      </c>
      <c r="D298" s="44">
        <v>1236765</v>
      </c>
      <c r="E298" s="44">
        <v>73381.69</v>
      </c>
      <c r="F298" s="45">
        <v>0.0002</v>
      </c>
    </row>
    <row r="299" spans="1:6" ht="14.25">
      <c r="A299" s="42" t="s">
        <v>88</v>
      </c>
      <c r="B299" s="42" t="s">
        <v>582</v>
      </c>
      <c r="C299" s="43">
        <v>39</v>
      </c>
      <c r="D299" s="44">
        <v>2145581</v>
      </c>
      <c r="E299" s="44">
        <v>128734.86</v>
      </c>
      <c r="F299" s="45">
        <v>0.0003</v>
      </c>
    </row>
    <row r="300" spans="1:6" ht="14.25">
      <c r="A300" s="42" t="s">
        <v>88</v>
      </c>
      <c r="B300" s="42" t="s">
        <v>581</v>
      </c>
      <c r="C300" s="43">
        <v>34</v>
      </c>
      <c r="D300" s="44">
        <v>1044067</v>
      </c>
      <c r="E300" s="44">
        <v>62644.02</v>
      </c>
      <c r="F300" s="45">
        <v>0.0001</v>
      </c>
    </row>
    <row r="301" spans="1:6" ht="14.25">
      <c r="A301" s="42" t="s">
        <v>88</v>
      </c>
      <c r="B301" s="42" t="s">
        <v>580</v>
      </c>
      <c r="C301" s="43">
        <v>32</v>
      </c>
      <c r="D301" s="44">
        <v>314786</v>
      </c>
      <c r="E301" s="44">
        <v>18887.16</v>
      </c>
      <c r="F301" s="45">
        <v>0</v>
      </c>
    </row>
    <row r="302" spans="1:6" ht="14.25">
      <c r="A302" s="42" t="s">
        <v>88</v>
      </c>
      <c r="B302" s="42" t="s">
        <v>579</v>
      </c>
      <c r="C302" s="43">
        <v>23</v>
      </c>
      <c r="D302" s="44">
        <v>500170</v>
      </c>
      <c r="E302" s="44">
        <v>30010.2</v>
      </c>
      <c r="F302" s="45">
        <v>0.0001</v>
      </c>
    </row>
    <row r="303" spans="1:6" ht="14.25">
      <c r="A303" s="42" t="s">
        <v>88</v>
      </c>
      <c r="B303" s="42" t="s">
        <v>578</v>
      </c>
      <c r="C303" s="43">
        <v>19</v>
      </c>
      <c r="D303" s="44">
        <v>211671</v>
      </c>
      <c r="E303" s="44">
        <v>12700.26</v>
      </c>
      <c r="F303" s="45">
        <v>0</v>
      </c>
    </row>
    <row r="304" spans="1:6" ht="14.25">
      <c r="A304" s="42" t="s">
        <v>88</v>
      </c>
      <c r="B304" s="42" t="s">
        <v>577</v>
      </c>
      <c r="C304" s="43">
        <v>19</v>
      </c>
      <c r="D304" s="44">
        <v>818696</v>
      </c>
      <c r="E304" s="44">
        <v>49121.76</v>
      </c>
      <c r="F304" s="45">
        <v>0.0001</v>
      </c>
    </row>
    <row r="305" spans="1:6" ht="14.25">
      <c r="A305" s="42" t="s">
        <v>88</v>
      </c>
      <c r="B305" s="42" t="s">
        <v>576</v>
      </c>
      <c r="C305" s="43">
        <v>12</v>
      </c>
      <c r="D305" s="44">
        <v>131972</v>
      </c>
      <c r="E305" s="44">
        <v>7918.32</v>
      </c>
      <c r="F305" s="45">
        <v>0</v>
      </c>
    </row>
    <row r="306" spans="1:6" ht="14.25">
      <c r="A306" s="42" t="s">
        <v>88</v>
      </c>
      <c r="B306" s="42" t="s">
        <v>575</v>
      </c>
      <c r="C306" s="43">
        <v>10</v>
      </c>
      <c r="D306" s="44">
        <v>69529</v>
      </c>
      <c r="E306" s="44">
        <v>4171.74</v>
      </c>
      <c r="F306" s="45">
        <v>0</v>
      </c>
    </row>
    <row r="307" spans="1:6" ht="14.25">
      <c r="A307" s="42" t="s">
        <v>88</v>
      </c>
      <c r="B307" s="42" t="s">
        <v>123</v>
      </c>
      <c r="C307" s="43">
        <v>42</v>
      </c>
      <c r="D307" s="44">
        <v>925467</v>
      </c>
      <c r="E307" s="44">
        <v>52450.52</v>
      </c>
      <c r="F307" s="45">
        <v>0.0001</v>
      </c>
    </row>
    <row r="308" spans="1:6" ht="14.25">
      <c r="A308" s="42" t="s">
        <v>88</v>
      </c>
      <c r="B308" s="42" t="s">
        <v>21</v>
      </c>
      <c r="C308" s="43">
        <v>623</v>
      </c>
      <c r="D308" s="44">
        <v>27702781</v>
      </c>
      <c r="E308" s="44">
        <v>1656415.89</v>
      </c>
      <c r="F308" s="45">
        <v>0.0035</v>
      </c>
    </row>
    <row r="309" spans="1:6" ht="14.25">
      <c r="A309" s="42" t="s">
        <v>87</v>
      </c>
      <c r="B309" s="42" t="s">
        <v>574</v>
      </c>
      <c r="C309" s="43">
        <v>300</v>
      </c>
      <c r="D309" s="44">
        <v>20266360</v>
      </c>
      <c r="E309" s="44">
        <v>1213074.26</v>
      </c>
      <c r="F309" s="45">
        <v>0.0026</v>
      </c>
    </row>
    <row r="310" spans="1:6" ht="14.25">
      <c r="A310" s="42" t="s">
        <v>87</v>
      </c>
      <c r="B310" s="42" t="s">
        <v>573</v>
      </c>
      <c r="C310" s="43">
        <v>52</v>
      </c>
      <c r="D310" s="44">
        <v>1234875</v>
      </c>
      <c r="E310" s="44">
        <v>74049.46</v>
      </c>
      <c r="F310" s="45">
        <v>0.0002</v>
      </c>
    </row>
    <row r="311" spans="1:6" ht="14.25">
      <c r="A311" s="42" t="s">
        <v>87</v>
      </c>
      <c r="B311" s="42" t="s">
        <v>572</v>
      </c>
      <c r="C311" s="43">
        <v>28</v>
      </c>
      <c r="D311" s="44">
        <v>579368</v>
      </c>
      <c r="E311" s="44">
        <v>34762.08</v>
      </c>
      <c r="F311" s="45">
        <v>0.0001</v>
      </c>
    </row>
    <row r="312" spans="1:6" ht="14.25">
      <c r="A312" s="42" t="s">
        <v>87</v>
      </c>
      <c r="B312" s="42" t="s">
        <v>87</v>
      </c>
      <c r="C312" s="43">
        <v>27</v>
      </c>
      <c r="D312" s="44">
        <v>2483634</v>
      </c>
      <c r="E312" s="44">
        <v>149018.04</v>
      </c>
      <c r="F312" s="45">
        <v>0.0003</v>
      </c>
    </row>
    <row r="313" spans="1:6" ht="14.25">
      <c r="A313" s="42" t="s">
        <v>87</v>
      </c>
      <c r="B313" s="42" t="s">
        <v>571</v>
      </c>
      <c r="C313" s="43">
        <v>24</v>
      </c>
      <c r="D313" s="44">
        <v>276382</v>
      </c>
      <c r="E313" s="44">
        <v>16582.92</v>
      </c>
      <c r="F313" s="45">
        <v>0</v>
      </c>
    </row>
    <row r="314" spans="1:6" ht="14.25">
      <c r="A314" s="42" t="s">
        <v>87</v>
      </c>
      <c r="B314" s="42" t="s">
        <v>570</v>
      </c>
      <c r="C314" s="43">
        <v>11</v>
      </c>
      <c r="D314" s="44">
        <v>452843</v>
      </c>
      <c r="E314" s="44">
        <v>27170.58</v>
      </c>
      <c r="F314" s="45">
        <v>0.0001</v>
      </c>
    </row>
    <row r="315" spans="1:6" ht="14.25">
      <c r="A315" s="42" t="s">
        <v>87</v>
      </c>
      <c r="B315" s="42" t="s">
        <v>123</v>
      </c>
      <c r="C315" s="43">
        <v>32</v>
      </c>
      <c r="D315" s="44">
        <v>411854</v>
      </c>
      <c r="E315" s="44">
        <v>24689.19</v>
      </c>
      <c r="F315" s="45">
        <v>0.0001</v>
      </c>
    </row>
    <row r="316" spans="1:6" ht="14.25">
      <c r="A316" s="42" t="s">
        <v>87</v>
      </c>
      <c r="B316" s="42" t="s">
        <v>21</v>
      </c>
      <c r="C316" s="43">
        <v>474</v>
      </c>
      <c r="D316" s="44">
        <v>25705316</v>
      </c>
      <c r="E316" s="44">
        <v>1539346.53</v>
      </c>
      <c r="F316" s="45">
        <v>0.0033</v>
      </c>
    </row>
    <row r="317" spans="1:6" ht="14.25">
      <c r="A317" s="42" t="s">
        <v>86</v>
      </c>
      <c r="B317" s="42" t="s">
        <v>569</v>
      </c>
      <c r="C317" s="43">
        <v>207</v>
      </c>
      <c r="D317" s="44">
        <v>12077968</v>
      </c>
      <c r="E317" s="44">
        <v>722592.32</v>
      </c>
      <c r="F317" s="45">
        <v>0.0015</v>
      </c>
    </row>
    <row r="318" spans="1:6" ht="14.25">
      <c r="A318" s="42" t="s">
        <v>86</v>
      </c>
      <c r="B318" s="42" t="s">
        <v>568</v>
      </c>
      <c r="C318" s="43">
        <v>47</v>
      </c>
      <c r="D318" s="44">
        <v>1025234</v>
      </c>
      <c r="E318" s="44">
        <v>61514.04</v>
      </c>
      <c r="F318" s="45">
        <v>0.0001</v>
      </c>
    </row>
    <row r="319" spans="1:6" ht="14.25">
      <c r="A319" s="42" t="s">
        <v>86</v>
      </c>
      <c r="B319" s="42" t="s">
        <v>526</v>
      </c>
      <c r="C319" s="43">
        <v>19</v>
      </c>
      <c r="D319" s="44">
        <v>79512</v>
      </c>
      <c r="E319" s="44">
        <v>4770.72</v>
      </c>
      <c r="F319" s="45">
        <v>0</v>
      </c>
    </row>
    <row r="320" spans="1:6" ht="14.25">
      <c r="A320" s="42" t="s">
        <v>86</v>
      </c>
      <c r="B320" s="42" t="s">
        <v>567</v>
      </c>
      <c r="C320" s="43">
        <v>16</v>
      </c>
      <c r="D320" s="44">
        <v>779679</v>
      </c>
      <c r="E320" s="44">
        <v>46780.74</v>
      </c>
      <c r="F320" s="45">
        <v>0.0001</v>
      </c>
    </row>
    <row r="321" spans="1:6" ht="14.25">
      <c r="A321" s="42" t="s">
        <v>86</v>
      </c>
      <c r="B321" s="42" t="s">
        <v>566</v>
      </c>
      <c r="C321" s="43">
        <v>13</v>
      </c>
      <c r="D321" s="44">
        <v>37726</v>
      </c>
      <c r="E321" s="44">
        <v>2263.56</v>
      </c>
      <c r="F321" s="45">
        <v>0</v>
      </c>
    </row>
    <row r="322" spans="1:6" ht="14.25">
      <c r="A322" s="42" t="s">
        <v>86</v>
      </c>
      <c r="B322" s="42" t="s">
        <v>125</v>
      </c>
      <c r="C322" s="43">
        <v>12</v>
      </c>
      <c r="D322" s="44">
        <v>341532</v>
      </c>
      <c r="E322" s="44">
        <v>20491.92</v>
      </c>
      <c r="F322" s="45">
        <v>0</v>
      </c>
    </row>
    <row r="323" spans="1:6" ht="14.25">
      <c r="A323" s="42" t="s">
        <v>86</v>
      </c>
      <c r="B323" s="42" t="s">
        <v>565</v>
      </c>
      <c r="C323" s="43">
        <v>12</v>
      </c>
      <c r="D323" s="44">
        <v>122594</v>
      </c>
      <c r="E323" s="44">
        <v>7355.64</v>
      </c>
      <c r="F323" s="45">
        <v>0</v>
      </c>
    </row>
    <row r="324" spans="1:6" ht="14.25">
      <c r="A324" s="42" t="s">
        <v>86</v>
      </c>
      <c r="B324" s="42" t="s">
        <v>123</v>
      </c>
      <c r="C324" s="43">
        <v>33</v>
      </c>
      <c r="D324" s="44">
        <v>527637</v>
      </c>
      <c r="E324" s="44">
        <v>30998.33</v>
      </c>
      <c r="F324" s="45">
        <v>0.0001</v>
      </c>
    </row>
    <row r="325" spans="1:6" ht="14.25">
      <c r="A325" s="42" t="s">
        <v>86</v>
      </c>
      <c r="B325" s="42" t="s">
        <v>21</v>
      </c>
      <c r="C325" s="43">
        <v>359</v>
      </c>
      <c r="D325" s="44">
        <v>14991882</v>
      </c>
      <c r="E325" s="44">
        <v>896767.27</v>
      </c>
      <c r="F325" s="45">
        <v>0.0019</v>
      </c>
    </row>
    <row r="326" spans="1:6" ht="14.25">
      <c r="A326" s="42" t="s">
        <v>85</v>
      </c>
      <c r="B326" s="42" t="s">
        <v>564</v>
      </c>
      <c r="C326" s="43">
        <v>51</v>
      </c>
      <c r="D326" s="44">
        <v>1009193</v>
      </c>
      <c r="E326" s="44">
        <v>60551.58</v>
      </c>
      <c r="F326" s="45">
        <v>0.0001</v>
      </c>
    </row>
    <row r="327" spans="1:6" ht="14.25">
      <c r="A327" s="42" t="s">
        <v>85</v>
      </c>
      <c r="B327" s="42" t="s">
        <v>563</v>
      </c>
      <c r="C327" s="43">
        <v>45</v>
      </c>
      <c r="D327" s="44">
        <v>1733606</v>
      </c>
      <c r="E327" s="44">
        <v>103910.11</v>
      </c>
      <c r="F327" s="45">
        <v>0.0002</v>
      </c>
    </row>
    <row r="328" spans="1:6" ht="14.25">
      <c r="A328" s="42" t="s">
        <v>85</v>
      </c>
      <c r="B328" s="42" t="s">
        <v>562</v>
      </c>
      <c r="C328" s="43">
        <v>36</v>
      </c>
      <c r="D328" s="44">
        <v>609793</v>
      </c>
      <c r="E328" s="44">
        <v>36583.58</v>
      </c>
      <c r="F328" s="45">
        <v>0.0001</v>
      </c>
    </row>
    <row r="329" spans="1:6" ht="14.25">
      <c r="A329" s="42" t="s">
        <v>85</v>
      </c>
      <c r="B329" s="42" t="s">
        <v>325</v>
      </c>
      <c r="C329" s="43">
        <v>23</v>
      </c>
      <c r="D329" s="44">
        <v>4881944</v>
      </c>
      <c r="E329" s="44">
        <v>292220.37</v>
      </c>
      <c r="F329" s="45">
        <v>0.0006</v>
      </c>
    </row>
    <row r="330" spans="1:6" ht="14.25">
      <c r="A330" s="42" t="s">
        <v>85</v>
      </c>
      <c r="B330" s="42" t="s">
        <v>561</v>
      </c>
      <c r="C330" s="43">
        <v>16</v>
      </c>
      <c r="D330" s="44">
        <v>186464</v>
      </c>
      <c r="E330" s="44">
        <v>11187.84</v>
      </c>
      <c r="F330" s="45">
        <v>0</v>
      </c>
    </row>
    <row r="331" spans="1:6" ht="14.25">
      <c r="A331" s="42" t="s">
        <v>85</v>
      </c>
      <c r="B331" s="42" t="s">
        <v>123</v>
      </c>
      <c r="C331" s="43">
        <v>61</v>
      </c>
      <c r="D331" s="44">
        <v>6690111</v>
      </c>
      <c r="E331" s="44">
        <v>399682.07</v>
      </c>
      <c r="F331" s="45">
        <v>0.0009</v>
      </c>
    </row>
    <row r="332" spans="1:6" ht="14.25">
      <c r="A332" s="42" t="s">
        <v>85</v>
      </c>
      <c r="B332" s="42" t="s">
        <v>21</v>
      </c>
      <c r="C332" s="43">
        <v>232</v>
      </c>
      <c r="D332" s="44">
        <v>15111111</v>
      </c>
      <c r="E332" s="44">
        <v>904135.55</v>
      </c>
      <c r="F332" s="45">
        <v>0.0019</v>
      </c>
    </row>
    <row r="333" spans="1:6" ht="14.25">
      <c r="A333" s="42" t="s">
        <v>84</v>
      </c>
      <c r="B333" s="42" t="s">
        <v>70</v>
      </c>
      <c r="C333" s="43">
        <v>185</v>
      </c>
      <c r="D333" s="44">
        <v>10326186</v>
      </c>
      <c r="E333" s="44">
        <v>618530.4</v>
      </c>
      <c r="F333" s="45">
        <v>0.0013</v>
      </c>
    </row>
    <row r="334" spans="1:6" ht="14.25">
      <c r="A334" s="42" t="s">
        <v>84</v>
      </c>
      <c r="B334" s="42" t="s">
        <v>560</v>
      </c>
      <c r="C334" s="43">
        <v>31</v>
      </c>
      <c r="D334" s="44">
        <v>901082</v>
      </c>
      <c r="E334" s="44">
        <v>54064.92</v>
      </c>
      <c r="F334" s="45">
        <v>0.0001</v>
      </c>
    </row>
    <row r="335" spans="1:6" ht="14.25">
      <c r="A335" s="42" t="s">
        <v>84</v>
      </c>
      <c r="B335" s="42" t="s">
        <v>559</v>
      </c>
      <c r="C335" s="43">
        <v>28</v>
      </c>
      <c r="D335" s="44">
        <v>1830623</v>
      </c>
      <c r="E335" s="44">
        <v>106281.38</v>
      </c>
      <c r="F335" s="45">
        <v>0.0002</v>
      </c>
    </row>
    <row r="336" spans="1:6" ht="14.25">
      <c r="A336" s="42" t="s">
        <v>84</v>
      </c>
      <c r="B336" s="42" t="s">
        <v>558</v>
      </c>
      <c r="C336" s="43">
        <v>19</v>
      </c>
      <c r="D336" s="44">
        <v>280183</v>
      </c>
      <c r="E336" s="44">
        <v>16810.98</v>
      </c>
      <c r="F336" s="45">
        <v>0</v>
      </c>
    </row>
    <row r="337" spans="1:6" ht="14.25">
      <c r="A337" s="42" t="s">
        <v>84</v>
      </c>
      <c r="B337" s="42" t="s">
        <v>557</v>
      </c>
      <c r="C337" s="43">
        <v>18</v>
      </c>
      <c r="D337" s="44">
        <v>835586</v>
      </c>
      <c r="E337" s="44">
        <v>50135.16</v>
      </c>
      <c r="F337" s="45">
        <v>0.0001</v>
      </c>
    </row>
    <row r="338" spans="1:6" ht="14.25">
      <c r="A338" s="42" t="s">
        <v>84</v>
      </c>
      <c r="B338" s="42" t="s">
        <v>556</v>
      </c>
      <c r="C338" s="43">
        <v>14</v>
      </c>
      <c r="D338" s="44">
        <v>250307</v>
      </c>
      <c r="E338" s="44">
        <v>15018.42</v>
      </c>
      <c r="F338" s="45">
        <v>0</v>
      </c>
    </row>
    <row r="339" spans="1:6" ht="14.25">
      <c r="A339" s="42" t="s">
        <v>84</v>
      </c>
      <c r="B339" s="42" t="s">
        <v>123</v>
      </c>
      <c r="C339" s="43">
        <v>13</v>
      </c>
      <c r="D339" s="44">
        <v>210352</v>
      </c>
      <c r="E339" s="44">
        <v>12621.12</v>
      </c>
      <c r="F339" s="45">
        <v>0</v>
      </c>
    </row>
    <row r="340" spans="1:6" ht="14.25">
      <c r="A340" s="42" t="s">
        <v>84</v>
      </c>
      <c r="B340" s="42" t="s">
        <v>21</v>
      </c>
      <c r="C340" s="43">
        <v>308</v>
      </c>
      <c r="D340" s="44">
        <v>14634319</v>
      </c>
      <c r="E340" s="44">
        <v>873462.38</v>
      </c>
      <c r="F340" s="45">
        <v>0.0019</v>
      </c>
    </row>
    <row r="341" spans="1:6" ht="14.25">
      <c r="A341" s="42" t="s">
        <v>83</v>
      </c>
      <c r="B341" s="42" t="s">
        <v>555</v>
      </c>
      <c r="C341" s="43">
        <v>116</v>
      </c>
      <c r="D341" s="44">
        <v>5623492</v>
      </c>
      <c r="E341" s="44">
        <v>336751.7</v>
      </c>
      <c r="F341" s="45">
        <v>0.0007</v>
      </c>
    </row>
    <row r="342" spans="1:6" ht="14.25">
      <c r="A342" s="42" t="s">
        <v>83</v>
      </c>
      <c r="B342" s="42" t="s">
        <v>554</v>
      </c>
      <c r="C342" s="43">
        <v>64</v>
      </c>
      <c r="D342" s="44">
        <v>3053370</v>
      </c>
      <c r="E342" s="44">
        <v>183202.2</v>
      </c>
      <c r="F342" s="45">
        <v>0.0004</v>
      </c>
    </row>
    <row r="343" spans="1:6" ht="14.25">
      <c r="A343" s="42" t="s">
        <v>83</v>
      </c>
      <c r="B343" s="42" t="s">
        <v>553</v>
      </c>
      <c r="C343" s="43">
        <v>60</v>
      </c>
      <c r="D343" s="44">
        <v>1832889</v>
      </c>
      <c r="E343" s="44">
        <v>109973.34</v>
      </c>
      <c r="F343" s="45">
        <v>0.0002</v>
      </c>
    </row>
    <row r="344" spans="1:6" ht="14.25">
      <c r="A344" s="42" t="s">
        <v>83</v>
      </c>
      <c r="B344" s="42" t="s">
        <v>552</v>
      </c>
      <c r="C344" s="43">
        <v>38</v>
      </c>
      <c r="D344" s="44">
        <v>1953056</v>
      </c>
      <c r="E344" s="44">
        <v>117034.51</v>
      </c>
      <c r="F344" s="45">
        <v>0.0002</v>
      </c>
    </row>
    <row r="345" spans="1:6" ht="14.25">
      <c r="A345" s="42" t="s">
        <v>83</v>
      </c>
      <c r="B345" s="42" t="s">
        <v>551</v>
      </c>
      <c r="C345" s="43">
        <v>30</v>
      </c>
      <c r="D345" s="44">
        <v>722466</v>
      </c>
      <c r="E345" s="44">
        <v>43347.96</v>
      </c>
      <c r="F345" s="45">
        <v>0.0001</v>
      </c>
    </row>
    <row r="346" spans="1:6" ht="14.25">
      <c r="A346" s="42" t="s">
        <v>83</v>
      </c>
      <c r="B346" s="42" t="s">
        <v>550</v>
      </c>
      <c r="C346" s="43">
        <v>14</v>
      </c>
      <c r="D346" s="44">
        <v>314255</v>
      </c>
      <c r="E346" s="44">
        <v>18855.3</v>
      </c>
      <c r="F346" s="45">
        <v>0</v>
      </c>
    </row>
    <row r="347" spans="1:6" ht="14.25">
      <c r="A347" s="42" t="s">
        <v>83</v>
      </c>
      <c r="B347" s="42" t="s">
        <v>549</v>
      </c>
      <c r="C347" s="43">
        <v>12</v>
      </c>
      <c r="D347" s="44">
        <v>557889</v>
      </c>
      <c r="E347" s="44">
        <v>33473.34</v>
      </c>
      <c r="F347" s="45">
        <v>0.0001</v>
      </c>
    </row>
    <row r="348" spans="1:6" ht="14.25">
      <c r="A348" s="42" t="s">
        <v>83</v>
      </c>
      <c r="B348" s="42" t="s">
        <v>123</v>
      </c>
      <c r="C348" s="43">
        <v>17</v>
      </c>
      <c r="D348" s="44">
        <v>141054</v>
      </c>
      <c r="E348" s="44">
        <v>8463.24</v>
      </c>
      <c r="F348" s="45">
        <v>0</v>
      </c>
    </row>
    <row r="349" spans="1:6" ht="14.25">
      <c r="A349" s="42" t="s">
        <v>83</v>
      </c>
      <c r="B349" s="42" t="s">
        <v>21</v>
      </c>
      <c r="C349" s="43">
        <v>351</v>
      </c>
      <c r="D349" s="44">
        <v>14198471</v>
      </c>
      <c r="E349" s="44">
        <v>851101.59</v>
      </c>
      <c r="F349" s="45">
        <v>0.0018</v>
      </c>
    </row>
    <row r="350" spans="1:6" ht="14.25">
      <c r="A350" s="42" t="s">
        <v>82</v>
      </c>
      <c r="B350" s="42" t="s">
        <v>548</v>
      </c>
      <c r="C350" s="43">
        <v>106</v>
      </c>
      <c r="D350" s="44">
        <v>4410162</v>
      </c>
      <c r="E350" s="44">
        <v>264189.54</v>
      </c>
      <c r="F350" s="45">
        <v>0.0006</v>
      </c>
    </row>
    <row r="351" spans="1:6" ht="14.25">
      <c r="A351" s="42" t="s">
        <v>82</v>
      </c>
      <c r="B351" s="42" t="s">
        <v>547</v>
      </c>
      <c r="C351" s="43">
        <v>105</v>
      </c>
      <c r="D351" s="44">
        <v>2944266</v>
      </c>
      <c r="E351" s="44">
        <v>176585.88</v>
      </c>
      <c r="F351" s="45">
        <v>0.0004</v>
      </c>
    </row>
    <row r="352" spans="1:6" ht="14.25">
      <c r="A352" s="42" t="s">
        <v>82</v>
      </c>
      <c r="B352" s="42" t="s">
        <v>546</v>
      </c>
      <c r="C352" s="43">
        <v>43</v>
      </c>
      <c r="D352" s="44">
        <v>1895180</v>
      </c>
      <c r="E352" s="44">
        <v>113710.8</v>
      </c>
      <c r="F352" s="45">
        <v>0.0002</v>
      </c>
    </row>
    <row r="353" spans="1:6" ht="14.25">
      <c r="A353" s="42" t="s">
        <v>82</v>
      </c>
      <c r="B353" s="42" t="s">
        <v>545</v>
      </c>
      <c r="C353" s="43">
        <v>28</v>
      </c>
      <c r="D353" s="44">
        <v>656992</v>
      </c>
      <c r="E353" s="44">
        <v>39419.52</v>
      </c>
      <c r="F353" s="45">
        <v>0.0001</v>
      </c>
    </row>
    <row r="354" spans="1:6" ht="14.25">
      <c r="A354" s="42" t="s">
        <v>82</v>
      </c>
      <c r="B354" s="42" t="s">
        <v>542</v>
      </c>
      <c r="C354" s="43">
        <v>21</v>
      </c>
      <c r="D354" s="44">
        <v>358525</v>
      </c>
      <c r="E354" s="44">
        <v>21511.5</v>
      </c>
      <c r="F354" s="45">
        <v>0</v>
      </c>
    </row>
    <row r="355" spans="1:6" ht="14.25">
      <c r="A355" s="42" t="s">
        <v>82</v>
      </c>
      <c r="B355" s="42" t="s">
        <v>543</v>
      </c>
      <c r="C355" s="43">
        <v>21</v>
      </c>
      <c r="D355" s="44">
        <v>205836</v>
      </c>
      <c r="E355" s="44">
        <v>12350.16</v>
      </c>
      <c r="F355" s="45">
        <v>0</v>
      </c>
    </row>
    <row r="356" spans="1:6" ht="14.25">
      <c r="A356" s="42" t="s">
        <v>82</v>
      </c>
      <c r="B356" s="42" t="s">
        <v>544</v>
      </c>
      <c r="C356" s="43">
        <v>20</v>
      </c>
      <c r="D356" s="44">
        <v>1845409</v>
      </c>
      <c r="E356" s="44">
        <v>110724.54</v>
      </c>
      <c r="F356" s="45">
        <v>0.0002</v>
      </c>
    </row>
    <row r="357" spans="1:6" ht="14.25">
      <c r="A357" s="42" t="s">
        <v>82</v>
      </c>
      <c r="B357" s="42" t="s">
        <v>120</v>
      </c>
      <c r="C357" s="43">
        <v>10</v>
      </c>
      <c r="D357" s="44">
        <v>170982</v>
      </c>
      <c r="E357" s="44">
        <v>10258.92</v>
      </c>
      <c r="F357" s="45">
        <v>0</v>
      </c>
    </row>
    <row r="358" spans="1:6" ht="14.25">
      <c r="A358" s="42" t="s">
        <v>82</v>
      </c>
      <c r="B358" s="42" t="s">
        <v>123</v>
      </c>
      <c r="C358" s="43">
        <v>23</v>
      </c>
      <c r="D358" s="44">
        <v>172254</v>
      </c>
      <c r="E358" s="44">
        <v>10194.78</v>
      </c>
      <c r="F358" s="45">
        <v>0</v>
      </c>
    </row>
    <row r="359" spans="1:6" ht="14.25">
      <c r="A359" s="42" t="s">
        <v>82</v>
      </c>
      <c r="B359" s="42" t="s">
        <v>21</v>
      </c>
      <c r="C359" s="43">
        <v>377</v>
      </c>
      <c r="D359" s="44">
        <v>12659606</v>
      </c>
      <c r="E359" s="44">
        <v>758945.64</v>
      </c>
      <c r="F359" s="45">
        <v>0.0016</v>
      </c>
    </row>
    <row r="360" spans="1:6" ht="14.25">
      <c r="A360" s="42" t="s">
        <v>81</v>
      </c>
      <c r="B360" s="42" t="s">
        <v>541</v>
      </c>
      <c r="C360" s="43">
        <v>248</v>
      </c>
      <c r="D360" s="44">
        <v>15412403</v>
      </c>
      <c r="E360" s="44">
        <v>922215.19</v>
      </c>
      <c r="F360" s="45">
        <v>0.002</v>
      </c>
    </row>
    <row r="361" spans="1:6" ht="14.25">
      <c r="A361" s="42" t="s">
        <v>81</v>
      </c>
      <c r="B361" s="42" t="s">
        <v>540</v>
      </c>
      <c r="C361" s="43">
        <v>42</v>
      </c>
      <c r="D361" s="44">
        <v>1031690</v>
      </c>
      <c r="E361" s="44">
        <v>61901.4</v>
      </c>
      <c r="F361" s="45">
        <v>0.0001</v>
      </c>
    </row>
    <row r="362" spans="1:6" ht="14.25">
      <c r="A362" s="42" t="s">
        <v>81</v>
      </c>
      <c r="B362" s="42" t="s">
        <v>539</v>
      </c>
      <c r="C362" s="43">
        <v>32</v>
      </c>
      <c r="D362" s="44">
        <v>1040619</v>
      </c>
      <c r="E362" s="44">
        <v>62437.14</v>
      </c>
      <c r="F362" s="45">
        <v>0.0001</v>
      </c>
    </row>
    <row r="363" spans="1:6" ht="14.25">
      <c r="A363" s="42" t="s">
        <v>81</v>
      </c>
      <c r="B363" s="42" t="s">
        <v>538</v>
      </c>
      <c r="C363" s="43">
        <v>22</v>
      </c>
      <c r="D363" s="44">
        <v>1033042</v>
      </c>
      <c r="E363" s="44">
        <v>61982.52</v>
      </c>
      <c r="F363" s="45">
        <v>0.0001</v>
      </c>
    </row>
    <row r="364" spans="1:6" ht="14.25">
      <c r="A364" s="42" t="s">
        <v>81</v>
      </c>
      <c r="B364" s="42" t="s">
        <v>537</v>
      </c>
      <c r="C364" s="43">
        <v>19</v>
      </c>
      <c r="D364" s="44">
        <v>1395468</v>
      </c>
      <c r="E364" s="44">
        <v>82934.88</v>
      </c>
      <c r="F364" s="45">
        <v>0.0002</v>
      </c>
    </row>
    <row r="365" spans="1:6" ht="14.25">
      <c r="A365" s="42" t="s">
        <v>81</v>
      </c>
      <c r="B365" s="42" t="s">
        <v>536</v>
      </c>
      <c r="C365" s="43">
        <v>16</v>
      </c>
      <c r="D365" s="44">
        <v>556764</v>
      </c>
      <c r="E365" s="44">
        <v>33405.84</v>
      </c>
      <c r="F365" s="45">
        <v>0.0001</v>
      </c>
    </row>
    <row r="366" spans="1:6" ht="14.25">
      <c r="A366" s="42" t="s">
        <v>81</v>
      </c>
      <c r="B366" s="42" t="s">
        <v>535</v>
      </c>
      <c r="C366" s="43">
        <v>11</v>
      </c>
      <c r="D366" s="44">
        <v>176835</v>
      </c>
      <c r="E366" s="44">
        <v>10610.1</v>
      </c>
      <c r="F366" s="45">
        <v>0</v>
      </c>
    </row>
    <row r="367" spans="1:6" ht="14.25">
      <c r="A367" s="42" t="s">
        <v>81</v>
      </c>
      <c r="B367" s="42" t="s">
        <v>123</v>
      </c>
      <c r="C367" s="43">
        <v>23</v>
      </c>
      <c r="D367" s="44">
        <v>605181</v>
      </c>
      <c r="E367" s="44">
        <v>36216.38</v>
      </c>
      <c r="F367" s="45">
        <v>0.0001</v>
      </c>
    </row>
    <row r="368" spans="1:6" ht="14.25">
      <c r="A368" s="42" t="s">
        <v>81</v>
      </c>
      <c r="B368" s="42" t="s">
        <v>21</v>
      </c>
      <c r="C368" s="43">
        <v>413</v>
      </c>
      <c r="D368" s="44">
        <v>21252002</v>
      </c>
      <c r="E368" s="44">
        <v>1271703.45</v>
      </c>
      <c r="F368" s="45">
        <v>0.0027</v>
      </c>
    </row>
    <row r="369" spans="1:6" ht="14.25">
      <c r="A369" s="42" t="s">
        <v>80</v>
      </c>
      <c r="B369" s="42" t="s">
        <v>534</v>
      </c>
      <c r="C369" s="43">
        <v>144</v>
      </c>
      <c r="D369" s="44">
        <v>10263511</v>
      </c>
      <c r="E369" s="44">
        <v>614672.5</v>
      </c>
      <c r="F369" s="45">
        <v>0.0013</v>
      </c>
    </row>
    <row r="370" spans="1:6" ht="14.25">
      <c r="A370" s="42" t="s">
        <v>80</v>
      </c>
      <c r="B370" s="42" t="s">
        <v>533</v>
      </c>
      <c r="C370" s="43">
        <v>93</v>
      </c>
      <c r="D370" s="44">
        <v>2752029</v>
      </c>
      <c r="E370" s="44">
        <v>165121.74</v>
      </c>
      <c r="F370" s="45">
        <v>0.0004</v>
      </c>
    </row>
    <row r="371" spans="1:6" ht="14.25">
      <c r="A371" s="42" t="s">
        <v>80</v>
      </c>
      <c r="B371" s="42" t="s">
        <v>159</v>
      </c>
      <c r="C371" s="43">
        <v>35</v>
      </c>
      <c r="D371" s="44">
        <v>3292814</v>
      </c>
      <c r="E371" s="44">
        <v>196561.73</v>
      </c>
      <c r="F371" s="45">
        <v>0.0004</v>
      </c>
    </row>
    <row r="372" spans="1:6" ht="14.25">
      <c r="A372" s="42" t="s">
        <v>80</v>
      </c>
      <c r="B372" s="42" t="s">
        <v>532</v>
      </c>
      <c r="C372" s="43">
        <v>32</v>
      </c>
      <c r="D372" s="44">
        <v>1226284</v>
      </c>
      <c r="E372" s="44">
        <v>73567.03</v>
      </c>
      <c r="F372" s="45">
        <v>0.0002</v>
      </c>
    </row>
    <row r="373" spans="1:6" ht="14.25">
      <c r="A373" s="42" t="s">
        <v>80</v>
      </c>
      <c r="B373" s="42" t="s">
        <v>530</v>
      </c>
      <c r="C373" s="43">
        <v>15</v>
      </c>
      <c r="D373" s="44">
        <v>195129</v>
      </c>
      <c r="E373" s="44">
        <v>11707.74</v>
      </c>
      <c r="F373" s="45">
        <v>0</v>
      </c>
    </row>
    <row r="374" spans="1:6" ht="14.25">
      <c r="A374" s="42" t="s">
        <v>80</v>
      </c>
      <c r="B374" s="42" t="s">
        <v>529</v>
      </c>
      <c r="C374" s="43">
        <v>14</v>
      </c>
      <c r="D374" s="44">
        <v>94981</v>
      </c>
      <c r="E374" s="44">
        <v>5698.86</v>
      </c>
      <c r="F374" s="45">
        <v>0</v>
      </c>
    </row>
    <row r="375" spans="1:6" ht="14.25">
      <c r="A375" s="42" t="s">
        <v>80</v>
      </c>
      <c r="B375" s="42" t="s">
        <v>531</v>
      </c>
      <c r="C375" s="43">
        <v>12</v>
      </c>
      <c r="D375" s="44">
        <v>228224</v>
      </c>
      <c r="E375" s="44">
        <v>13693.44</v>
      </c>
      <c r="F375" s="45">
        <v>0</v>
      </c>
    </row>
    <row r="376" spans="1:6" ht="14.25">
      <c r="A376" s="42" t="s">
        <v>80</v>
      </c>
      <c r="B376" s="42" t="s">
        <v>123</v>
      </c>
      <c r="C376" s="43">
        <v>22</v>
      </c>
      <c r="D376" s="44">
        <v>281352</v>
      </c>
      <c r="E376" s="44">
        <v>16881.12</v>
      </c>
      <c r="F376" s="45">
        <v>0</v>
      </c>
    </row>
    <row r="377" spans="1:6" ht="14.25">
      <c r="A377" s="42" t="s">
        <v>80</v>
      </c>
      <c r="B377" s="42" t="s">
        <v>21</v>
      </c>
      <c r="C377" s="43">
        <v>367</v>
      </c>
      <c r="D377" s="44">
        <v>18334324</v>
      </c>
      <c r="E377" s="44">
        <v>1097904.16</v>
      </c>
      <c r="F377" s="45">
        <v>0.0023</v>
      </c>
    </row>
    <row r="378" spans="1:6" ht="14.25">
      <c r="A378" s="42" t="s">
        <v>79</v>
      </c>
      <c r="B378" s="42" t="s">
        <v>528</v>
      </c>
      <c r="C378" s="43">
        <v>249</v>
      </c>
      <c r="D378" s="44">
        <v>20757503</v>
      </c>
      <c r="E378" s="44">
        <v>1242053.74</v>
      </c>
      <c r="F378" s="45">
        <v>0.0026</v>
      </c>
    </row>
    <row r="379" spans="1:6" ht="14.25">
      <c r="A379" s="42" t="s">
        <v>79</v>
      </c>
      <c r="B379" s="42" t="s">
        <v>527</v>
      </c>
      <c r="C379" s="43">
        <v>124</v>
      </c>
      <c r="D379" s="44">
        <v>4226795</v>
      </c>
      <c r="E379" s="44">
        <v>253418.4</v>
      </c>
      <c r="F379" s="45">
        <v>0.0005</v>
      </c>
    </row>
    <row r="380" spans="1:6" ht="14.25">
      <c r="A380" s="42" t="s">
        <v>79</v>
      </c>
      <c r="B380" s="42" t="s">
        <v>526</v>
      </c>
      <c r="C380" s="43">
        <v>72</v>
      </c>
      <c r="D380" s="44">
        <v>1747885</v>
      </c>
      <c r="E380" s="44">
        <v>104873.1</v>
      </c>
      <c r="F380" s="45">
        <v>0.0002</v>
      </c>
    </row>
    <row r="381" spans="1:6" ht="14.25">
      <c r="A381" s="42" t="s">
        <v>79</v>
      </c>
      <c r="B381" s="42" t="s">
        <v>525</v>
      </c>
      <c r="C381" s="43">
        <v>48</v>
      </c>
      <c r="D381" s="44">
        <v>1994837</v>
      </c>
      <c r="E381" s="44">
        <v>119690.22</v>
      </c>
      <c r="F381" s="45">
        <v>0.0003</v>
      </c>
    </row>
    <row r="382" spans="1:6" ht="14.25">
      <c r="A382" s="42" t="s">
        <v>79</v>
      </c>
      <c r="B382" s="42" t="s">
        <v>524</v>
      </c>
      <c r="C382" s="43">
        <v>33</v>
      </c>
      <c r="D382" s="44">
        <v>2179980</v>
      </c>
      <c r="E382" s="44">
        <v>130798.8</v>
      </c>
      <c r="F382" s="45">
        <v>0.0003</v>
      </c>
    </row>
    <row r="383" spans="1:6" ht="14.25">
      <c r="A383" s="42" t="s">
        <v>79</v>
      </c>
      <c r="B383" s="42" t="s">
        <v>523</v>
      </c>
      <c r="C383" s="43">
        <v>27</v>
      </c>
      <c r="D383" s="44">
        <v>527860</v>
      </c>
      <c r="E383" s="44">
        <v>31671.6</v>
      </c>
      <c r="F383" s="45">
        <v>0.0001</v>
      </c>
    </row>
    <row r="384" spans="1:6" ht="14.25">
      <c r="A384" s="42" t="s">
        <v>79</v>
      </c>
      <c r="B384" s="42" t="s">
        <v>33</v>
      </c>
      <c r="C384" s="43">
        <v>22</v>
      </c>
      <c r="D384" s="44">
        <v>1204072</v>
      </c>
      <c r="E384" s="44">
        <v>72244.32</v>
      </c>
      <c r="F384" s="45">
        <v>0.0002</v>
      </c>
    </row>
    <row r="385" spans="1:6" ht="14.25">
      <c r="A385" s="42" t="s">
        <v>79</v>
      </c>
      <c r="B385" s="42" t="s">
        <v>522</v>
      </c>
      <c r="C385" s="43">
        <v>14</v>
      </c>
      <c r="D385" s="44">
        <v>208675</v>
      </c>
      <c r="E385" s="44">
        <v>12520.5</v>
      </c>
      <c r="F385" s="45">
        <v>0</v>
      </c>
    </row>
    <row r="386" spans="1:6" ht="14.25">
      <c r="A386" s="42" t="s">
        <v>79</v>
      </c>
      <c r="B386" s="42" t="s">
        <v>521</v>
      </c>
      <c r="C386" s="43">
        <v>11</v>
      </c>
      <c r="D386" s="44">
        <v>169322</v>
      </c>
      <c r="E386" s="44">
        <v>10159.32</v>
      </c>
      <c r="F386" s="45">
        <v>0</v>
      </c>
    </row>
    <row r="387" spans="1:6" ht="14.25">
      <c r="A387" s="42" t="s">
        <v>79</v>
      </c>
      <c r="B387" s="42" t="s">
        <v>123</v>
      </c>
      <c r="C387" s="43">
        <v>18</v>
      </c>
      <c r="D387" s="44">
        <v>505140</v>
      </c>
      <c r="E387" s="44">
        <v>30151.25</v>
      </c>
      <c r="F387" s="45">
        <v>0.0001</v>
      </c>
    </row>
    <row r="388" spans="1:6" ht="14.25">
      <c r="A388" s="42" t="s">
        <v>79</v>
      </c>
      <c r="B388" s="42" t="s">
        <v>21</v>
      </c>
      <c r="C388" s="43">
        <v>618</v>
      </c>
      <c r="D388" s="44">
        <v>33522069</v>
      </c>
      <c r="E388" s="44">
        <v>2007581.25</v>
      </c>
      <c r="F388" s="45">
        <v>0.0043</v>
      </c>
    </row>
    <row r="389" spans="1:6" ht="14.25">
      <c r="A389" s="42" t="s">
        <v>78</v>
      </c>
      <c r="B389" s="42" t="s">
        <v>520</v>
      </c>
      <c r="C389" s="43">
        <v>129</v>
      </c>
      <c r="D389" s="44">
        <v>7700831</v>
      </c>
      <c r="E389" s="44">
        <v>460081.05</v>
      </c>
      <c r="F389" s="45">
        <v>0.001</v>
      </c>
    </row>
    <row r="390" spans="1:6" ht="14.25">
      <c r="A390" s="42" t="s">
        <v>78</v>
      </c>
      <c r="B390" s="42" t="s">
        <v>519</v>
      </c>
      <c r="C390" s="43">
        <v>76</v>
      </c>
      <c r="D390" s="44">
        <v>2632528</v>
      </c>
      <c r="E390" s="44">
        <v>157727.48</v>
      </c>
      <c r="F390" s="45">
        <v>0.0003</v>
      </c>
    </row>
    <row r="391" spans="1:6" ht="14.25">
      <c r="A391" s="42" t="s">
        <v>78</v>
      </c>
      <c r="B391" s="42" t="s">
        <v>518</v>
      </c>
      <c r="C391" s="43">
        <v>68</v>
      </c>
      <c r="D391" s="44">
        <v>1606804</v>
      </c>
      <c r="E391" s="44">
        <v>96392.7</v>
      </c>
      <c r="F391" s="45">
        <v>0.0002</v>
      </c>
    </row>
    <row r="392" spans="1:6" ht="14.25">
      <c r="A392" s="42" t="s">
        <v>78</v>
      </c>
      <c r="B392" s="42" t="s">
        <v>517</v>
      </c>
      <c r="C392" s="43">
        <v>67</v>
      </c>
      <c r="D392" s="44">
        <v>2431862</v>
      </c>
      <c r="E392" s="44">
        <v>145905.27</v>
      </c>
      <c r="F392" s="45">
        <v>0.0003</v>
      </c>
    </row>
    <row r="393" spans="1:6" ht="14.25">
      <c r="A393" s="42" t="s">
        <v>78</v>
      </c>
      <c r="B393" s="42" t="s">
        <v>516</v>
      </c>
      <c r="C393" s="43">
        <v>14</v>
      </c>
      <c r="D393" s="44">
        <v>350388</v>
      </c>
      <c r="E393" s="44">
        <v>21023.28</v>
      </c>
      <c r="F393" s="45">
        <v>0</v>
      </c>
    </row>
    <row r="394" spans="1:6" ht="14.25">
      <c r="A394" s="42" t="s">
        <v>78</v>
      </c>
      <c r="B394" s="42" t="s">
        <v>513</v>
      </c>
      <c r="C394" s="43">
        <v>13</v>
      </c>
      <c r="D394" s="44">
        <v>158678</v>
      </c>
      <c r="E394" s="44">
        <v>9520.68</v>
      </c>
      <c r="F394" s="45">
        <v>0</v>
      </c>
    </row>
    <row r="395" spans="1:6" ht="14.25">
      <c r="A395" s="42" t="s">
        <v>78</v>
      </c>
      <c r="B395" s="42" t="s">
        <v>514</v>
      </c>
      <c r="C395" s="43">
        <v>12</v>
      </c>
      <c r="D395" s="44">
        <v>99183</v>
      </c>
      <c r="E395" s="44">
        <v>5950.98</v>
      </c>
      <c r="F395" s="45">
        <v>0</v>
      </c>
    </row>
    <row r="396" spans="1:6" ht="14.25">
      <c r="A396" s="42" t="s">
        <v>78</v>
      </c>
      <c r="B396" s="42" t="s">
        <v>515</v>
      </c>
      <c r="C396" s="43">
        <v>12</v>
      </c>
      <c r="D396" s="44">
        <v>213971</v>
      </c>
      <c r="E396" s="44">
        <v>12838.26</v>
      </c>
      <c r="F396" s="45">
        <v>0</v>
      </c>
    </row>
    <row r="397" spans="1:6" ht="14.25">
      <c r="A397" s="42" t="s">
        <v>78</v>
      </c>
      <c r="B397" s="42" t="s">
        <v>123</v>
      </c>
      <c r="C397" s="43">
        <v>21</v>
      </c>
      <c r="D397" s="44">
        <v>106616</v>
      </c>
      <c r="E397" s="44">
        <v>6170.21</v>
      </c>
      <c r="F397" s="45">
        <v>0</v>
      </c>
    </row>
    <row r="398" spans="1:6" ht="14.25">
      <c r="A398" s="42" t="s">
        <v>78</v>
      </c>
      <c r="B398" s="42" t="s">
        <v>21</v>
      </c>
      <c r="C398" s="43">
        <v>412</v>
      </c>
      <c r="D398" s="44">
        <v>15300861</v>
      </c>
      <c r="E398" s="44">
        <v>915609.91</v>
      </c>
      <c r="F398" s="45">
        <v>0.0019</v>
      </c>
    </row>
    <row r="399" spans="1:6" ht="14.25">
      <c r="A399" s="42" t="s">
        <v>77</v>
      </c>
      <c r="B399" s="42" t="s">
        <v>512</v>
      </c>
      <c r="C399" s="43">
        <v>368</v>
      </c>
      <c r="D399" s="44">
        <v>30015633</v>
      </c>
      <c r="E399" s="44">
        <v>1796157.96</v>
      </c>
      <c r="F399" s="45">
        <v>0.0038</v>
      </c>
    </row>
    <row r="400" spans="1:6" ht="14.25">
      <c r="A400" s="42" t="s">
        <v>77</v>
      </c>
      <c r="B400" s="42" t="s">
        <v>511</v>
      </c>
      <c r="C400" s="43">
        <v>61</v>
      </c>
      <c r="D400" s="44">
        <v>1891585</v>
      </c>
      <c r="E400" s="44">
        <v>113495.1</v>
      </c>
      <c r="F400" s="45">
        <v>0.0002</v>
      </c>
    </row>
    <row r="401" spans="1:6" ht="14.25">
      <c r="A401" s="42" t="s">
        <v>77</v>
      </c>
      <c r="B401" s="42" t="s">
        <v>510</v>
      </c>
      <c r="C401" s="43">
        <v>47</v>
      </c>
      <c r="D401" s="44">
        <v>1356844</v>
      </c>
      <c r="E401" s="44">
        <v>81410.64</v>
      </c>
      <c r="F401" s="45">
        <v>0.0002</v>
      </c>
    </row>
    <row r="402" spans="1:6" ht="14.25">
      <c r="A402" s="42" t="s">
        <v>77</v>
      </c>
      <c r="B402" s="42" t="s">
        <v>509</v>
      </c>
      <c r="C402" s="43">
        <v>38</v>
      </c>
      <c r="D402" s="44">
        <v>1378148</v>
      </c>
      <c r="E402" s="44">
        <v>82688.88</v>
      </c>
      <c r="F402" s="45">
        <v>0.0002</v>
      </c>
    </row>
    <row r="403" spans="1:6" ht="14.25">
      <c r="A403" s="42" t="s">
        <v>77</v>
      </c>
      <c r="B403" s="42" t="s">
        <v>508</v>
      </c>
      <c r="C403" s="43">
        <v>19</v>
      </c>
      <c r="D403" s="44">
        <v>489404</v>
      </c>
      <c r="E403" s="44">
        <v>29364.24</v>
      </c>
      <c r="F403" s="45">
        <v>0.0001</v>
      </c>
    </row>
    <row r="404" spans="1:6" ht="14.25">
      <c r="A404" s="42" t="s">
        <v>77</v>
      </c>
      <c r="B404" s="42" t="s">
        <v>507</v>
      </c>
      <c r="C404" s="43">
        <v>13</v>
      </c>
      <c r="D404" s="44">
        <v>365877</v>
      </c>
      <c r="E404" s="44">
        <v>21952.62</v>
      </c>
      <c r="F404" s="45">
        <v>0</v>
      </c>
    </row>
    <row r="405" spans="1:6" ht="14.25">
      <c r="A405" s="42" t="s">
        <v>77</v>
      </c>
      <c r="B405" s="42" t="s">
        <v>506</v>
      </c>
      <c r="C405" s="43">
        <v>12</v>
      </c>
      <c r="D405" s="44">
        <v>384075</v>
      </c>
      <c r="E405" s="44">
        <v>23044.5</v>
      </c>
      <c r="F405" s="45">
        <v>0</v>
      </c>
    </row>
    <row r="406" spans="1:6" ht="14.25">
      <c r="A406" s="42" t="s">
        <v>77</v>
      </c>
      <c r="B406" s="42" t="s">
        <v>123</v>
      </c>
      <c r="C406" s="43">
        <v>17</v>
      </c>
      <c r="D406" s="44">
        <v>107874</v>
      </c>
      <c r="E406" s="44">
        <v>6472.44</v>
      </c>
      <c r="F406" s="45">
        <v>0</v>
      </c>
    </row>
    <row r="407" spans="1:6" ht="14.25">
      <c r="A407" s="42" t="s">
        <v>77</v>
      </c>
      <c r="B407" s="42" t="s">
        <v>21</v>
      </c>
      <c r="C407" s="43">
        <v>575</v>
      </c>
      <c r="D407" s="44">
        <v>35989440</v>
      </c>
      <c r="E407" s="44">
        <v>2154586.38</v>
      </c>
      <c r="F407" s="45">
        <v>0.0046</v>
      </c>
    </row>
    <row r="408" spans="1:6" ht="14.25">
      <c r="A408" s="42" t="s">
        <v>76</v>
      </c>
      <c r="B408" s="42" t="s">
        <v>505</v>
      </c>
      <c r="C408" s="43">
        <v>200</v>
      </c>
      <c r="D408" s="44">
        <v>10774310</v>
      </c>
      <c r="E408" s="44">
        <v>645500.97</v>
      </c>
      <c r="F408" s="45">
        <v>0.0014</v>
      </c>
    </row>
    <row r="409" spans="1:6" ht="14.25">
      <c r="A409" s="42" t="s">
        <v>76</v>
      </c>
      <c r="B409" s="42" t="s">
        <v>504</v>
      </c>
      <c r="C409" s="43">
        <v>46</v>
      </c>
      <c r="D409" s="44">
        <v>799471</v>
      </c>
      <c r="E409" s="44">
        <v>47968.26</v>
      </c>
      <c r="F409" s="45">
        <v>0.0001</v>
      </c>
    </row>
    <row r="410" spans="1:6" ht="14.25">
      <c r="A410" s="42" t="s">
        <v>76</v>
      </c>
      <c r="B410" s="42" t="s">
        <v>503</v>
      </c>
      <c r="C410" s="43">
        <v>37</v>
      </c>
      <c r="D410" s="44">
        <v>495086</v>
      </c>
      <c r="E410" s="44">
        <v>29705.16</v>
      </c>
      <c r="F410" s="45">
        <v>0.0001</v>
      </c>
    </row>
    <row r="411" spans="1:6" ht="14.25">
      <c r="A411" s="42" t="s">
        <v>76</v>
      </c>
      <c r="B411" s="42" t="s">
        <v>358</v>
      </c>
      <c r="C411" s="43">
        <v>27</v>
      </c>
      <c r="D411" s="44">
        <v>1133880</v>
      </c>
      <c r="E411" s="44">
        <v>68032.8</v>
      </c>
      <c r="F411" s="45">
        <v>0.0001</v>
      </c>
    </row>
    <row r="412" spans="1:6" ht="14.25">
      <c r="A412" s="42" t="s">
        <v>76</v>
      </c>
      <c r="B412" s="42" t="s">
        <v>502</v>
      </c>
      <c r="C412" s="43">
        <v>18</v>
      </c>
      <c r="D412" s="44">
        <v>515525</v>
      </c>
      <c r="E412" s="44">
        <v>30931.5</v>
      </c>
      <c r="F412" s="45">
        <v>0.0001</v>
      </c>
    </row>
    <row r="413" spans="1:6" ht="14.25">
      <c r="A413" s="42" t="s">
        <v>76</v>
      </c>
      <c r="B413" s="42" t="s">
        <v>501</v>
      </c>
      <c r="C413" s="43">
        <v>11</v>
      </c>
      <c r="D413" s="44">
        <v>152731</v>
      </c>
      <c r="E413" s="44">
        <v>9163.86</v>
      </c>
      <c r="F413" s="45">
        <v>0</v>
      </c>
    </row>
    <row r="414" spans="1:6" ht="14.25">
      <c r="A414" s="42" t="s">
        <v>76</v>
      </c>
      <c r="B414" s="42" t="s">
        <v>123</v>
      </c>
      <c r="C414" s="43">
        <v>9</v>
      </c>
      <c r="D414" s="44">
        <v>495974</v>
      </c>
      <c r="E414" s="44">
        <v>29758.44</v>
      </c>
      <c r="F414" s="45">
        <v>0.0001</v>
      </c>
    </row>
    <row r="415" spans="1:6" ht="14.25">
      <c r="A415" s="42" t="s">
        <v>76</v>
      </c>
      <c r="B415" s="42" t="s">
        <v>21</v>
      </c>
      <c r="C415" s="43">
        <v>348</v>
      </c>
      <c r="D415" s="44">
        <v>14366977</v>
      </c>
      <c r="E415" s="44">
        <v>861060.99</v>
      </c>
      <c r="F415" s="45">
        <v>0.0018</v>
      </c>
    </row>
    <row r="416" spans="1:6" ht="14.25">
      <c r="A416" s="42" t="s">
        <v>75</v>
      </c>
      <c r="B416" s="42" t="s">
        <v>75</v>
      </c>
      <c r="C416" s="43">
        <v>210</v>
      </c>
      <c r="D416" s="44">
        <v>13697123</v>
      </c>
      <c r="E416" s="44">
        <v>820442.34</v>
      </c>
      <c r="F416" s="45">
        <v>0.0017</v>
      </c>
    </row>
    <row r="417" spans="1:6" ht="14.25">
      <c r="A417" s="42" t="s">
        <v>75</v>
      </c>
      <c r="B417" s="42" t="s">
        <v>500</v>
      </c>
      <c r="C417" s="43">
        <v>24</v>
      </c>
      <c r="D417" s="44">
        <v>278205</v>
      </c>
      <c r="E417" s="44">
        <v>16692.3</v>
      </c>
      <c r="F417" s="45">
        <v>0</v>
      </c>
    </row>
    <row r="418" spans="1:6" ht="14.25">
      <c r="A418" s="42" t="s">
        <v>75</v>
      </c>
      <c r="B418" s="42" t="s">
        <v>499</v>
      </c>
      <c r="C418" s="43">
        <v>21</v>
      </c>
      <c r="D418" s="44">
        <v>689703</v>
      </c>
      <c r="E418" s="44">
        <v>41382.18</v>
      </c>
      <c r="F418" s="45">
        <v>0.0001</v>
      </c>
    </row>
    <row r="419" spans="1:6" ht="14.25">
      <c r="A419" s="42" t="s">
        <v>75</v>
      </c>
      <c r="B419" s="42" t="s">
        <v>498</v>
      </c>
      <c r="C419" s="43">
        <v>17</v>
      </c>
      <c r="D419" s="44">
        <v>315385</v>
      </c>
      <c r="E419" s="44">
        <v>18923.1</v>
      </c>
      <c r="F419" s="45">
        <v>0</v>
      </c>
    </row>
    <row r="420" spans="1:6" ht="14.25">
      <c r="A420" s="42" t="s">
        <v>75</v>
      </c>
      <c r="B420" s="42" t="s">
        <v>303</v>
      </c>
      <c r="C420" s="43">
        <v>11</v>
      </c>
      <c r="D420" s="44">
        <v>338716</v>
      </c>
      <c r="E420" s="44">
        <v>20322.96</v>
      </c>
      <c r="F420" s="45">
        <v>0</v>
      </c>
    </row>
    <row r="421" spans="1:6" ht="14.25">
      <c r="A421" s="42" t="s">
        <v>75</v>
      </c>
      <c r="B421" s="42" t="s">
        <v>123</v>
      </c>
      <c r="C421" s="43">
        <v>54</v>
      </c>
      <c r="D421" s="44">
        <v>1082168</v>
      </c>
      <c r="E421" s="44">
        <v>64930.08</v>
      </c>
      <c r="F421" s="45">
        <v>0.0001</v>
      </c>
    </row>
    <row r="422" spans="1:6" ht="14.25">
      <c r="A422" s="42" t="s">
        <v>75</v>
      </c>
      <c r="B422" s="42" t="s">
        <v>21</v>
      </c>
      <c r="C422" s="43">
        <v>337</v>
      </c>
      <c r="D422" s="44">
        <v>16401300</v>
      </c>
      <c r="E422" s="44">
        <v>982692.96</v>
      </c>
      <c r="F422" s="45">
        <v>0.0021</v>
      </c>
    </row>
    <row r="423" spans="1:6" ht="14.25">
      <c r="A423" s="42" t="s">
        <v>74</v>
      </c>
      <c r="B423" s="42" t="s">
        <v>497</v>
      </c>
      <c r="C423" s="43">
        <v>129</v>
      </c>
      <c r="D423" s="44">
        <v>6420996</v>
      </c>
      <c r="E423" s="44">
        <v>383117.4</v>
      </c>
      <c r="F423" s="45">
        <v>0.0008</v>
      </c>
    </row>
    <row r="424" spans="1:6" ht="14.25">
      <c r="A424" s="42" t="s">
        <v>74</v>
      </c>
      <c r="B424" s="42" t="s">
        <v>496</v>
      </c>
      <c r="C424" s="43">
        <v>59</v>
      </c>
      <c r="D424" s="44">
        <v>1850665</v>
      </c>
      <c r="E424" s="44">
        <v>111039.9</v>
      </c>
      <c r="F424" s="45">
        <v>0.0002</v>
      </c>
    </row>
    <row r="425" spans="1:6" ht="14.25">
      <c r="A425" s="42" t="s">
        <v>74</v>
      </c>
      <c r="B425" s="42" t="s">
        <v>495</v>
      </c>
      <c r="C425" s="43">
        <v>22</v>
      </c>
      <c r="D425" s="44">
        <v>638833</v>
      </c>
      <c r="E425" s="44">
        <v>38329.98</v>
      </c>
      <c r="F425" s="45">
        <v>0.0001</v>
      </c>
    </row>
    <row r="426" spans="1:6" ht="14.25">
      <c r="A426" s="42" t="s">
        <v>74</v>
      </c>
      <c r="B426" s="42" t="s">
        <v>494</v>
      </c>
      <c r="C426" s="43">
        <v>15</v>
      </c>
      <c r="D426" s="44">
        <v>238652</v>
      </c>
      <c r="E426" s="44">
        <v>14319.12</v>
      </c>
      <c r="F426" s="45">
        <v>0</v>
      </c>
    </row>
    <row r="427" spans="1:6" ht="14.25">
      <c r="A427" s="42" t="s">
        <v>74</v>
      </c>
      <c r="B427" s="42" t="s">
        <v>493</v>
      </c>
      <c r="C427" s="43">
        <v>10</v>
      </c>
      <c r="D427" s="44">
        <v>1098170</v>
      </c>
      <c r="E427" s="44">
        <v>65890.2</v>
      </c>
      <c r="F427" s="45">
        <v>0.0001</v>
      </c>
    </row>
    <row r="428" spans="1:6" ht="14.25">
      <c r="A428" s="42" t="s">
        <v>74</v>
      </c>
      <c r="B428" s="42" t="s">
        <v>123</v>
      </c>
      <c r="C428" s="43">
        <v>8</v>
      </c>
      <c r="D428" s="44">
        <v>25647</v>
      </c>
      <c r="E428" s="44">
        <v>1538.82</v>
      </c>
      <c r="F428" s="45">
        <v>0</v>
      </c>
    </row>
    <row r="429" spans="1:6" ht="14.25">
      <c r="A429" s="42" t="s">
        <v>74</v>
      </c>
      <c r="B429" s="42" t="s">
        <v>21</v>
      </c>
      <c r="C429" s="43">
        <v>243</v>
      </c>
      <c r="D429" s="44">
        <v>10272963</v>
      </c>
      <c r="E429" s="44">
        <v>614235.42</v>
      </c>
      <c r="F429" s="45">
        <v>0.0013</v>
      </c>
    </row>
    <row r="430" spans="1:6" ht="14.25">
      <c r="A430" s="42" t="s">
        <v>73</v>
      </c>
      <c r="B430" s="42" t="s">
        <v>492</v>
      </c>
      <c r="C430" s="43">
        <v>208</v>
      </c>
      <c r="D430" s="44">
        <v>22527536</v>
      </c>
      <c r="E430" s="44">
        <v>1349685.17</v>
      </c>
      <c r="F430" s="45">
        <v>0.0029</v>
      </c>
    </row>
    <row r="431" spans="1:6" ht="14.25">
      <c r="A431" s="42" t="s">
        <v>73</v>
      </c>
      <c r="B431" s="42" t="s">
        <v>491</v>
      </c>
      <c r="C431" s="43">
        <v>110</v>
      </c>
      <c r="D431" s="44">
        <v>4672005</v>
      </c>
      <c r="E431" s="44">
        <v>280136.58</v>
      </c>
      <c r="F431" s="45">
        <v>0.0006</v>
      </c>
    </row>
    <row r="432" spans="1:6" ht="14.25">
      <c r="A432" s="42" t="s">
        <v>73</v>
      </c>
      <c r="B432" s="42" t="s">
        <v>271</v>
      </c>
      <c r="C432" s="43">
        <v>52</v>
      </c>
      <c r="D432" s="44">
        <v>1378754</v>
      </c>
      <c r="E432" s="44">
        <v>82725.24</v>
      </c>
      <c r="F432" s="45">
        <v>0.0002</v>
      </c>
    </row>
    <row r="433" spans="1:6" ht="14.25">
      <c r="A433" s="42" t="s">
        <v>73</v>
      </c>
      <c r="B433" s="42" t="s">
        <v>490</v>
      </c>
      <c r="C433" s="43">
        <v>40</v>
      </c>
      <c r="D433" s="44">
        <v>1282155</v>
      </c>
      <c r="E433" s="44">
        <v>76929.3</v>
      </c>
      <c r="F433" s="45">
        <v>0.0002</v>
      </c>
    </row>
    <row r="434" spans="1:6" ht="14.25">
      <c r="A434" s="42" t="s">
        <v>73</v>
      </c>
      <c r="B434" s="42" t="s">
        <v>489</v>
      </c>
      <c r="C434" s="43">
        <v>25</v>
      </c>
      <c r="D434" s="44">
        <v>151121</v>
      </c>
      <c r="E434" s="44">
        <v>8876.19</v>
      </c>
      <c r="F434" s="45">
        <v>0</v>
      </c>
    </row>
    <row r="435" spans="1:6" ht="14.25">
      <c r="A435" s="42" t="s">
        <v>73</v>
      </c>
      <c r="B435" s="42" t="s">
        <v>488</v>
      </c>
      <c r="C435" s="43">
        <v>17</v>
      </c>
      <c r="D435" s="44">
        <v>144198</v>
      </c>
      <c r="E435" s="44">
        <v>8651.88</v>
      </c>
      <c r="F435" s="45">
        <v>0</v>
      </c>
    </row>
    <row r="436" spans="1:6" ht="14.25">
      <c r="A436" s="42" t="s">
        <v>73</v>
      </c>
      <c r="B436" s="42" t="s">
        <v>487</v>
      </c>
      <c r="C436" s="43">
        <v>14</v>
      </c>
      <c r="D436" s="44">
        <v>125386</v>
      </c>
      <c r="E436" s="44">
        <v>7515.96</v>
      </c>
      <c r="F436" s="45">
        <v>0</v>
      </c>
    </row>
    <row r="437" spans="1:6" ht="14.25">
      <c r="A437" s="42" t="s">
        <v>73</v>
      </c>
      <c r="B437" s="42" t="s">
        <v>123</v>
      </c>
      <c r="C437" s="43">
        <v>145</v>
      </c>
      <c r="D437" s="44">
        <v>6403629</v>
      </c>
      <c r="E437" s="44">
        <v>383675.68</v>
      </c>
      <c r="F437" s="45">
        <v>0.0008</v>
      </c>
    </row>
    <row r="438" spans="1:6" ht="14.25">
      <c r="A438" s="42" t="s">
        <v>73</v>
      </c>
      <c r="B438" s="42" t="s">
        <v>21</v>
      </c>
      <c r="C438" s="43">
        <v>611</v>
      </c>
      <c r="D438" s="44">
        <v>36684784</v>
      </c>
      <c r="E438" s="44">
        <v>2198196</v>
      </c>
      <c r="F438" s="45">
        <v>0.0047</v>
      </c>
    </row>
    <row r="439" spans="1:6" ht="14.25">
      <c r="A439" s="42" t="s">
        <v>72</v>
      </c>
      <c r="B439" s="42" t="s">
        <v>486</v>
      </c>
      <c r="C439" s="43">
        <v>272</v>
      </c>
      <c r="D439" s="44">
        <v>17489127</v>
      </c>
      <c r="E439" s="44">
        <v>1047580.81</v>
      </c>
      <c r="F439" s="45">
        <v>0.0022</v>
      </c>
    </row>
    <row r="440" spans="1:6" ht="14.25">
      <c r="A440" s="42" t="s">
        <v>72</v>
      </c>
      <c r="B440" s="42" t="s">
        <v>485</v>
      </c>
      <c r="C440" s="43">
        <v>141</v>
      </c>
      <c r="D440" s="44">
        <v>3213270</v>
      </c>
      <c r="E440" s="44">
        <v>192207.94</v>
      </c>
      <c r="F440" s="45">
        <v>0.0004</v>
      </c>
    </row>
    <row r="441" spans="1:6" ht="14.25">
      <c r="A441" s="42" t="s">
        <v>72</v>
      </c>
      <c r="B441" s="42" t="s">
        <v>484</v>
      </c>
      <c r="C441" s="43">
        <v>63</v>
      </c>
      <c r="D441" s="44">
        <v>2190491</v>
      </c>
      <c r="E441" s="44">
        <v>131429.46</v>
      </c>
      <c r="F441" s="45">
        <v>0.0003</v>
      </c>
    </row>
    <row r="442" spans="1:6" ht="14.25">
      <c r="A442" s="42" t="s">
        <v>72</v>
      </c>
      <c r="B442" s="42" t="s">
        <v>482</v>
      </c>
      <c r="C442" s="43">
        <v>31</v>
      </c>
      <c r="D442" s="44">
        <v>488621</v>
      </c>
      <c r="E442" s="44">
        <v>29315.46</v>
      </c>
      <c r="F442" s="45">
        <v>0.0001</v>
      </c>
    </row>
    <row r="443" spans="1:6" ht="14.25">
      <c r="A443" s="42" t="s">
        <v>72</v>
      </c>
      <c r="B443" s="42" t="s">
        <v>483</v>
      </c>
      <c r="C443" s="43">
        <v>30</v>
      </c>
      <c r="D443" s="44">
        <v>618309</v>
      </c>
      <c r="E443" s="44">
        <v>37098.54</v>
      </c>
      <c r="F443" s="45">
        <v>0.0001</v>
      </c>
    </row>
    <row r="444" spans="1:6" ht="14.25">
      <c r="A444" s="42" t="s">
        <v>72</v>
      </c>
      <c r="B444" s="42" t="s">
        <v>481</v>
      </c>
      <c r="C444" s="43">
        <v>20</v>
      </c>
      <c r="D444" s="44">
        <v>387669</v>
      </c>
      <c r="E444" s="44">
        <v>23260.14</v>
      </c>
      <c r="F444" s="45">
        <v>0</v>
      </c>
    </row>
    <row r="445" spans="1:6" ht="14.25">
      <c r="A445" s="42" t="s">
        <v>72</v>
      </c>
      <c r="B445" s="42" t="s">
        <v>479</v>
      </c>
      <c r="C445" s="43">
        <v>11</v>
      </c>
      <c r="D445" s="44">
        <v>309675</v>
      </c>
      <c r="E445" s="44">
        <v>18580.5</v>
      </c>
      <c r="F445" s="45">
        <v>0</v>
      </c>
    </row>
    <row r="446" spans="1:6" ht="14.25">
      <c r="A446" s="42" t="s">
        <v>72</v>
      </c>
      <c r="B446" s="42" t="s">
        <v>478</v>
      </c>
      <c r="C446" s="43">
        <v>11</v>
      </c>
      <c r="D446" s="44">
        <v>211996</v>
      </c>
      <c r="E446" s="44">
        <v>12707.06</v>
      </c>
      <c r="F446" s="45">
        <v>0</v>
      </c>
    </row>
    <row r="447" spans="1:6" ht="14.25">
      <c r="A447" s="42" t="s">
        <v>72</v>
      </c>
      <c r="B447" s="42" t="s">
        <v>477</v>
      </c>
      <c r="C447" s="43">
        <v>11</v>
      </c>
      <c r="D447" s="44">
        <v>372733</v>
      </c>
      <c r="E447" s="44">
        <v>22345.02</v>
      </c>
      <c r="F447" s="45">
        <v>0</v>
      </c>
    </row>
    <row r="448" spans="1:6" ht="14.25">
      <c r="A448" s="42" t="s">
        <v>72</v>
      </c>
      <c r="B448" s="42" t="s">
        <v>480</v>
      </c>
      <c r="C448" s="43">
        <v>10</v>
      </c>
      <c r="D448" s="44">
        <v>205573</v>
      </c>
      <c r="E448" s="44">
        <v>12334.38</v>
      </c>
      <c r="F448" s="45">
        <v>0</v>
      </c>
    </row>
    <row r="449" spans="1:6" ht="14.25">
      <c r="A449" s="42" t="s">
        <v>72</v>
      </c>
      <c r="B449" s="42" t="s">
        <v>123</v>
      </c>
      <c r="C449" s="43">
        <v>41</v>
      </c>
      <c r="D449" s="44">
        <v>259370</v>
      </c>
      <c r="E449" s="44">
        <v>15562.2</v>
      </c>
      <c r="F449" s="45">
        <v>0</v>
      </c>
    </row>
    <row r="450" spans="1:6" ht="14.25">
      <c r="A450" s="42" t="s">
        <v>72</v>
      </c>
      <c r="B450" s="42" t="s">
        <v>21</v>
      </c>
      <c r="C450" s="43">
        <v>641</v>
      </c>
      <c r="D450" s="44">
        <v>25746834</v>
      </c>
      <c r="E450" s="44">
        <v>1542421.51</v>
      </c>
      <c r="F450" s="45">
        <v>0.0033</v>
      </c>
    </row>
    <row r="451" spans="1:6" ht="14.25">
      <c r="A451" s="42" t="s">
        <v>71</v>
      </c>
      <c r="B451" s="42" t="s">
        <v>476</v>
      </c>
      <c r="C451" s="43">
        <v>495</v>
      </c>
      <c r="D451" s="44">
        <v>54880657</v>
      </c>
      <c r="E451" s="44">
        <v>3286999.48</v>
      </c>
      <c r="F451" s="45">
        <v>0.007</v>
      </c>
    </row>
    <row r="452" spans="1:6" ht="14.25">
      <c r="A452" s="42" t="s">
        <v>71</v>
      </c>
      <c r="B452" s="42" t="s">
        <v>475</v>
      </c>
      <c r="C452" s="43">
        <v>73</v>
      </c>
      <c r="D452" s="44">
        <v>3218875</v>
      </c>
      <c r="E452" s="44">
        <v>192273.45</v>
      </c>
      <c r="F452" s="45">
        <v>0.0004</v>
      </c>
    </row>
    <row r="453" spans="1:6" ht="14.25">
      <c r="A453" s="42" t="s">
        <v>71</v>
      </c>
      <c r="B453" s="42" t="s">
        <v>53</v>
      </c>
      <c r="C453" s="43">
        <v>59</v>
      </c>
      <c r="D453" s="44">
        <v>3068291</v>
      </c>
      <c r="E453" s="44">
        <v>184097.46</v>
      </c>
      <c r="F453" s="45">
        <v>0.0004</v>
      </c>
    </row>
    <row r="454" spans="1:6" ht="14.25">
      <c r="A454" s="42" t="s">
        <v>71</v>
      </c>
      <c r="B454" s="42" t="s">
        <v>474</v>
      </c>
      <c r="C454" s="43">
        <v>55</v>
      </c>
      <c r="D454" s="44">
        <v>3665944</v>
      </c>
      <c r="E454" s="44">
        <v>219956.64</v>
      </c>
      <c r="F454" s="45">
        <v>0.0005</v>
      </c>
    </row>
    <row r="455" spans="1:6" ht="14.25">
      <c r="A455" s="42" t="s">
        <v>71</v>
      </c>
      <c r="B455" s="42" t="s">
        <v>473</v>
      </c>
      <c r="C455" s="43">
        <v>48</v>
      </c>
      <c r="D455" s="44">
        <v>1437098</v>
      </c>
      <c r="E455" s="44">
        <v>86225.88</v>
      </c>
      <c r="F455" s="45">
        <v>0.0002</v>
      </c>
    </row>
    <row r="456" spans="1:6" ht="14.25">
      <c r="A456" s="42" t="s">
        <v>71</v>
      </c>
      <c r="B456" s="42" t="s">
        <v>472</v>
      </c>
      <c r="C456" s="43">
        <v>37</v>
      </c>
      <c r="D456" s="44">
        <v>1284963</v>
      </c>
      <c r="E456" s="44">
        <v>77097.78</v>
      </c>
      <c r="F456" s="45">
        <v>0.0002</v>
      </c>
    </row>
    <row r="457" spans="1:6" ht="14.25">
      <c r="A457" s="42" t="s">
        <v>71</v>
      </c>
      <c r="B457" s="42" t="s">
        <v>471</v>
      </c>
      <c r="C457" s="43">
        <v>33</v>
      </c>
      <c r="D457" s="44">
        <v>715128</v>
      </c>
      <c r="E457" s="44">
        <v>42907.68</v>
      </c>
      <c r="F457" s="45">
        <v>0.0001</v>
      </c>
    </row>
    <row r="458" spans="1:6" ht="14.25">
      <c r="A458" s="42" t="s">
        <v>71</v>
      </c>
      <c r="B458" s="42" t="s">
        <v>470</v>
      </c>
      <c r="C458" s="43">
        <v>28</v>
      </c>
      <c r="D458" s="44">
        <v>921475</v>
      </c>
      <c r="E458" s="44">
        <v>55242.84</v>
      </c>
      <c r="F458" s="45">
        <v>0.0001</v>
      </c>
    </row>
    <row r="459" spans="1:6" ht="14.25">
      <c r="A459" s="42" t="s">
        <v>71</v>
      </c>
      <c r="B459" s="42" t="s">
        <v>468</v>
      </c>
      <c r="C459" s="43">
        <v>17</v>
      </c>
      <c r="D459" s="44">
        <v>61772</v>
      </c>
      <c r="E459" s="44">
        <v>3706.32</v>
      </c>
      <c r="F459" s="45">
        <v>0</v>
      </c>
    </row>
    <row r="460" spans="1:6" ht="14.25">
      <c r="A460" s="42" t="s">
        <v>71</v>
      </c>
      <c r="B460" s="42" t="s">
        <v>469</v>
      </c>
      <c r="C460" s="43">
        <v>14</v>
      </c>
      <c r="D460" s="44">
        <v>100937</v>
      </c>
      <c r="E460" s="44">
        <v>6056.22</v>
      </c>
      <c r="F460" s="45">
        <v>0</v>
      </c>
    </row>
    <row r="461" spans="1:6" ht="14.25">
      <c r="A461" s="42" t="s">
        <v>71</v>
      </c>
      <c r="B461" s="42" t="s">
        <v>123</v>
      </c>
      <c r="C461" s="43">
        <v>23</v>
      </c>
      <c r="D461" s="44">
        <v>415837</v>
      </c>
      <c r="E461" s="44">
        <v>24950.22</v>
      </c>
      <c r="F461" s="45">
        <v>0.0001</v>
      </c>
    </row>
    <row r="462" spans="1:6" ht="14.25">
      <c r="A462" s="42" t="s">
        <v>71</v>
      </c>
      <c r="B462" s="42" t="s">
        <v>21</v>
      </c>
      <c r="C462" s="43">
        <v>882</v>
      </c>
      <c r="D462" s="44">
        <v>69770977</v>
      </c>
      <c r="E462" s="44">
        <v>4179513.97</v>
      </c>
      <c r="F462" s="45">
        <v>0.0089</v>
      </c>
    </row>
    <row r="463" spans="1:6" ht="14.25">
      <c r="A463" s="42" t="s">
        <v>70</v>
      </c>
      <c r="B463" s="42" t="s">
        <v>467</v>
      </c>
      <c r="C463" s="43">
        <v>434</v>
      </c>
      <c r="D463" s="44">
        <v>27066733</v>
      </c>
      <c r="E463" s="44">
        <v>1619858.87</v>
      </c>
      <c r="F463" s="45">
        <v>0.0034</v>
      </c>
    </row>
    <row r="464" spans="1:6" ht="14.25">
      <c r="A464" s="42" t="s">
        <v>70</v>
      </c>
      <c r="B464" s="42" t="s">
        <v>466</v>
      </c>
      <c r="C464" s="43">
        <v>19</v>
      </c>
      <c r="D464" s="44">
        <v>165471</v>
      </c>
      <c r="E464" s="44">
        <v>9921.89</v>
      </c>
      <c r="F464" s="45">
        <v>0</v>
      </c>
    </row>
    <row r="465" spans="1:6" ht="14.25">
      <c r="A465" s="42" t="s">
        <v>70</v>
      </c>
      <c r="B465" s="42" t="s">
        <v>465</v>
      </c>
      <c r="C465" s="43">
        <v>18</v>
      </c>
      <c r="D465" s="44">
        <v>6148144</v>
      </c>
      <c r="E465" s="44">
        <v>368888.64</v>
      </c>
      <c r="F465" s="45">
        <v>0.0008</v>
      </c>
    </row>
    <row r="466" spans="1:6" ht="14.25">
      <c r="A466" s="42" t="s">
        <v>70</v>
      </c>
      <c r="B466" s="42" t="s">
        <v>463</v>
      </c>
      <c r="C466" s="43">
        <v>12</v>
      </c>
      <c r="D466" s="44">
        <v>52159</v>
      </c>
      <c r="E466" s="44">
        <v>3129.54</v>
      </c>
      <c r="F466" s="45">
        <v>0</v>
      </c>
    </row>
    <row r="467" spans="1:6" ht="14.25">
      <c r="A467" s="42" t="s">
        <v>70</v>
      </c>
      <c r="B467" s="42" t="s">
        <v>464</v>
      </c>
      <c r="C467" s="43">
        <v>11</v>
      </c>
      <c r="D467" s="44">
        <v>301250</v>
      </c>
      <c r="E467" s="44">
        <v>18075</v>
      </c>
      <c r="F467" s="45">
        <v>0</v>
      </c>
    </row>
    <row r="468" spans="1:6" ht="14.25">
      <c r="A468" s="42" t="s">
        <v>70</v>
      </c>
      <c r="B468" s="42" t="s">
        <v>123</v>
      </c>
      <c r="C468" s="43">
        <v>14</v>
      </c>
      <c r="D468" s="44">
        <v>146441</v>
      </c>
      <c r="E468" s="44">
        <v>8786.46</v>
      </c>
      <c r="F468" s="45">
        <v>0</v>
      </c>
    </row>
    <row r="469" spans="1:6" ht="14.25">
      <c r="A469" s="42" t="s">
        <v>70</v>
      </c>
      <c r="B469" s="42" t="s">
        <v>21</v>
      </c>
      <c r="C469" s="43">
        <v>508</v>
      </c>
      <c r="D469" s="44">
        <v>33880198</v>
      </c>
      <c r="E469" s="44">
        <v>2028660.4</v>
      </c>
      <c r="F469" s="45">
        <v>0.0043</v>
      </c>
    </row>
    <row r="470" spans="1:6" ht="14.25">
      <c r="A470" s="42" t="s">
        <v>69</v>
      </c>
      <c r="B470" s="42" t="s">
        <v>462</v>
      </c>
      <c r="C470" s="43">
        <v>1359</v>
      </c>
      <c r="D470" s="44">
        <v>179161126</v>
      </c>
      <c r="E470" s="44">
        <v>10724206.85</v>
      </c>
      <c r="F470" s="45">
        <v>0.0228</v>
      </c>
    </row>
    <row r="471" spans="1:6" ht="14.25">
      <c r="A471" s="42" t="s">
        <v>69</v>
      </c>
      <c r="B471" s="42" t="s">
        <v>461</v>
      </c>
      <c r="C471" s="43">
        <v>669</v>
      </c>
      <c r="D471" s="44">
        <v>155250599</v>
      </c>
      <c r="E471" s="44">
        <v>9248134.75</v>
      </c>
      <c r="F471" s="45">
        <v>0.0197</v>
      </c>
    </row>
    <row r="472" spans="1:6" ht="14.25">
      <c r="A472" s="42" t="s">
        <v>69</v>
      </c>
      <c r="B472" s="42" t="s">
        <v>460</v>
      </c>
      <c r="C472" s="43">
        <v>277</v>
      </c>
      <c r="D472" s="44">
        <v>19546611</v>
      </c>
      <c r="E472" s="44">
        <v>1171315.45</v>
      </c>
      <c r="F472" s="45">
        <v>0.0025</v>
      </c>
    </row>
    <row r="473" spans="1:6" ht="14.25">
      <c r="A473" s="42" t="s">
        <v>69</v>
      </c>
      <c r="B473" s="42" t="s">
        <v>459</v>
      </c>
      <c r="C473" s="43">
        <v>121</v>
      </c>
      <c r="D473" s="44">
        <v>4098640</v>
      </c>
      <c r="E473" s="44">
        <v>245918.4</v>
      </c>
      <c r="F473" s="45">
        <v>0.0005</v>
      </c>
    </row>
    <row r="474" spans="1:6" ht="14.25">
      <c r="A474" s="42" t="s">
        <v>69</v>
      </c>
      <c r="B474" s="42" t="s">
        <v>458</v>
      </c>
      <c r="C474" s="43">
        <v>69</v>
      </c>
      <c r="D474" s="44">
        <v>1522388</v>
      </c>
      <c r="E474" s="44">
        <v>91343.28</v>
      </c>
      <c r="F474" s="45">
        <v>0.0002</v>
      </c>
    </row>
    <row r="475" spans="1:6" ht="14.25">
      <c r="A475" s="42" t="s">
        <v>69</v>
      </c>
      <c r="B475" s="42" t="s">
        <v>457</v>
      </c>
      <c r="C475" s="43">
        <v>66</v>
      </c>
      <c r="D475" s="44">
        <v>1429885</v>
      </c>
      <c r="E475" s="44">
        <v>85793.1</v>
      </c>
      <c r="F475" s="45">
        <v>0.0002</v>
      </c>
    </row>
    <row r="476" spans="1:6" ht="14.25">
      <c r="A476" s="42" t="s">
        <v>69</v>
      </c>
      <c r="B476" s="42" t="s">
        <v>456</v>
      </c>
      <c r="C476" s="43">
        <v>40</v>
      </c>
      <c r="D476" s="44">
        <v>2041497</v>
      </c>
      <c r="E476" s="44">
        <v>122489.82</v>
      </c>
      <c r="F476" s="45">
        <v>0.0003</v>
      </c>
    </row>
    <row r="477" spans="1:6" ht="14.25">
      <c r="A477" s="42" t="s">
        <v>69</v>
      </c>
      <c r="B477" s="42" t="s">
        <v>455</v>
      </c>
      <c r="C477" s="43">
        <v>37</v>
      </c>
      <c r="D477" s="44">
        <v>555537</v>
      </c>
      <c r="E477" s="44">
        <v>33332.22</v>
      </c>
      <c r="F477" s="45">
        <v>0.0001</v>
      </c>
    </row>
    <row r="478" spans="1:6" ht="14.25">
      <c r="A478" s="42" t="s">
        <v>69</v>
      </c>
      <c r="B478" s="42" t="s">
        <v>454</v>
      </c>
      <c r="C478" s="43">
        <v>20</v>
      </c>
      <c r="D478" s="44">
        <v>960500</v>
      </c>
      <c r="E478" s="44">
        <v>57630</v>
      </c>
      <c r="F478" s="45">
        <v>0.0001</v>
      </c>
    </row>
    <row r="479" spans="1:6" ht="14.25">
      <c r="A479" s="42" t="s">
        <v>69</v>
      </c>
      <c r="B479" s="42" t="s">
        <v>453</v>
      </c>
      <c r="C479" s="43">
        <v>17</v>
      </c>
      <c r="D479" s="44">
        <v>322899</v>
      </c>
      <c r="E479" s="44">
        <v>19373.94</v>
      </c>
      <c r="F479" s="45">
        <v>0</v>
      </c>
    </row>
    <row r="480" spans="1:6" ht="14.25">
      <c r="A480" s="42" t="s">
        <v>69</v>
      </c>
      <c r="B480" s="42" t="s">
        <v>123</v>
      </c>
      <c r="C480" s="43">
        <v>38</v>
      </c>
      <c r="D480" s="44">
        <v>1454191</v>
      </c>
      <c r="E480" s="44">
        <v>84723.5</v>
      </c>
      <c r="F480" s="45">
        <v>0.0002</v>
      </c>
    </row>
    <row r="481" spans="1:6" ht="14.25">
      <c r="A481" s="42" t="s">
        <v>69</v>
      </c>
      <c r="B481" s="42" t="s">
        <v>21</v>
      </c>
      <c r="C481" s="43">
        <v>2713</v>
      </c>
      <c r="D481" s="44">
        <v>366343873</v>
      </c>
      <c r="E481" s="44">
        <v>21884261.31</v>
      </c>
      <c r="F481" s="45">
        <v>0.0465</v>
      </c>
    </row>
    <row r="482" spans="1:6" ht="14.25">
      <c r="A482" s="42" t="s">
        <v>68</v>
      </c>
      <c r="B482" s="42" t="s">
        <v>452</v>
      </c>
      <c r="C482" s="43">
        <v>230</v>
      </c>
      <c r="D482" s="44">
        <v>11392577</v>
      </c>
      <c r="E482" s="44">
        <v>683410.73</v>
      </c>
      <c r="F482" s="45">
        <v>0.0015</v>
      </c>
    </row>
    <row r="483" spans="1:6" ht="14.25">
      <c r="A483" s="42" t="s">
        <v>68</v>
      </c>
      <c r="B483" s="42" t="s">
        <v>451</v>
      </c>
      <c r="C483" s="43">
        <v>188</v>
      </c>
      <c r="D483" s="44">
        <v>15864220</v>
      </c>
      <c r="E483" s="44">
        <v>949444.59</v>
      </c>
      <c r="F483" s="45">
        <v>0.002</v>
      </c>
    </row>
    <row r="484" spans="1:6" ht="14.25">
      <c r="A484" s="42" t="s">
        <v>68</v>
      </c>
      <c r="B484" s="42" t="s">
        <v>449</v>
      </c>
      <c r="C484" s="43">
        <v>32</v>
      </c>
      <c r="D484" s="44">
        <v>325472</v>
      </c>
      <c r="E484" s="44">
        <v>19528.32</v>
      </c>
      <c r="F484" s="45">
        <v>0</v>
      </c>
    </row>
    <row r="485" spans="1:6" ht="14.25">
      <c r="A485" s="42" t="s">
        <v>68</v>
      </c>
      <c r="B485" s="42" t="s">
        <v>450</v>
      </c>
      <c r="C485" s="43">
        <v>32</v>
      </c>
      <c r="D485" s="44">
        <v>723544</v>
      </c>
      <c r="E485" s="44">
        <v>43412.64</v>
      </c>
      <c r="F485" s="45">
        <v>0.0001</v>
      </c>
    </row>
    <row r="486" spans="1:6" ht="14.25">
      <c r="A486" s="42" t="s">
        <v>68</v>
      </c>
      <c r="B486" s="42" t="s">
        <v>448</v>
      </c>
      <c r="C486" s="43">
        <v>19</v>
      </c>
      <c r="D486" s="44">
        <v>164896</v>
      </c>
      <c r="E486" s="44">
        <v>9893.76</v>
      </c>
      <c r="F486" s="45">
        <v>0</v>
      </c>
    </row>
    <row r="487" spans="1:6" ht="14.25">
      <c r="A487" s="42" t="s">
        <v>68</v>
      </c>
      <c r="B487" s="42" t="s">
        <v>447</v>
      </c>
      <c r="C487" s="43">
        <v>17</v>
      </c>
      <c r="D487" s="44">
        <v>76392</v>
      </c>
      <c r="E487" s="44">
        <v>4583.52</v>
      </c>
      <c r="F487" s="45">
        <v>0</v>
      </c>
    </row>
    <row r="488" spans="1:6" ht="14.25">
      <c r="A488" s="42" t="s">
        <v>68</v>
      </c>
      <c r="B488" s="42" t="s">
        <v>446</v>
      </c>
      <c r="C488" s="43">
        <v>13</v>
      </c>
      <c r="D488" s="44">
        <v>232511</v>
      </c>
      <c r="E488" s="44">
        <v>13950.66</v>
      </c>
      <c r="F488" s="45">
        <v>0</v>
      </c>
    </row>
    <row r="489" spans="1:6" ht="14.25">
      <c r="A489" s="42" t="s">
        <v>68</v>
      </c>
      <c r="B489" s="42" t="s">
        <v>445</v>
      </c>
      <c r="C489" s="43">
        <v>13</v>
      </c>
      <c r="D489" s="44">
        <v>45717</v>
      </c>
      <c r="E489" s="44">
        <v>2743.02</v>
      </c>
      <c r="F489" s="45">
        <v>0</v>
      </c>
    </row>
    <row r="490" spans="1:6" ht="14.25">
      <c r="A490" s="42" t="s">
        <v>68</v>
      </c>
      <c r="B490" s="42" t="s">
        <v>123</v>
      </c>
      <c r="C490" s="43">
        <v>34</v>
      </c>
      <c r="D490" s="44">
        <v>543570</v>
      </c>
      <c r="E490" s="44">
        <v>32614.2</v>
      </c>
      <c r="F490" s="45">
        <v>0.0001</v>
      </c>
    </row>
    <row r="491" spans="1:6" ht="14.25">
      <c r="A491" s="42" t="s">
        <v>68</v>
      </c>
      <c r="B491" s="42" t="s">
        <v>21</v>
      </c>
      <c r="C491" s="43">
        <v>578</v>
      </c>
      <c r="D491" s="44">
        <v>29368899</v>
      </c>
      <c r="E491" s="44">
        <v>1759581.44</v>
      </c>
      <c r="F491" s="45">
        <v>0.0037</v>
      </c>
    </row>
    <row r="492" spans="1:6" ht="14.25">
      <c r="A492" s="42" t="s">
        <v>67</v>
      </c>
      <c r="B492" s="42" t="s">
        <v>444</v>
      </c>
      <c r="C492" s="43">
        <v>122</v>
      </c>
      <c r="D492" s="44">
        <v>4128863</v>
      </c>
      <c r="E492" s="44">
        <v>247304.4</v>
      </c>
      <c r="F492" s="45">
        <v>0.0005</v>
      </c>
    </row>
    <row r="493" spans="1:6" ht="14.25">
      <c r="A493" s="42" t="s">
        <v>67</v>
      </c>
      <c r="B493" s="42" t="s">
        <v>443</v>
      </c>
      <c r="C493" s="43">
        <v>46</v>
      </c>
      <c r="D493" s="44">
        <v>1186244</v>
      </c>
      <c r="E493" s="44">
        <v>71174.64</v>
      </c>
      <c r="F493" s="45">
        <v>0.0002</v>
      </c>
    </row>
    <row r="494" spans="1:6" ht="14.25">
      <c r="A494" s="42" t="s">
        <v>67</v>
      </c>
      <c r="B494" s="42" t="s">
        <v>442</v>
      </c>
      <c r="C494" s="43">
        <v>28</v>
      </c>
      <c r="D494" s="44">
        <v>709115</v>
      </c>
      <c r="E494" s="44">
        <v>42546.9</v>
      </c>
      <c r="F494" s="45">
        <v>0.0001</v>
      </c>
    </row>
    <row r="495" spans="1:6" ht="14.25">
      <c r="A495" s="42" t="s">
        <v>67</v>
      </c>
      <c r="B495" s="42" t="s">
        <v>441</v>
      </c>
      <c r="C495" s="43">
        <v>20</v>
      </c>
      <c r="D495" s="44">
        <v>435057</v>
      </c>
      <c r="E495" s="44">
        <v>26103.42</v>
      </c>
      <c r="F495" s="45">
        <v>0.0001</v>
      </c>
    </row>
    <row r="496" spans="1:6" ht="14.25">
      <c r="A496" s="42" t="s">
        <v>67</v>
      </c>
      <c r="B496" s="42" t="s">
        <v>440</v>
      </c>
      <c r="C496" s="43">
        <v>19</v>
      </c>
      <c r="D496" s="44">
        <v>344629</v>
      </c>
      <c r="E496" s="44">
        <v>20677.74</v>
      </c>
      <c r="F496" s="45">
        <v>0</v>
      </c>
    </row>
    <row r="497" spans="1:6" ht="14.25">
      <c r="A497" s="42" t="s">
        <v>67</v>
      </c>
      <c r="B497" s="42" t="s">
        <v>439</v>
      </c>
      <c r="C497" s="43">
        <v>13</v>
      </c>
      <c r="D497" s="44">
        <v>249119</v>
      </c>
      <c r="E497" s="44">
        <v>14947.14</v>
      </c>
      <c r="F497" s="45">
        <v>0</v>
      </c>
    </row>
    <row r="498" spans="1:6" ht="14.25">
      <c r="A498" s="42" t="s">
        <v>67</v>
      </c>
      <c r="B498" s="42" t="s">
        <v>438</v>
      </c>
      <c r="C498" s="43">
        <v>12</v>
      </c>
      <c r="D498" s="44">
        <v>58095</v>
      </c>
      <c r="E498" s="44">
        <v>3485.7</v>
      </c>
      <c r="F498" s="45">
        <v>0</v>
      </c>
    </row>
    <row r="499" spans="1:6" ht="14.25">
      <c r="A499" s="42" t="s">
        <v>67</v>
      </c>
      <c r="B499" s="42" t="s">
        <v>437</v>
      </c>
      <c r="C499" s="43">
        <v>11</v>
      </c>
      <c r="D499" s="44">
        <v>177381</v>
      </c>
      <c r="E499" s="44">
        <v>10642.86</v>
      </c>
      <c r="F499" s="45">
        <v>0</v>
      </c>
    </row>
    <row r="500" spans="1:6" ht="14.25">
      <c r="A500" s="42" t="s">
        <v>67</v>
      </c>
      <c r="B500" s="42" t="s">
        <v>436</v>
      </c>
      <c r="C500" s="43">
        <v>10</v>
      </c>
      <c r="D500" s="44">
        <v>213226</v>
      </c>
      <c r="E500" s="44">
        <v>12793.56</v>
      </c>
      <c r="F500" s="45">
        <v>0</v>
      </c>
    </row>
    <row r="501" spans="1:6" ht="14.25">
      <c r="A501" s="42" t="s">
        <v>67</v>
      </c>
      <c r="B501" s="42" t="s">
        <v>123</v>
      </c>
      <c r="C501" s="43">
        <v>30</v>
      </c>
      <c r="D501" s="44">
        <v>576134</v>
      </c>
      <c r="E501" s="44">
        <v>34568.04</v>
      </c>
      <c r="F501" s="45">
        <v>0.0001</v>
      </c>
    </row>
    <row r="502" spans="1:6" ht="14.25">
      <c r="A502" s="42" t="s">
        <v>67</v>
      </c>
      <c r="B502" s="42" t="s">
        <v>21</v>
      </c>
      <c r="C502" s="43">
        <v>311</v>
      </c>
      <c r="D502" s="44">
        <v>8077863</v>
      </c>
      <c r="E502" s="44">
        <v>484244.4</v>
      </c>
      <c r="F502" s="45">
        <v>0.001</v>
      </c>
    </row>
    <row r="503" spans="1:6" ht="14.25">
      <c r="A503" s="42" t="s">
        <v>66</v>
      </c>
      <c r="B503" s="42" t="s">
        <v>435</v>
      </c>
      <c r="C503" s="43">
        <v>328</v>
      </c>
      <c r="D503" s="44">
        <v>22615724</v>
      </c>
      <c r="E503" s="44">
        <v>1353716.61</v>
      </c>
      <c r="F503" s="45">
        <v>0.0029</v>
      </c>
    </row>
    <row r="504" spans="1:6" ht="14.25">
      <c r="A504" s="42" t="s">
        <v>66</v>
      </c>
      <c r="B504" s="42" t="s">
        <v>434</v>
      </c>
      <c r="C504" s="43">
        <v>52</v>
      </c>
      <c r="D504" s="44">
        <v>2407312</v>
      </c>
      <c r="E504" s="44">
        <v>144357.97</v>
      </c>
      <c r="F504" s="45">
        <v>0.0003</v>
      </c>
    </row>
    <row r="505" spans="1:6" ht="14.25">
      <c r="A505" s="42" t="s">
        <v>66</v>
      </c>
      <c r="B505" s="42" t="s">
        <v>433</v>
      </c>
      <c r="C505" s="43">
        <v>29</v>
      </c>
      <c r="D505" s="44">
        <v>1018504</v>
      </c>
      <c r="E505" s="44">
        <v>61110.24</v>
      </c>
      <c r="F505" s="45">
        <v>0.0001</v>
      </c>
    </row>
    <row r="506" spans="1:6" ht="14.25">
      <c r="A506" s="42" t="s">
        <v>66</v>
      </c>
      <c r="B506" s="42" t="s">
        <v>432</v>
      </c>
      <c r="C506" s="43">
        <v>26</v>
      </c>
      <c r="D506" s="44">
        <v>595504</v>
      </c>
      <c r="E506" s="44">
        <v>35730.24</v>
      </c>
      <c r="F506" s="45">
        <v>0.0001</v>
      </c>
    </row>
    <row r="507" spans="1:6" ht="14.25">
      <c r="A507" s="42" t="s">
        <v>66</v>
      </c>
      <c r="B507" s="42" t="s">
        <v>431</v>
      </c>
      <c r="C507" s="43">
        <v>26</v>
      </c>
      <c r="D507" s="44">
        <v>598076</v>
      </c>
      <c r="E507" s="44">
        <v>35865.79</v>
      </c>
      <c r="F507" s="45">
        <v>0.0001</v>
      </c>
    </row>
    <row r="508" spans="1:6" ht="14.25">
      <c r="A508" s="42" t="s">
        <v>66</v>
      </c>
      <c r="B508" s="42" t="s">
        <v>430</v>
      </c>
      <c r="C508" s="43">
        <v>24</v>
      </c>
      <c r="D508" s="44">
        <v>707931</v>
      </c>
      <c r="E508" s="44">
        <v>42475.86</v>
      </c>
      <c r="F508" s="45">
        <v>0.0001</v>
      </c>
    </row>
    <row r="509" spans="1:6" ht="14.25">
      <c r="A509" s="42" t="s">
        <v>66</v>
      </c>
      <c r="B509" s="42" t="s">
        <v>429</v>
      </c>
      <c r="C509" s="43">
        <v>17</v>
      </c>
      <c r="D509" s="44">
        <v>162768</v>
      </c>
      <c r="E509" s="44">
        <v>9766.08</v>
      </c>
      <c r="F509" s="45">
        <v>0</v>
      </c>
    </row>
    <row r="510" spans="1:6" ht="14.25">
      <c r="A510" s="42" t="s">
        <v>66</v>
      </c>
      <c r="B510" s="42" t="s">
        <v>428</v>
      </c>
      <c r="C510" s="43">
        <v>15</v>
      </c>
      <c r="D510" s="44">
        <v>576189</v>
      </c>
      <c r="E510" s="44">
        <v>34571.34</v>
      </c>
      <c r="F510" s="45">
        <v>0.0001</v>
      </c>
    </row>
    <row r="511" spans="1:6" ht="14.25">
      <c r="A511" s="42" t="s">
        <v>66</v>
      </c>
      <c r="B511" s="42" t="s">
        <v>427</v>
      </c>
      <c r="C511" s="43">
        <v>15</v>
      </c>
      <c r="D511" s="44">
        <v>258655</v>
      </c>
      <c r="E511" s="44">
        <v>15519.3</v>
      </c>
      <c r="F511" s="45">
        <v>0</v>
      </c>
    </row>
    <row r="512" spans="1:6" ht="14.25">
      <c r="A512" s="42" t="s">
        <v>66</v>
      </c>
      <c r="B512" s="42" t="s">
        <v>425</v>
      </c>
      <c r="C512" s="43">
        <v>14</v>
      </c>
      <c r="D512" s="44">
        <v>108531</v>
      </c>
      <c r="E512" s="44">
        <v>6489.87</v>
      </c>
      <c r="F512" s="45">
        <v>0</v>
      </c>
    </row>
    <row r="513" spans="1:6" ht="14.25">
      <c r="A513" s="42" t="s">
        <v>66</v>
      </c>
      <c r="B513" s="42" t="s">
        <v>320</v>
      </c>
      <c r="C513" s="43">
        <v>14</v>
      </c>
      <c r="D513" s="44">
        <v>786384</v>
      </c>
      <c r="E513" s="44">
        <v>47183.04</v>
      </c>
      <c r="F513" s="45">
        <v>0.0001</v>
      </c>
    </row>
    <row r="514" spans="1:6" ht="14.25">
      <c r="A514" s="42" t="s">
        <v>66</v>
      </c>
      <c r="B514" s="42" t="s">
        <v>424</v>
      </c>
      <c r="C514" s="43">
        <v>12</v>
      </c>
      <c r="D514" s="44">
        <v>166447</v>
      </c>
      <c r="E514" s="44">
        <v>9986.82</v>
      </c>
      <c r="F514" s="45">
        <v>0</v>
      </c>
    </row>
    <row r="515" spans="1:6" ht="14.25">
      <c r="A515" s="42" t="s">
        <v>66</v>
      </c>
      <c r="B515" s="42" t="s">
        <v>426</v>
      </c>
      <c r="C515" s="43">
        <v>11</v>
      </c>
      <c r="D515" s="44">
        <v>231920</v>
      </c>
      <c r="E515" s="44">
        <v>13915.2</v>
      </c>
      <c r="F515" s="45">
        <v>0</v>
      </c>
    </row>
    <row r="516" spans="1:6" ht="14.25">
      <c r="A516" s="42" t="s">
        <v>66</v>
      </c>
      <c r="B516" s="42" t="s">
        <v>123</v>
      </c>
      <c r="C516" s="43">
        <v>13</v>
      </c>
      <c r="D516" s="44">
        <v>129552</v>
      </c>
      <c r="E516" s="44">
        <v>7773.12</v>
      </c>
      <c r="F516" s="45">
        <v>0</v>
      </c>
    </row>
    <row r="517" spans="1:6" ht="14.25">
      <c r="A517" s="42" t="s">
        <v>66</v>
      </c>
      <c r="B517" s="42" t="s">
        <v>21</v>
      </c>
      <c r="C517" s="43">
        <v>596</v>
      </c>
      <c r="D517" s="44">
        <v>30363497</v>
      </c>
      <c r="E517" s="44">
        <v>1818461.48</v>
      </c>
      <c r="F517" s="45">
        <v>0.0039</v>
      </c>
    </row>
    <row r="518" spans="1:6" ht="14.25">
      <c r="A518" s="42" t="s">
        <v>65</v>
      </c>
      <c r="B518" s="42" t="s">
        <v>67</v>
      </c>
      <c r="C518" s="43">
        <v>337</v>
      </c>
      <c r="D518" s="44">
        <v>35217805</v>
      </c>
      <c r="E518" s="44">
        <v>2107429.93</v>
      </c>
      <c r="F518" s="45">
        <v>0.0045</v>
      </c>
    </row>
    <row r="519" spans="1:6" ht="14.25">
      <c r="A519" s="42" t="s">
        <v>65</v>
      </c>
      <c r="B519" s="42" t="s">
        <v>423</v>
      </c>
      <c r="C519" s="43">
        <v>303</v>
      </c>
      <c r="D519" s="44">
        <v>23875899</v>
      </c>
      <c r="E519" s="44">
        <v>1428593.4</v>
      </c>
      <c r="F519" s="45">
        <v>0.003</v>
      </c>
    </row>
    <row r="520" spans="1:6" ht="14.25">
      <c r="A520" s="42" t="s">
        <v>65</v>
      </c>
      <c r="B520" s="42" t="s">
        <v>422</v>
      </c>
      <c r="C520" s="43">
        <v>71</v>
      </c>
      <c r="D520" s="44">
        <v>2226774</v>
      </c>
      <c r="E520" s="44">
        <v>133606.44</v>
      </c>
      <c r="F520" s="45">
        <v>0.0003</v>
      </c>
    </row>
    <row r="521" spans="1:6" ht="14.25">
      <c r="A521" s="42" t="s">
        <v>65</v>
      </c>
      <c r="B521" s="42" t="s">
        <v>421</v>
      </c>
      <c r="C521" s="43">
        <v>69</v>
      </c>
      <c r="D521" s="44">
        <v>1424777</v>
      </c>
      <c r="E521" s="44">
        <v>85486.62</v>
      </c>
      <c r="F521" s="45">
        <v>0.0002</v>
      </c>
    </row>
    <row r="522" spans="1:6" ht="14.25">
      <c r="A522" s="42" t="s">
        <v>65</v>
      </c>
      <c r="B522" s="42" t="s">
        <v>420</v>
      </c>
      <c r="C522" s="43">
        <v>45</v>
      </c>
      <c r="D522" s="44">
        <v>763032</v>
      </c>
      <c r="E522" s="44">
        <v>45727.12</v>
      </c>
      <c r="F522" s="45">
        <v>0.0001</v>
      </c>
    </row>
    <row r="523" spans="1:6" ht="14.25">
      <c r="A523" s="42" t="s">
        <v>65</v>
      </c>
      <c r="B523" s="42" t="s">
        <v>419</v>
      </c>
      <c r="C523" s="43">
        <v>17</v>
      </c>
      <c r="D523" s="44">
        <v>993557</v>
      </c>
      <c r="E523" s="44">
        <v>59613.42</v>
      </c>
      <c r="F523" s="45">
        <v>0.0001</v>
      </c>
    </row>
    <row r="524" spans="1:6" ht="14.25">
      <c r="A524" s="42" t="s">
        <v>65</v>
      </c>
      <c r="B524" s="42" t="s">
        <v>418</v>
      </c>
      <c r="C524" s="43">
        <v>10</v>
      </c>
      <c r="D524" s="44">
        <v>470048</v>
      </c>
      <c r="E524" s="44">
        <v>28202.88</v>
      </c>
      <c r="F524" s="45">
        <v>0.0001</v>
      </c>
    </row>
    <row r="525" spans="1:6" ht="14.25">
      <c r="A525" s="42" t="s">
        <v>65</v>
      </c>
      <c r="B525" s="42" t="s">
        <v>123</v>
      </c>
      <c r="C525" s="43">
        <v>60</v>
      </c>
      <c r="D525" s="44">
        <v>2499075</v>
      </c>
      <c r="E525" s="44">
        <v>149819.5</v>
      </c>
      <c r="F525" s="45">
        <v>0.0003</v>
      </c>
    </row>
    <row r="526" spans="1:6" ht="14.25">
      <c r="A526" s="42" t="s">
        <v>65</v>
      </c>
      <c r="B526" s="42" t="s">
        <v>21</v>
      </c>
      <c r="C526" s="43">
        <v>912</v>
      </c>
      <c r="D526" s="44">
        <v>67470967</v>
      </c>
      <c r="E526" s="44">
        <v>4038479.31</v>
      </c>
      <c r="F526" s="45">
        <v>0.0086</v>
      </c>
    </row>
    <row r="527" spans="1:6" ht="14.25">
      <c r="A527" s="42" t="s">
        <v>64</v>
      </c>
      <c r="B527" s="42" t="s">
        <v>417</v>
      </c>
      <c r="C527" s="43">
        <v>3154</v>
      </c>
      <c r="D527" s="44">
        <v>707086307</v>
      </c>
      <c r="E527" s="44">
        <v>42253842.4</v>
      </c>
      <c r="F527" s="45">
        <v>0.0899</v>
      </c>
    </row>
    <row r="528" spans="1:6" ht="14.25">
      <c r="A528" s="42" t="s">
        <v>64</v>
      </c>
      <c r="B528" s="42" t="s">
        <v>58</v>
      </c>
      <c r="C528" s="43">
        <v>710</v>
      </c>
      <c r="D528" s="44">
        <v>76190642</v>
      </c>
      <c r="E528" s="44">
        <v>4570332.53</v>
      </c>
      <c r="F528" s="45">
        <v>0.0097</v>
      </c>
    </row>
    <row r="529" spans="1:6" ht="14.25">
      <c r="A529" s="42" t="s">
        <v>64</v>
      </c>
      <c r="B529" s="42" t="s">
        <v>416</v>
      </c>
      <c r="C529" s="43">
        <v>228</v>
      </c>
      <c r="D529" s="44">
        <v>23632531</v>
      </c>
      <c r="E529" s="44">
        <v>1417951.86</v>
      </c>
      <c r="F529" s="45">
        <v>0.003</v>
      </c>
    </row>
    <row r="530" spans="1:6" ht="14.25">
      <c r="A530" s="42" t="s">
        <v>64</v>
      </c>
      <c r="B530" s="42" t="s">
        <v>415</v>
      </c>
      <c r="C530" s="43">
        <v>145</v>
      </c>
      <c r="D530" s="44">
        <v>6858609</v>
      </c>
      <c r="E530" s="44">
        <v>409614.39</v>
      </c>
      <c r="F530" s="45">
        <v>0.0009</v>
      </c>
    </row>
    <row r="531" spans="1:6" ht="14.25">
      <c r="A531" s="42" t="s">
        <v>64</v>
      </c>
      <c r="B531" s="42" t="s">
        <v>414</v>
      </c>
      <c r="C531" s="43">
        <v>84</v>
      </c>
      <c r="D531" s="44">
        <v>4470865</v>
      </c>
      <c r="E531" s="44">
        <v>262002.87</v>
      </c>
      <c r="F531" s="45">
        <v>0.0006</v>
      </c>
    </row>
    <row r="532" spans="1:6" ht="14.25">
      <c r="A532" s="42" t="s">
        <v>64</v>
      </c>
      <c r="B532" s="42" t="s">
        <v>412</v>
      </c>
      <c r="C532" s="43">
        <v>74</v>
      </c>
      <c r="D532" s="44">
        <v>2503402</v>
      </c>
      <c r="E532" s="44">
        <v>150204.12</v>
      </c>
      <c r="F532" s="45">
        <v>0.0003</v>
      </c>
    </row>
    <row r="533" spans="1:6" ht="14.25">
      <c r="A533" s="42" t="s">
        <v>64</v>
      </c>
      <c r="B533" s="42" t="s">
        <v>411</v>
      </c>
      <c r="C533" s="43">
        <v>61</v>
      </c>
      <c r="D533" s="44">
        <v>2429958</v>
      </c>
      <c r="E533" s="44">
        <v>145797.48</v>
      </c>
      <c r="F533" s="45">
        <v>0.0003</v>
      </c>
    </row>
    <row r="534" spans="1:6" ht="14.25">
      <c r="A534" s="42" t="s">
        <v>64</v>
      </c>
      <c r="B534" s="42" t="s">
        <v>413</v>
      </c>
      <c r="C534" s="43">
        <v>58</v>
      </c>
      <c r="D534" s="44">
        <v>944629</v>
      </c>
      <c r="E534" s="44">
        <v>56677.74</v>
      </c>
      <c r="F534" s="45">
        <v>0.0001</v>
      </c>
    </row>
    <row r="535" spans="1:6" ht="14.25">
      <c r="A535" s="42" t="s">
        <v>64</v>
      </c>
      <c r="B535" s="42" t="s">
        <v>410</v>
      </c>
      <c r="C535" s="43">
        <v>47</v>
      </c>
      <c r="D535" s="44">
        <v>866695</v>
      </c>
      <c r="E535" s="44">
        <v>52001.7</v>
      </c>
      <c r="F535" s="45">
        <v>0.0001</v>
      </c>
    </row>
    <row r="536" spans="1:6" ht="14.25">
      <c r="A536" s="42" t="s">
        <v>64</v>
      </c>
      <c r="B536" s="42" t="s">
        <v>408</v>
      </c>
      <c r="C536" s="43">
        <v>47</v>
      </c>
      <c r="D536" s="44">
        <v>6148634</v>
      </c>
      <c r="E536" s="44">
        <v>368870.44</v>
      </c>
      <c r="F536" s="45">
        <v>0.0008</v>
      </c>
    </row>
    <row r="537" spans="1:6" ht="14.25">
      <c r="A537" s="42" t="s">
        <v>64</v>
      </c>
      <c r="B537" s="42" t="s">
        <v>407</v>
      </c>
      <c r="C537" s="43">
        <v>39</v>
      </c>
      <c r="D537" s="44">
        <v>1015232</v>
      </c>
      <c r="E537" s="44">
        <v>60913.92</v>
      </c>
      <c r="F537" s="45">
        <v>0.0001</v>
      </c>
    </row>
    <row r="538" spans="1:6" ht="14.25">
      <c r="A538" s="42" t="s">
        <v>64</v>
      </c>
      <c r="B538" s="42" t="s">
        <v>409</v>
      </c>
      <c r="C538" s="43">
        <v>32</v>
      </c>
      <c r="D538" s="44">
        <v>831210</v>
      </c>
      <c r="E538" s="44">
        <v>49872.6</v>
      </c>
      <c r="F538" s="45">
        <v>0.0001</v>
      </c>
    </row>
    <row r="539" spans="1:6" ht="14.25">
      <c r="A539" s="42" t="s">
        <v>64</v>
      </c>
      <c r="B539" s="42" t="s">
        <v>406</v>
      </c>
      <c r="C539" s="43">
        <v>28</v>
      </c>
      <c r="D539" s="44">
        <v>759906</v>
      </c>
      <c r="E539" s="44">
        <v>45594.36</v>
      </c>
      <c r="F539" s="45">
        <v>0.0001</v>
      </c>
    </row>
    <row r="540" spans="1:6" ht="14.25">
      <c r="A540" s="42" t="s">
        <v>64</v>
      </c>
      <c r="B540" s="42" t="s">
        <v>405</v>
      </c>
      <c r="C540" s="43">
        <v>24</v>
      </c>
      <c r="D540" s="44">
        <v>765260</v>
      </c>
      <c r="E540" s="44">
        <v>45915.6</v>
      </c>
      <c r="F540" s="45">
        <v>0.0001</v>
      </c>
    </row>
    <row r="541" spans="1:6" ht="14.25">
      <c r="A541" s="42" t="s">
        <v>64</v>
      </c>
      <c r="B541" s="42" t="s">
        <v>404</v>
      </c>
      <c r="C541" s="43">
        <v>23</v>
      </c>
      <c r="D541" s="44">
        <v>634458</v>
      </c>
      <c r="E541" s="44">
        <v>38067.48</v>
      </c>
      <c r="F541" s="45">
        <v>0.0001</v>
      </c>
    </row>
    <row r="542" spans="1:6" ht="14.25">
      <c r="A542" s="42" t="s">
        <v>64</v>
      </c>
      <c r="B542" s="42" t="s">
        <v>403</v>
      </c>
      <c r="C542" s="43">
        <v>11</v>
      </c>
      <c r="D542" s="44">
        <v>60039</v>
      </c>
      <c r="E542" s="44">
        <v>3602.34</v>
      </c>
      <c r="F542" s="45">
        <v>0</v>
      </c>
    </row>
    <row r="543" spans="1:6" ht="14.25">
      <c r="A543" s="42" t="s">
        <v>64</v>
      </c>
      <c r="B543" s="42" t="s">
        <v>123</v>
      </c>
      <c r="C543" s="43">
        <v>60</v>
      </c>
      <c r="D543" s="44">
        <v>1698412</v>
      </c>
      <c r="E543" s="44">
        <v>99986.78</v>
      </c>
      <c r="F543" s="45">
        <v>0.0002</v>
      </c>
    </row>
    <row r="544" spans="1:6" ht="14.25">
      <c r="A544" s="42" t="s">
        <v>64</v>
      </c>
      <c r="B544" s="42" t="s">
        <v>21</v>
      </c>
      <c r="C544" s="43">
        <v>4825</v>
      </c>
      <c r="D544" s="44">
        <v>836896789</v>
      </c>
      <c r="E544" s="44">
        <v>50031248.61</v>
      </c>
      <c r="F544" s="45">
        <v>0.1064</v>
      </c>
    </row>
    <row r="545" spans="1:6" ht="14.25">
      <c r="A545" s="42" t="s">
        <v>63</v>
      </c>
      <c r="B545" s="42" t="s">
        <v>31</v>
      </c>
      <c r="C545" s="43">
        <v>94</v>
      </c>
      <c r="D545" s="44">
        <v>2571775</v>
      </c>
      <c r="E545" s="44">
        <v>154125.52</v>
      </c>
      <c r="F545" s="45">
        <v>0.0003</v>
      </c>
    </row>
    <row r="546" spans="1:6" ht="14.25">
      <c r="A546" s="42" t="s">
        <v>63</v>
      </c>
      <c r="B546" s="42" t="s">
        <v>401</v>
      </c>
      <c r="C546" s="43">
        <v>76</v>
      </c>
      <c r="D546" s="44">
        <v>2266820</v>
      </c>
      <c r="E546" s="44">
        <v>136009.2</v>
      </c>
      <c r="F546" s="45">
        <v>0.0003</v>
      </c>
    </row>
    <row r="547" spans="1:6" ht="14.25">
      <c r="A547" s="42" t="s">
        <v>63</v>
      </c>
      <c r="B547" s="42" t="s">
        <v>400</v>
      </c>
      <c r="C547" s="43">
        <v>33</v>
      </c>
      <c r="D547" s="44">
        <v>701371</v>
      </c>
      <c r="E547" s="44">
        <v>42082.26</v>
      </c>
      <c r="F547" s="45">
        <v>0.0001</v>
      </c>
    </row>
    <row r="548" spans="1:6" ht="14.25">
      <c r="A548" s="42" t="s">
        <v>63</v>
      </c>
      <c r="B548" s="42" t="s">
        <v>399</v>
      </c>
      <c r="C548" s="43">
        <v>11</v>
      </c>
      <c r="D548" s="44">
        <v>646043</v>
      </c>
      <c r="E548" s="44">
        <v>38762.58</v>
      </c>
      <c r="F548" s="45">
        <v>0.0001</v>
      </c>
    </row>
    <row r="549" spans="1:6" ht="14.25">
      <c r="A549" s="42" t="s">
        <v>63</v>
      </c>
      <c r="B549" s="42" t="s">
        <v>123</v>
      </c>
      <c r="C549" s="43">
        <v>36</v>
      </c>
      <c r="D549" s="44">
        <v>685471</v>
      </c>
      <c r="E549" s="44">
        <v>41128.26</v>
      </c>
      <c r="F549" s="45">
        <v>0.0001</v>
      </c>
    </row>
    <row r="550" spans="1:6" ht="14.25">
      <c r="A550" s="42" t="s">
        <v>63</v>
      </c>
      <c r="B550" s="42" t="s">
        <v>21</v>
      </c>
      <c r="C550" s="43">
        <v>250</v>
      </c>
      <c r="D550" s="44">
        <v>6871480</v>
      </c>
      <c r="E550" s="44">
        <v>412107.82</v>
      </c>
      <c r="F550" s="45">
        <v>0.0009</v>
      </c>
    </row>
    <row r="551" spans="1:6" ht="14.25">
      <c r="A551" s="42" t="s">
        <v>62</v>
      </c>
      <c r="B551" s="42" t="s">
        <v>398</v>
      </c>
      <c r="C551" s="43">
        <v>181</v>
      </c>
      <c r="D551" s="44">
        <v>9215424</v>
      </c>
      <c r="E551" s="44">
        <v>552099.87</v>
      </c>
      <c r="F551" s="45">
        <v>0.0012</v>
      </c>
    </row>
    <row r="552" spans="1:6" ht="14.25">
      <c r="A552" s="42" t="s">
        <v>62</v>
      </c>
      <c r="B552" s="42" t="s">
        <v>397</v>
      </c>
      <c r="C552" s="43">
        <v>21</v>
      </c>
      <c r="D552" s="44">
        <v>160943</v>
      </c>
      <c r="E552" s="44">
        <v>9656.58</v>
      </c>
      <c r="F552" s="45">
        <v>0</v>
      </c>
    </row>
    <row r="553" spans="1:6" ht="14.25">
      <c r="A553" s="42" t="s">
        <v>62</v>
      </c>
      <c r="B553" s="42" t="s">
        <v>62</v>
      </c>
      <c r="C553" s="43">
        <v>13</v>
      </c>
      <c r="D553" s="44">
        <v>168525</v>
      </c>
      <c r="E553" s="44">
        <v>10111.5</v>
      </c>
      <c r="F553" s="45">
        <v>0</v>
      </c>
    </row>
    <row r="554" spans="1:6" ht="14.25">
      <c r="A554" s="42" t="s">
        <v>62</v>
      </c>
      <c r="B554" s="42" t="s">
        <v>123</v>
      </c>
      <c r="C554" s="43">
        <v>16</v>
      </c>
      <c r="D554" s="44">
        <v>255952</v>
      </c>
      <c r="E554" s="44">
        <v>15357.12</v>
      </c>
      <c r="F554" s="45">
        <v>0</v>
      </c>
    </row>
    <row r="555" spans="1:6" ht="14.25">
      <c r="A555" s="42" t="s">
        <v>62</v>
      </c>
      <c r="B555" s="42" t="s">
        <v>21</v>
      </c>
      <c r="C555" s="43">
        <v>231</v>
      </c>
      <c r="D555" s="44">
        <v>9800844</v>
      </c>
      <c r="E555" s="44">
        <v>587225.07</v>
      </c>
      <c r="F555" s="45">
        <v>0.0012</v>
      </c>
    </row>
    <row r="556" spans="1:6" ht="14.25">
      <c r="A556" s="42" t="s">
        <v>61</v>
      </c>
      <c r="B556" s="42" t="s">
        <v>396</v>
      </c>
      <c r="C556" s="43">
        <v>118</v>
      </c>
      <c r="D556" s="44">
        <v>6233446</v>
      </c>
      <c r="E556" s="44">
        <v>373626.76</v>
      </c>
      <c r="F556" s="45">
        <v>0.0008</v>
      </c>
    </row>
    <row r="557" spans="1:6" ht="14.25">
      <c r="A557" s="42" t="s">
        <v>61</v>
      </c>
      <c r="B557" s="42" t="s">
        <v>395</v>
      </c>
      <c r="C557" s="43">
        <v>61</v>
      </c>
      <c r="D557" s="44">
        <v>1717356</v>
      </c>
      <c r="E557" s="44">
        <v>103041.36</v>
      </c>
      <c r="F557" s="45">
        <v>0.0002</v>
      </c>
    </row>
    <row r="558" spans="1:6" ht="14.25">
      <c r="A558" s="42" t="s">
        <v>61</v>
      </c>
      <c r="B558" s="42" t="s">
        <v>393</v>
      </c>
      <c r="C558" s="43">
        <v>55</v>
      </c>
      <c r="D558" s="44">
        <v>2114730</v>
      </c>
      <c r="E558" s="44">
        <v>126883.8</v>
      </c>
      <c r="F558" s="45">
        <v>0.0003</v>
      </c>
    </row>
    <row r="559" spans="1:6" ht="14.25">
      <c r="A559" s="42" t="s">
        <v>61</v>
      </c>
      <c r="B559" s="42" t="s">
        <v>394</v>
      </c>
      <c r="C559" s="43">
        <v>55</v>
      </c>
      <c r="D559" s="44">
        <v>3996715</v>
      </c>
      <c r="E559" s="44">
        <v>234571.7</v>
      </c>
      <c r="F559" s="45">
        <v>0.0005</v>
      </c>
    </row>
    <row r="560" spans="1:6" ht="14.25">
      <c r="A560" s="42" t="s">
        <v>61</v>
      </c>
      <c r="B560" s="42" t="s">
        <v>392</v>
      </c>
      <c r="C560" s="43">
        <v>42</v>
      </c>
      <c r="D560" s="44">
        <v>1671965</v>
      </c>
      <c r="E560" s="44">
        <v>100317.9</v>
      </c>
      <c r="F560" s="45">
        <v>0.0002</v>
      </c>
    </row>
    <row r="561" spans="1:6" ht="14.25">
      <c r="A561" s="42" t="s">
        <v>61</v>
      </c>
      <c r="B561" s="42" t="s">
        <v>389</v>
      </c>
      <c r="C561" s="43">
        <v>17</v>
      </c>
      <c r="D561" s="44">
        <v>749976</v>
      </c>
      <c r="E561" s="44">
        <v>44998.56</v>
      </c>
      <c r="F561" s="45">
        <v>0.0001</v>
      </c>
    </row>
    <row r="562" spans="1:6" ht="14.25">
      <c r="A562" s="42" t="s">
        <v>61</v>
      </c>
      <c r="B562" s="42" t="s">
        <v>391</v>
      </c>
      <c r="C562" s="43">
        <v>16</v>
      </c>
      <c r="D562" s="44">
        <v>208941</v>
      </c>
      <c r="E562" s="44">
        <v>12536.46</v>
      </c>
      <c r="F562" s="45">
        <v>0</v>
      </c>
    </row>
    <row r="563" spans="1:6" ht="14.25">
      <c r="A563" s="42" t="s">
        <v>61</v>
      </c>
      <c r="B563" s="42" t="s">
        <v>390</v>
      </c>
      <c r="C563" s="43">
        <v>12</v>
      </c>
      <c r="D563" s="44">
        <v>163920</v>
      </c>
      <c r="E563" s="44">
        <v>9835.2</v>
      </c>
      <c r="F563" s="45">
        <v>0</v>
      </c>
    </row>
    <row r="564" spans="1:6" ht="14.25">
      <c r="A564" s="42" t="s">
        <v>61</v>
      </c>
      <c r="B564" s="42" t="s">
        <v>123</v>
      </c>
      <c r="C564" s="43">
        <v>7</v>
      </c>
      <c r="D564" s="44">
        <v>122633</v>
      </c>
      <c r="E564" s="44">
        <v>7357.98</v>
      </c>
      <c r="F564" s="45">
        <v>0</v>
      </c>
    </row>
    <row r="565" spans="1:6" ht="14.25">
      <c r="A565" s="42" t="s">
        <v>61</v>
      </c>
      <c r="B565" s="42" t="s">
        <v>21</v>
      </c>
      <c r="C565" s="43">
        <v>383</v>
      </c>
      <c r="D565" s="44">
        <v>16979682</v>
      </c>
      <c r="E565" s="44">
        <v>1013169.72</v>
      </c>
      <c r="F565" s="45">
        <v>0.0022</v>
      </c>
    </row>
    <row r="566" spans="1:6" ht="14.25">
      <c r="A566" s="42" t="s">
        <v>60</v>
      </c>
      <c r="B566" s="42" t="s">
        <v>388</v>
      </c>
      <c r="C566" s="43">
        <v>237</v>
      </c>
      <c r="D566" s="44">
        <v>13775665</v>
      </c>
      <c r="E566" s="44">
        <v>826021.77</v>
      </c>
      <c r="F566" s="45">
        <v>0.0018</v>
      </c>
    </row>
    <row r="567" spans="1:6" ht="14.25">
      <c r="A567" s="42" t="s">
        <v>60</v>
      </c>
      <c r="B567" s="42" t="s">
        <v>386</v>
      </c>
      <c r="C567" s="43">
        <v>45</v>
      </c>
      <c r="D567" s="44">
        <v>1861200</v>
      </c>
      <c r="E567" s="44">
        <v>111672</v>
      </c>
      <c r="F567" s="45">
        <v>0.0002</v>
      </c>
    </row>
    <row r="568" spans="1:6" ht="14.25">
      <c r="A568" s="42" t="s">
        <v>60</v>
      </c>
      <c r="B568" s="42" t="s">
        <v>387</v>
      </c>
      <c r="C568" s="43">
        <v>43</v>
      </c>
      <c r="D568" s="44">
        <v>677386</v>
      </c>
      <c r="E568" s="44">
        <v>40643.16</v>
      </c>
      <c r="F568" s="45">
        <v>0.0001</v>
      </c>
    </row>
    <row r="569" spans="1:6" ht="14.25">
      <c r="A569" s="42" t="s">
        <v>60</v>
      </c>
      <c r="B569" s="42" t="s">
        <v>385</v>
      </c>
      <c r="C569" s="43">
        <v>16</v>
      </c>
      <c r="D569" s="44">
        <v>531481</v>
      </c>
      <c r="E569" s="44">
        <v>31888.86</v>
      </c>
      <c r="F569" s="45">
        <v>0.0001</v>
      </c>
    </row>
    <row r="570" spans="1:6" ht="14.25">
      <c r="A570" s="42" t="s">
        <v>60</v>
      </c>
      <c r="B570" s="42" t="s">
        <v>123</v>
      </c>
      <c r="C570" s="43">
        <v>57</v>
      </c>
      <c r="D570" s="44">
        <v>959494</v>
      </c>
      <c r="E570" s="44">
        <v>57569.64</v>
      </c>
      <c r="F570" s="45">
        <v>0.0001</v>
      </c>
    </row>
    <row r="571" spans="1:6" ht="14.25">
      <c r="A571" s="42" t="s">
        <v>60</v>
      </c>
      <c r="B571" s="42" t="s">
        <v>21</v>
      </c>
      <c r="C571" s="43">
        <v>398</v>
      </c>
      <c r="D571" s="44">
        <v>17805226</v>
      </c>
      <c r="E571" s="44">
        <v>1067795.43</v>
      </c>
      <c r="F571" s="45">
        <v>0.0023</v>
      </c>
    </row>
    <row r="572" spans="1:6" ht="14.25">
      <c r="A572" s="42" t="s">
        <v>59</v>
      </c>
      <c r="B572" s="42" t="s">
        <v>384</v>
      </c>
      <c r="C572" s="43">
        <v>448</v>
      </c>
      <c r="D572" s="44">
        <v>37044913</v>
      </c>
      <c r="E572" s="44">
        <v>2218074.39</v>
      </c>
      <c r="F572" s="45">
        <v>0.0047</v>
      </c>
    </row>
    <row r="573" spans="1:6" ht="14.25">
      <c r="A573" s="42" t="s">
        <v>59</v>
      </c>
      <c r="B573" s="42" t="s">
        <v>383</v>
      </c>
      <c r="C573" s="43">
        <v>71</v>
      </c>
      <c r="D573" s="44">
        <v>1682133</v>
      </c>
      <c r="E573" s="44">
        <v>100900.03</v>
      </c>
      <c r="F573" s="45">
        <v>0.0002</v>
      </c>
    </row>
    <row r="574" spans="1:6" ht="14.25">
      <c r="A574" s="42" t="s">
        <v>59</v>
      </c>
      <c r="B574" s="42" t="s">
        <v>85</v>
      </c>
      <c r="C574" s="43">
        <v>25</v>
      </c>
      <c r="D574" s="44">
        <v>342011</v>
      </c>
      <c r="E574" s="44">
        <v>20520.66</v>
      </c>
      <c r="F574" s="45">
        <v>0</v>
      </c>
    </row>
    <row r="575" spans="1:6" ht="14.25">
      <c r="A575" s="42" t="s">
        <v>59</v>
      </c>
      <c r="B575" s="42" t="s">
        <v>382</v>
      </c>
      <c r="C575" s="43">
        <v>14</v>
      </c>
      <c r="D575" s="44">
        <v>346594</v>
      </c>
      <c r="E575" s="44">
        <v>20795.64</v>
      </c>
      <c r="F575" s="45">
        <v>0</v>
      </c>
    </row>
    <row r="576" spans="1:6" ht="14.25">
      <c r="A576" s="42" t="s">
        <v>59</v>
      </c>
      <c r="B576" s="42" t="s">
        <v>192</v>
      </c>
      <c r="C576" s="43">
        <v>11</v>
      </c>
      <c r="D576" s="44">
        <v>136890</v>
      </c>
      <c r="E576" s="44">
        <v>8213.4</v>
      </c>
      <c r="F576" s="45">
        <v>0</v>
      </c>
    </row>
    <row r="577" spans="1:6" ht="14.25">
      <c r="A577" s="42" t="s">
        <v>59</v>
      </c>
      <c r="B577" s="42" t="s">
        <v>381</v>
      </c>
      <c r="C577" s="43">
        <v>10</v>
      </c>
      <c r="D577" s="44">
        <v>138417</v>
      </c>
      <c r="E577" s="44">
        <v>8305.02</v>
      </c>
      <c r="F577" s="45">
        <v>0</v>
      </c>
    </row>
    <row r="578" spans="1:6" ht="14.25">
      <c r="A578" s="42" t="s">
        <v>59</v>
      </c>
      <c r="B578" s="42" t="s">
        <v>123</v>
      </c>
      <c r="C578" s="43">
        <v>39</v>
      </c>
      <c r="D578" s="44">
        <v>587754</v>
      </c>
      <c r="E578" s="44">
        <v>35265.24</v>
      </c>
      <c r="F578" s="45">
        <v>0.0001</v>
      </c>
    </row>
    <row r="579" spans="1:6" ht="14.25">
      <c r="A579" s="42" t="s">
        <v>59</v>
      </c>
      <c r="B579" s="42" t="s">
        <v>21</v>
      </c>
      <c r="C579" s="43">
        <v>618</v>
      </c>
      <c r="D579" s="44">
        <v>40278712</v>
      </c>
      <c r="E579" s="44">
        <v>2412074.38</v>
      </c>
      <c r="F579" s="45">
        <v>0.0051</v>
      </c>
    </row>
    <row r="580" spans="1:6" ht="14.25">
      <c r="A580" s="42" t="s">
        <v>58</v>
      </c>
      <c r="B580" s="42" t="s">
        <v>380</v>
      </c>
      <c r="C580" s="43">
        <v>412</v>
      </c>
      <c r="D580" s="44">
        <v>35797853</v>
      </c>
      <c r="E580" s="44">
        <v>2139121.06</v>
      </c>
      <c r="F580" s="45">
        <v>0.0045</v>
      </c>
    </row>
    <row r="581" spans="1:6" ht="14.25">
      <c r="A581" s="42" t="s">
        <v>58</v>
      </c>
      <c r="B581" s="42" t="s">
        <v>379</v>
      </c>
      <c r="C581" s="43">
        <v>258</v>
      </c>
      <c r="D581" s="44">
        <v>19360327</v>
      </c>
      <c r="E581" s="44">
        <v>1159911.85</v>
      </c>
      <c r="F581" s="45">
        <v>0.0025</v>
      </c>
    </row>
    <row r="582" spans="1:6" ht="14.25">
      <c r="A582" s="42" t="s">
        <v>58</v>
      </c>
      <c r="B582" s="42" t="s">
        <v>378</v>
      </c>
      <c r="C582" s="43">
        <v>57</v>
      </c>
      <c r="D582" s="44">
        <v>1230720</v>
      </c>
      <c r="E582" s="44">
        <v>73843.2</v>
      </c>
      <c r="F582" s="45">
        <v>0.0002</v>
      </c>
    </row>
    <row r="583" spans="1:6" ht="14.25">
      <c r="A583" s="42" t="s">
        <v>58</v>
      </c>
      <c r="B583" s="42" t="s">
        <v>375</v>
      </c>
      <c r="C583" s="43">
        <v>14</v>
      </c>
      <c r="D583" s="44">
        <v>183004</v>
      </c>
      <c r="E583" s="44">
        <v>10980.24</v>
      </c>
      <c r="F583" s="45">
        <v>0</v>
      </c>
    </row>
    <row r="584" spans="1:6" ht="14.25">
      <c r="A584" s="42" t="s">
        <v>58</v>
      </c>
      <c r="B584" s="42" t="s">
        <v>377</v>
      </c>
      <c r="C584" s="43">
        <v>13</v>
      </c>
      <c r="D584" s="44">
        <v>385707</v>
      </c>
      <c r="E584" s="44">
        <v>23142.42</v>
      </c>
      <c r="F584" s="45">
        <v>0</v>
      </c>
    </row>
    <row r="585" spans="1:6" ht="14.25">
      <c r="A585" s="42" t="s">
        <v>58</v>
      </c>
      <c r="B585" s="42" t="s">
        <v>376</v>
      </c>
      <c r="C585" s="43">
        <v>12</v>
      </c>
      <c r="D585" s="44">
        <v>131221</v>
      </c>
      <c r="E585" s="44">
        <v>7873.26</v>
      </c>
      <c r="F585" s="45">
        <v>0</v>
      </c>
    </row>
    <row r="586" spans="1:6" ht="14.25">
      <c r="A586" s="42" t="s">
        <v>58</v>
      </c>
      <c r="B586" s="42" t="s">
        <v>123</v>
      </c>
      <c r="C586" s="43">
        <v>63</v>
      </c>
      <c r="D586" s="44">
        <v>1122806</v>
      </c>
      <c r="E586" s="44">
        <v>67368.36</v>
      </c>
      <c r="F586" s="45">
        <v>0.0001</v>
      </c>
    </row>
    <row r="587" spans="1:6" ht="14.25">
      <c r="A587" s="42" t="s">
        <v>58</v>
      </c>
      <c r="B587" s="42" t="s">
        <v>21</v>
      </c>
      <c r="C587" s="43">
        <v>829</v>
      </c>
      <c r="D587" s="44">
        <v>58211638</v>
      </c>
      <c r="E587" s="44">
        <v>3482240.39</v>
      </c>
      <c r="F587" s="45">
        <v>0.0074</v>
      </c>
    </row>
    <row r="588" spans="1:6" ht="14.25">
      <c r="A588" s="42" t="s">
        <v>57</v>
      </c>
      <c r="B588" s="42" t="s">
        <v>374</v>
      </c>
      <c r="C588" s="43">
        <v>690</v>
      </c>
      <c r="D588" s="44">
        <v>69726795</v>
      </c>
      <c r="E588" s="44">
        <v>4171459.41</v>
      </c>
      <c r="F588" s="45">
        <v>0.0089</v>
      </c>
    </row>
    <row r="589" spans="1:6" ht="14.25">
      <c r="A589" s="42" t="s">
        <v>57</v>
      </c>
      <c r="B589" s="42" t="s">
        <v>373</v>
      </c>
      <c r="C589" s="43">
        <v>49</v>
      </c>
      <c r="D589" s="44">
        <v>1833129</v>
      </c>
      <c r="E589" s="44">
        <v>109987.74</v>
      </c>
      <c r="F589" s="45">
        <v>0.0002</v>
      </c>
    </row>
    <row r="590" spans="1:6" ht="14.25">
      <c r="A590" s="42" t="s">
        <v>57</v>
      </c>
      <c r="B590" s="42" t="s">
        <v>370</v>
      </c>
      <c r="C590" s="43">
        <v>17</v>
      </c>
      <c r="D590" s="44">
        <v>676056</v>
      </c>
      <c r="E590" s="44">
        <v>40563.36</v>
      </c>
      <c r="F590" s="45">
        <v>0.0001</v>
      </c>
    </row>
    <row r="591" spans="1:6" ht="14.25">
      <c r="A591" s="42" t="s">
        <v>57</v>
      </c>
      <c r="B591" s="42" t="s">
        <v>372</v>
      </c>
      <c r="C591" s="43">
        <v>16</v>
      </c>
      <c r="D591" s="44">
        <v>383408</v>
      </c>
      <c r="E591" s="44">
        <v>23004.48</v>
      </c>
      <c r="F591" s="45">
        <v>0</v>
      </c>
    </row>
    <row r="592" spans="1:6" ht="14.25">
      <c r="A592" s="42" t="s">
        <v>57</v>
      </c>
      <c r="B592" s="42" t="s">
        <v>371</v>
      </c>
      <c r="C592" s="43">
        <v>15</v>
      </c>
      <c r="D592" s="44">
        <v>293093</v>
      </c>
      <c r="E592" s="44">
        <v>17585.58</v>
      </c>
      <c r="F592" s="45">
        <v>0</v>
      </c>
    </row>
    <row r="593" spans="1:6" ht="14.25">
      <c r="A593" s="42" t="s">
        <v>57</v>
      </c>
      <c r="B593" s="42" t="s">
        <v>368</v>
      </c>
      <c r="C593" s="43">
        <v>15</v>
      </c>
      <c r="D593" s="44">
        <v>129003</v>
      </c>
      <c r="E593" s="44">
        <v>7740.18</v>
      </c>
      <c r="F593" s="45">
        <v>0</v>
      </c>
    </row>
    <row r="594" spans="1:6" ht="14.25">
      <c r="A594" s="42" t="s">
        <v>57</v>
      </c>
      <c r="B594" s="42" t="s">
        <v>367</v>
      </c>
      <c r="C594" s="43">
        <v>14</v>
      </c>
      <c r="D594" s="44">
        <v>160829</v>
      </c>
      <c r="E594" s="44">
        <v>9649.74</v>
      </c>
      <c r="F594" s="45">
        <v>0</v>
      </c>
    </row>
    <row r="595" spans="1:6" ht="14.25">
      <c r="A595" s="42" t="s">
        <v>57</v>
      </c>
      <c r="B595" s="42" t="s">
        <v>369</v>
      </c>
      <c r="C595" s="43">
        <v>14</v>
      </c>
      <c r="D595" s="44">
        <v>412226</v>
      </c>
      <c r="E595" s="44">
        <v>24733.56</v>
      </c>
      <c r="F595" s="45">
        <v>0.0001</v>
      </c>
    </row>
    <row r="596" spans="1:6" ht="14.25">
      <c r="A596" s="42" t="s">
        <v>57</v>
      </c>
      <c r="B596" s="42" t="s">
        <v>366</v>
      </c>
      <c r="C596" s="43">
        <v>10</v>
      </c>
      <c r="D596" s="44">
        <v>154998</v>
      </c>
      <c r="E596" s="44">
        <v>9299.88</v>
      </c>
      <c r="F596" s="45">
        <v>0</v>
      </c>
    </row>
    <row r="597" spans="1:6" ht="14.25">
      <c r="A597" s="42" t="s">
        <v>57</v>
      </c>
      <c r="B597" s="42" t="s">
        <v>123</v>
      </c>
      <c r="C597" s="43">
        <v>30</v>
      </c>
      <c r="D597" s="44">
        <v>950425</v>
      </c>
      <c r="E597" s="44">
        <v>57025.5</v>
      </c>
      <c r="F597" s="45">
        <v>0.0001</v>
      </c>
    </row>
    <row r="598" spans="1:6" ht="14.25">
      <c r="A598" s="42" t="s">
        <v>57</v>
      </c>
      <c r="B598" s="42" t="s">
        <v>21</v>
      </c>
      <c r="C598" s="43">
        <v>870</v>
      </c>
      <c r="D598" s="44">
        <v>74719962</v>
      </c>
      <c r="E598" s="44">
        <v>4471049.43</v>
      </c>
      <c r="F598" s="45">
        <v>0.0095</v>
      </c>
    </row>
    <row r="599" spans="1:6" ht="14.25">
      <c r="A599" s="42" t="s">
        <v>56</v>
      </c>
      <c r="B599" s="42" t="s">
        <v>365</v>
      </c>
      <c r="C599" s="43">
        <v>191</v>
      </c>
      <c r="D599" s="44">
        <v>10518965</v>
      </c>
      <c r="E599" s="44">
        <v>631137.9</v>
      </c>
      <c r="F599" s="45">
        <v>0.0013</v>
      </c>
    </row>
    <row r="600" spans="1:6" ht="14.25">
      <c r="A600" s="42" t="s">
        <v>56</v>
      </c>
      <c r="B600" s="42" t="s">
        <v>364</v>
      </c>
      <c r="C600" s="43">
        <v>44</v>
      </c>
      <c r="D600" s="44">
        <v>941843</v>
      </c>
      <c r="E600" s="44">
        <v>56510.58</v>
      </c>
      <c r="F600" s="45">
        <v>0.0001</v>
      </c>
    </row>
    <row r="601" spans="1:6" ht="14.25">
      <c r="A601" s="42" t="s">
        <v>56</v>
      </c>
      <c r="B601" s="42" t="s">
        <v>363</v>
      </c>
      <c r="C601" s="43">
        <v>20</v>
      </c>
      <c r="D601" s="44">
        <v>3015574</v>
      </c>
      <c r="E601" s="44">
        <v>180934.44</v>
      </c>
      <c r="F601" s="45">
        <v>0.0004</v>
      </c>
    </row>
    <row r="602" spans="1:6" ht="14.25">
      <c r="A602" s="42" t="s">
        <v>56</v>
      </c>
      <c r="B602" s="42" t="s">
        <v>362</v>
      </c>
      <c r="C602" s="43">
        <v>18</v>
      </c>
      <c r="D602" s="44">
        <v>1347140</v>
      </c>
      <c r="E602" s="44">
        <v>80712</v>
      </c>
      <c r="F602" s="45">
        <v>0.0002</v>
      </c>
    </row>
    <row r="603" spans="1:6" ht="14.25">
      <c r="A603" s="42" t="s">
        <v>56</v>
      </c>
      <c r="B603" s="42" t="s">
        <v>123</v>
      </c>
      <c r="C603" s="43">
        <v>35</v>
      </c>
      <c r="D603" s="44">
        <v>863254</v>
      </c>
      <c r="E603" s="44">
        <v>51795.24</v>
      </c>
      <c r="F603" s="45">
        <v>0.0001</v>
      </c>
    </row>
    <row r="604" spans="1:6" ht="14.25">
      <c r="A604" s="42" t="s">
        <v>56</v>
      </c>
      <c r="B604" s="42" t="s">
        <v>21</v>
      </c>
      <c r="C604" s="43">
        <v>308</v>
      </c>
      <c r="D604" s="44">
        <v>16686776</v>
      </c>
      <c r="E604" s="44">
        <v>1001090.16</v>
      </c>
      <c r="F604" s="45">
        <v>0.0021</v>
      </c>
    </row>
    <row r="605" spans="1:6" ht="14.25">
      <c r="A605" s="42" t="s">
        <v>55</v>
      </c>
      <c r="B605" s="42" t="s">
        <v>361</v>
      </c>
      <c r="C605" s="43">
        <v>182</v>
      </c>
      <c r="D605" s="44">
        <v>9123158</v>
      </c>
      <c r="E605" s="44">
        <v>545401.07</v>
      </c>
      <c r="F605" s="45">
        <v>0.0012</v>
      </c>
    </row>
    <row r="606" spans="1:6" ht="14.25">
      <c r="A606" s="42" t="s">
        <v>55</v>
      </c>
      <c r="B606" s="42" t="s">
        <v>360</v>
      </c>
      <c r="C606" s="43">
        <v>102</v>
      </c>
      <c r="D606" s="44">
        <v>2294839</v>
      </c>
      <c r="E606" s="44">
        <v>137592.72</v>
      </c>
      <c r="F606" s="45">
        <v>0.0003</v>
      </c>
    </row>
    <row r="607" spans="1:6" ht="14.25">
      <c r="A607" s="42" t="s">
        <v>55</v>
      </c>
      <c r="B607" s="42" t="s">
        <v>359</v>
      </c>
      <c r="C607" s="43">
        <v>34</v>
      </c>
      <c r="D607" s="44">
        <v>707858</v>
      </c>
      <c r="E607" s="44">
        <v>42471.48</v>
      </c>
      <c r="F607" s="45">
        <v>0.0001</v>
      </c>
    </row>
    <row r="608" spans="1:6" ht="14.25">
      <c r="A608" s="42" t="s">
        <v>55</v>
      </c>
      <c r="B608" s="42" t="s">
        <v>358</v>
      </c>
      <c r="C608" s="43">
        <v>25</v>
      </c>
      <c r="D608" s="44">
        <v>811573</v>
      </c>
      <c r="E608" s="44">
        <v>48694.38</v>
      </c>
      <c r="F608" s="45">
        <v>0.0001</v>
      </c>
    </row>
    <row r="609" spans="1:6" ht="14.25">
      <c r="A609" s="42" t="s">
        <v>55</v>
      </c>
      <c r="B609" s="42" t="s">
        <v>357</v>
      </c>
      <c r="C609" s="43">
        <v>11</v>
      </c>
      <c r="D609" s="44">
        <v>100766</v>
      </c>
      <c r="E609" s="44">
        <v>6045.96</v>
      </c>
      <c r="F609" s="45">
        <v>0</v>
      </c>
    </row>
    <row r="610" spans="1:6" ht="14.25">
      <c r="A610" s="42" t="s">
        <v>55</v>
      </c>
      <c r="B610" s="42" t="s">
        <v>356</v>
      </c>
      <c r="C610" s="43">
        <v>10</v>
      </c>
      <c r="D610" s="44">
        <v>146084</v>
      </c>
      <c r="E610" s="44">
        <v>8765.04</v>
      </c>
      <c r="F610" s="45">
        <v>0</v>
      </c>
    </row>
    <row r="611" spans="1:6" ht="14.25">
      <c r="A611" s="42" t="s">
        <v>55</v>
      </c>
      <c r="B611" s="42" t="s">
        <v>123</v>
      </c>
      <c r="C611" s="43">
        <v>22</v>
      </c>
      <c r="D611" s="44">
        <v>296235</v>
      </c>
      <c r="E611" s="44">
        <v>17774.1</v>
      </c>
      <c r="F611" s="45">
        <v>0</v>
      </c>
    </row>
    <row r="612" spans="1:6" ht="14.25">
      <c r="A612" s="42" t="s">
        <v>55</v>
      </c>
      <c r="B612" s="42" t="s">
        <v>21</v>
      </c>
      <c r="C612" s="43">
        <v>386</v>
      </c>
      <c r="D612" s="44">
        <v>13480513</v>
      </c>
      <c r="E612" s="44">
        <v>806744.75</v>
      </c>
      <c r="F612" s="45">
        <v>0.0017</v>
      </c>
    </row>
    <row r="613" spans="1:6" ht="14.25">
      <c r="A613" s="42" t="s">
        <v>54</v>
      </c>
      <c r="B613" s="42" t="s">
        <v>355</v>
      </c>
      <c r="C613" s="43">
        <v>119</v>
      </c>
      <c r="D613" s="44">
        <v>6548322</v>
      </c>
      <c r="E613" s="44">
        <v>391283.82</v>
      </c>
      <c r="F613" s="45">
        <v>0.0008</v>
      </c>
    </row>
    <row r="614" spans="1:6" ht="14.25">
      <c r="A614" s="42" t="s">
        <v>54</v>
      </c>
      <c r="B614" s="42" t="s">
        <v>354</v>
      </c>
      <c r="C614" s="43">
        <v>65</v>
      </c>
      <c r="D614" s="44">
        <v>2466450</v>
      </c>
      <c r="E614" s="44">
        <v>147987</v>
      </c>
      <c r="F614" s="45">
        <v>0.0003</v>
      </c>
    </row>
    <row r="615" spans="1:6" ht="14.25">
      <c r="A615" s="42" t="s">
        <v>54</v>
      </c>
      <c r="B615" s="42" t="s">
        <v>353</v>
      </c>
      <c r="C615" s="43">
        <v>23</v>
      </c>
      <c r="D615" s="44">
        <v>397078</v>
      </c>
      <c r="E615" s="44">
        <v>23824.68</v>
      </c>
      <c r="F615" s="45">
        <v>0.0001</v>
      </c>
    </row>
    <row r="616" spans="1:6" ht="14.25">
      <c r="A616" s="42" t="s">
        <v>54</v>
      </c>
      <c r="B616" s="42" t="s">
        <v>352</v>
      </c>
      <c r="C616" s="43">
        <v>21</v>
      </c>
      <c r="D616" s="44">
        <v>661986</v>
      </c>
      <c r="E616" s="44">
        <v>39719.16</v>
      </c>
      <c r="F616" s="45">
        <v>0.0001</v>
      </c>
    </row>
    <row r="617" spans="1:6" ht="14.25">
      <c r="A617" s="42" t="s">
        <v>54</v>
      </c>
      <c r="B617" s="42" t="s">
        <v>351</v>
      </c>
      <c r="C617" s="43">
        <v>18</v>
      </c>
      <c r="D617" s="44">
        <v>127443</v>
      </c>
      <c r="E617" s="44">
        <v>7646.58</v>
      </c>
      <c r="F617" s="45">
        <v>0</v>
      </c>
    </row>
    <row r="618" spans="1:6" ht="14.25">
      <c r="A618" s="42" t="s">
        <v>54</v>
      </c>
      <c r="B618" s="42" t="s">
        <v>350</v>
      </c>
      <c r="C618" s="43">
        <v>12</v>
      </c>
      <c r="D618" s="44">
        <v>88409</v>
      </c>
      <c r="E618" s="44">
        <v>5304.54</v>
      </c>
      <c r="F618" s="45">
        <v>0</v>
      </c>
    </row>
    <row r="619" spans="1:6" ht="14.25">
      <c r="A619" s="42" t="s">
        <v>54</v>
      </c>
      <c r="B619" s="42" t="s">
        <v>349</v>
      </c>
      <c r="C619" s="43">
        <v>11</v>
      </c>
      <c r="D619" s="44">
        <v>232207</v>
      </c>
      <c r="E619" s="44">
        <v>13932.42</v>
      </c>
      <c r="F619" s="45">
        <v>0</v>
      </c>
    </row>
    <row r="620" spans="1:6" ht="14.25">
      <c r="A620" s="42" t="s">
        <v>54</v>
      </c>
      <c r="B620" s="42" t="s">
        <v>348</v>
      </c>
      <c r="C620" s="43">
        <v>10</v>
      </c>
      <c r="D620" s="44">
        <v>46442</v>
      </c>
      <c r="E620" s="44">
        <v>2783.27</v>
      </c>
      <c r="F620" s="45">
        <v>0</v>
      </c>
    </row>
    <row r="621" spans="1:6" ht="14.25">
      <c r="A621" s="42" t="s">
        <v>54</v>
      </c>
      <c r="B621" s="42" t="s">
        <v>123</v>
      </c>
      <c r="C621" s="43">
        <v>12</v>
      </c>
      <c r="D621" s="44">
        <v>126018</v>
      </c>
      <c r="E621" s="44">
        <v>7561.08</v>
      </c>
      <c r="F621" s="45">
        <v>0</v>
      </c>
    </row>
    <row r="622" spans="1:6" ht="14.25">
      <c r="A622" s="42" t="s">
        <v>54</v>
      </c>
      <c r="B622" s="42" t="s">
        <v>21</v>
      </c>
      <c r="C622" s="43">
        <v>291</v>
      </c>
      <c r="D622" s="44">
        <v>10694355</v>
      </c>
      <c r="E622" s="44">
        <v>640042.55</v>
      </c>
      <c r="F622" s="45">
        <v>0.0014</v>
      </c>
    </row>
    <row r="623" spans="1:6" ht="14.25">
      <c r="A623" s="42" t="s">
        <v>53</v>
      </c>
      <c r="B623" s="42" t="s">
        <v>347</v>
      </c>
      <c r="C623" s="43">
        <v>166</v>
      </c>
      <c r="D623" s="44">
        <v>7978070</v>
      </c>
      <c r="E623" s="44">
        <v>477839.24</v>
      </c>
      <c r="F623" s="45">
        <v>0.001</v>
      </c>
    </row>
    <row r="624" spans="1:6" ht="14.25">
      <c r="A624" s="42" t="s">
        <v>53</v>
      </c>
      <c r="B624" s="42" t="s">
        <v>346</v>
      </c>
      <c r="C624" s="43">
        <v>19</v>
      </c>
      <c r="D624" s="44">
        <v>494922</v>
      </c>
      <c r="E624" s="44">
        <v>29695.32</v>
      </c>
      <c r="F624" s="45">
        <v>0.0001</v>
      </c>
    </row>
    <row r="625" spans="1:6" ht="14.25">
      <c r="A625" s="42" t="s">
        <v>53</v>
      </c>
      <c r="B625" s="42" t="s">
        <v>123</v>
      </c>
      <c r="C625" s="43">
        <v>18</v>
      </c>
      <c r="D625" s="44">
        <v>546100</v>
      </c>
      <c r="E625" s="44">
        <v>32766</v>
      </c>
      <c r="F625" s="45">
        <v>0.0001</v>
      </c>
    </row>
    <row r="626" spans="1:6" ht="14.25">
      <c r="A626" s="42" t="s">
        <v>53</v>
      </c>
      <c r="B626" s="42" t="s">
        <v>21</v>
      </c>
      <c r="C626" s="43">
        <v>203</v>
      </c>
      <c r="D626" s="44">
        <v>9019092</v>
      </c>
      <c r="E626" s="44">
        <v>540300.56</v>
      </c>
      <c r="F626" s="45">
        <v>0.0011</v>
      </c>
    </row>
    <row r="627" spans="1:6" ht="14.25">
      <c r="A627" s="42" t="s">
        <v>52</v>
      </c>
      <c r="B627" s="42" t="s">
        <v>345</v>
      </c>
      <c r="C627" s="43">
        <v>235</v>
      </c>
      <c r="D627" s="44">
        <v>15185356</v>
      </c>
      <c r="E627" s="44">
        <v>908601.57</v>
      </c>
      <c r="F627" s="45">
        <v>0.0019</v>
      </c>
    </row>
    <row r="628" spans="1:6" ht="14.25">
      <c r="A628" s="42" t="s">
        <v>52</v>
      </c>
      <c r="B628" s="42" t="s">
        <v>344</v>
      </c>
      <c r="C628" s="43">
        <v>45</v>
      </c>
      <c r="D628" s="44">
        <v>1133185</v>
      </c>
      <c r="E628" s="44">
        <v>67991.1</v>
      </c>
      <c r="F628" s="45">
        <v>0.0001</v>
      </c>
    </row>
    <row r="629" spans="1:6" ht="14.25">
      <c r="A629" s="42" t="s">
        <v>52</v>
      </c>
      <c r="B629" s="42" t="s">
        <v>343</v>
      </c>
      <c r="C629" s="43">
        <v>30</v>
      </c>
      <c r="D629" s="44">
        <v>472441</v>
      </c>
      <c r="E629" s="44">
        <v>28214.44</v>
      </c>
      <c r="F629" s="45">
        <v>0.0001</v>
      </c>
    </row>
    <row r="630" spans="1:6" ht="14.25">
      <c r="A630" s="42" t="s">
        <v>52</v>
      </c>
      <c r="B630" s="42" t="s">
        <v>123</v>
      </c>
      <c r="C630" s="43">
        <v>18</v>
      </c>
      <c r="D630" s="44">
        <v>317046</v>
      </c>
      <c r="E630" s="44">
        <v>19022.76</v>
      </c>
      <c r="F630" s="45">
        <v>0</v>
      </c>
    </row>
    <row r="631" spans="1:6" ht="14.25">
      <c r="A631" s="42" t="s">
        <v>52</v>
      </c>
      <c r="B631" s="42" t="s">
        <v>21</v>
      </c>
      <c r="C631" s="43">
        <v>328</v>
      </c>
      <c r="D631" s="44">
        <v>17108028</v>
      </c>
      <c r="E631" s="44">
        <v>1023829.87</v>
      </c>
      <c r="F631" s="45">
        <v>0.0022</v>
      </c>
    </row>
    <row r="632" spans="1:6" ht="14.25">
      <c r="A632" s="42" t="s">
        <v>51</v>
      </c>
      <c r="B632" s="42" t="s">
        <v>51</v>
      </c>
      <c r="C632" s="43">
        <v>664</v>
      </c>
      <c r="D632" s="44">
        <v>84808950</v>
      </c>
      <c r="E632" s="44">
        <v>5075976.35</v>
      </c>
      <c r="F632" s="45">
        <v>0.0108</v>
      </c>
    </row>
    <row r="633" spans="1:6" ht="14.25">
      <c r="A633" s="42" t="s">
        <v>51</v>
      </c>
      <c r="B633" s="42" t="s">
        <v>342</v>
      </c>
      <c r="C633" s="43">
        <v>106</v>
      </c>
      <c r="D633" s="44">
        <v>3921914</v>
      </c>
      <c r="E633" s="44">
        <v>235314.84</v>
      </c>
      <c r="F633" s="45">
        <v>0.0005</v>
      </c>
    </row>
    <row r="634" spans="1:6" ht="14.25">
      <c r="A634" s="42" t="s">
        <v>51</v>
      </c>
      <c r="B634" s="42" t="s">
        <v>341</v>
      </c>
      <c r="C634" s="43">
        <v>84</v>
      </c>
      <c r="D634" s="44">
        <v>8995265</v>
      </c>
      <c r="E634" s="44">
        <v>539649.26</v>
      </c>
      <c r="F634" s="45">
        <v>0.0011</v>
      </c>
    </row>
    <row r="635" spans="1:6" ht="14.25">
      <c r="A635" s="42" t="s">
        <v>51</v>
      </c>
      <c r="B635" s="42" t="s">
        <v>340</v>
      </c>
      <c r="C635" s="43">
        <v>29</v>
      </c>
      <c r="D635" s="44">
        <v>637514</v>
      </c>
      <c r="E635" s="44">
        <v>38250.84</v>
      </c>
      <c r="F635" s="45">
        <v>0.0001</v>
      </c>
    </row>
    <row r="636" spans="1:6" ht="14.25">
      <c r="A636" s="42" t="s">
        <v>51</v>
      </c>
      <c r="B636" s="42" t="s">
        <v>339</v>
      </c>
      <c r="C636" s="43">
        <v>13</v>
      </c>
      <c r="D636" s="44">
        <v>104773</v>
      </c>
      <c r="E636" s="44">
        <v>6286.38</v>
      </c>
      <c r="F636" s="45">
        <v>0</v>
      </c>
    </row>
    <row r="637" spans="1:6" ht="14.25">
      <c r="A637" s="42" t="s">
        <v>51</v>
      </c>
      <c r="B637" s="42" t="s">
        <v>338</v>
      </c>
      <c r="C637" s="43">
        <v>10</v>
      </c>
      <c r="D637" s="44">
        <v>861659</v>
      </c>
      <c r="E637" s="44">
        <v>51699.54</v>
      </c>
      <c r="F637" s="45">
        <v>0.0001</v>
      </c>
    </row>
    <row r="638" spans="1:6" ht="14.25">
      <c r="A638" s="42" t="s">
        <v>51</v>
      </c>
      <c r="B638" s="42" t="s">
        <v>123</v>
      </c>
      <c r="C638" s="43">
        <v>53</v>
      </c>
      <c r="D638" s="44">
        <v>476611</v>
      </c>
      <c r="E638" s="44">
        <v>28596.66</v>
      </c>
      <c r="F638" s="45">
        <v>0.0001</v>
      </c>
    </row>
    <row r="639" spans="1:6" ht="14.25">
      <c r="A639" s="42" t="s">
        <v>51</v>
      </c>
      <c r="B639" s="42" t="s">
        <v>21</v>
      </c>
      <c r="C639" s="43">
        <v>959</v>
      </c>
      <c r="D639" s="44">
        <v>99806686</v>
      </c>
      <c r="E639" s="44">
        <v>5975773.87</v>
      </c>
      <c r="F639" s="45">
        <v>0.0127</v>
      </c>
    </row>
    <row r="640" spans="1:6" ht="14.25">
      <c r="A640" s="42" t="s">
        <v>50</v>
      </c>
      <c r="B640" s="42" t="s">
        <v>229</v>
      </c>
      <c r="C640" s="43">
        <v>223</v>
      </c>
      <c r="D640" s="44">
        <v>16403283</v>
      </c>
      <c r="E640" s="44">
        <v>980147.75</v>
      </c>
      <c r="F640" s="45">
        <v>0.0021</v>
      </c>
    </row>
    <row r="641" spans="1:6" ht="14.25">
      <c r="A641" s="42" t="s">
        <v>50</v>
      </c>
      <c r="B641" s="42" t="s">
        <v>337</v>
      </c>
      <c r="C641" s="43">
        <v>72</v>
      </c>
      <c r="D641" s="44">
        <v>3117036</v>
      </c>
      <c r="E641" s="44">
        <v>187022.16</v>
      </c>
      <c r="F641" s="45">
        <v>0.0004</v>
      </c>
    </row>
    <row r="642" spans="1:6" ht="14.25">
      <c r="A642" s="42" t="s">
        <v>50</v>
      </c>
      <c r="B642" s="42" t="s">
        <v>336</v>
      </c>
      <c r="C642" s="43">
        <v>58</v>
      </c>
      <c r="D642" s="44">
        <v>2405678</v>
      </c>
      <c r="E642" s="44">
        <v>144340.68</v>
      </c>
      <c r="F642" s="45">
        <v>0.0003</v>
      </c>
    </row>
    <row r="643" spans="1:6" ht="14.25">
      <c r="A643" s="42" t="s">
        <v>50</v>
      </c>
      <c r="B643" s="42" t="s">
        <v>335</v>
      </c>
      <c r="C643" s="43">
        <v>49</v>
      </c>
      <c r="D643" s="44">
        <v>1837214</v>
      </c>
      <c r="E643" s="44">
        <v>110185.29</v>
      </c>
      <c r="F643" s="45">
        <v>0.0002</v>
      </c>
    </row>
    <row r="644" spans="1:6" ht="14.25">
      <c r="A644" s="42" t="s">
        <v>50</v>
      </c>
      <c r="B644" s="42" t="s">
        <v>334</v>
      </c>
      <c r="C644" s="43">
        <v>44</v>
      </c>
      <c r="D644" s="44">
        <v>916175</v>
      </c>
      <c r="E644" s="44">
        <v>54930.25</v>
      </c>
      <c r="F644" s="45">
        <v>0.0001</v>
      </c>
    </row>
    <row r="645" spans="1:6" ht="14.25">
      <c r="A645" s="42" t="s">
        <v>50</v>
      </c>
      <c r="B645" s="42" t="s">
        <v>333</v>
      </c>
      <c r="C645" s="43">
        <v>30</v>
      </c>
      <c r="D645" s="44">
        <v>1058056</v>
      </c>
      <c r="E645" s="44">
        <v>63478.56</v>
      </c>
      <c r="F645" s="45">
        <v>0.0001</v>
      </c>
    </row>
    <row r="646" spans="1:6" ht="14.25">
      <c r="A646" s="42" t="s">
        <v>50</v>
      </c>
      <c r="B646" s="42" t="s">
        <v>332</v>
      </c>
      <c r="C646" s="43">
        <v>11</v>
      </c>
      <c r="D646" s="44">
        <v>181396</v>
      </c>
      <c r="E646" s="44">
        <v>10883.76</v>
      </c>
      <c r="F646" s="45">
        <v>0</v>
      </c>
    </row>
    <row r="647" spans="1:6" ht="14.25">
      <c r="A647" s="42" t="s">
        <v>50</v>
      </c>
      <c r="B647" s="42" t="s">
        <v>123</v>
      </c>
      <c r="C647" s="43">
        <v>16</v>
      </c>
      <c r="D647" s="44">
        <v>214292</v>
      </c>
      <c r="E647" s="44">
        <v>12857.52</v>
      </c>
      <c r="F647" s="45">
        <v>0</v>
      </c>
    </row>
    <row r="648" spans="1:6" ht="14.25">
      <c r="A648" s="42" t="s">
        <v>50</v>
      </c>
      <c r="B648" s="42" t="s">
        <v>21</v>
      </c>
      <c r="C648" s="43">
        <v>503</v>
      </c>
      <c r="D648" s="44">
        <v>26133130</v>
      </c>
      <c r="E648" s="44">
        <v>1563845.97</v>
      </c>
      <c r="F648" s="45">
        <v>0.0033</v>
      </c>
    </row>
    <row r="649" spans="1:6" ht="14.25">
      <c r="A649" s="42" t="s">
        <v>49</v>
      </c>
      <c r="B649" s="42" t="s">
        <v>331</v>
      </c>
      <c r="C649" s="43">
        <v>104</v>
      </c>
      <c r="D649" s="44">
        <v>5649985</v>
      </c>
      <c r="E649" s="44">
        <v>338685.7</v>
      </c>
      <c r="F649" s="45">
        <v>0.0007</v>
      </c>
    </row>
    <row r="650" spans="1:6" ht="14.25">
      <c r="A650" s="42" t="s">
        <v>49</v>
      </c>
      <c r="B650" s="42" t="s">
        <v>330</v>
      </c>
      <c r="C650" s="43">
        <v>30</v>
      </c>
      <c r="D650" s="44">
        <v>686313</v>
      </c>
      <c r="E650" s="44">
        <v>41178.78</v>
      </c>
      <c r="F650" s="45">
        <v>0.0001</v>
      </c>
    </row>
    <row r="651" spans="1:6" ht="14.25">
      <c r="A651" s="42" t="s">
        <v>49</v>
      </c>
      <c r="B651" s="42" t="s">
        <v>329</v>
      </c>
      <c r="C651" s="43">
        <v>18</v>
      </c>
      <c r="D651" s="44">
        <v>129222</v>
      </c>
      <c r="E651" s="44">
        <v>7753.32</v>
      </c>
      <c r="F651" s="45">
        <v>0</v>
      </c>
    </row>
    <row r="652" spans="1:6" ht="14.25">
      <c r="A652" s="42" t="s">
        <v>49</v>
      </c>
      <c r="B652" s="42" t="s">
        <v>327</v>
      </c>
      <c r="C652" s="43">
        <v>12</v>
      </c>
      <c r="D652" s="44">
        <v>503015</v>
      </c>
      <c r="E652" s="44">
        <v>30180.9</v>
      </c>
      <c r="F652" s="45">
        <v>0.0001</v>
      </c>
    </row>
    <row r="653" spans="1:6" ht="14.25">
      <c r="A653" s="42" t="s">
        <v>49</v>
      </c>
      <c r="B653" s="42" t="s">
        <v>328</v>
      </c>
      <c r="C653" s="43">
        <v>11</v>
      </c>
      <c r="D653" s="44">
        <v>101459</v>
      </c>
      <c r="E653" s="44">
        <v>6087.54</v>
      </c>
      <c r="F653" s="45">
        <v>0</v>
      </c>
    </row>
    <row r="654" spans="1:6" ht="14.25">
      <c r="A654" s="42" t="s">
        <v>49</v>
      </c>
      <c r="B654" s="42" t="s">
        <v>123</v>
      </c>
      <c r="C654" s="43">
        <v>6</v>
      </c>
      <c r="D654" s="44">
        <v>421160</v>
      </c>
      <c r="E654" s="44">
        <v>25269.6</v>
      </c>
      <c r="F654" s="45">
        <v>0.0001</v>
      </c>
    </row>
    <row r="655" spans="1:6" ht="14.25">
      <c r="A655" s="42" t="s">
        <v>49</v>
      </c>
      <c r="B655" s="42" t="s">
        <v>21</v>
      </c>
      <c r="C655" s="43">
        <v>181</v>
      </c>
      <c r="D655" s="44">
        <v>7491154</v>
      </c>
      <c r="E655" s="44">
        <v>449155.84</v>
      </c>
      <c r="F655" s="45">
        <v>0.001</v>
      </c>
    </row>
    <row r="656" spans="1:6" ht="14.25">
      <c r="A656" s="42" t="s">
        <v>48</v>
      </c>
      <c r="B656" s="42" t="s">
        <v>326</v>
      </c>
      <c r="C656" s="43">
        <v>189</v>
      </c>
      <c r="D656" s="44">
        <v>12814786</v>
      </c>
      <c r="E656" s="44">
        <v>767857.57</v>
      </c>
      <c r="F656" s="45">
        <v>0.0016</v>
      </c>
    </row>
    <row r="657" spans="1:6" ht="14.25">
      <c r="A657" s="42" t="s">
        <v>48</v>
      </c>
      <c r="B657" s="42" t="s">
        <v>325</v>
      </c>
      <c r="C657" s="43">
        <v>169</v>
      </c>
      <c r="D657" s="44">
        <v>11471644</v>
      </c>
      <c r="E657" s="44">
        <v>687274.45</v>
      </c>
      <c r="F657" s="45">
        <v>0.0015</v>
      </c>
    </row>
    <row r="658" spans="1:6" ht="14.25">
      <c r="A658" s="42" t="s">
        <v>48</v>
      </c>
      <c r="B658" s="42" t="s">
        <v>324</v>
      </c>
      <c r="C658" s="43">
        <v>34</v>
      </c>
      <c r="D658" s="44">
        <v>602473</v>
      </c>
      <c r="E658" s="44">
        <v>36148.38</v>
      </c>
      <c r="F658" s="45">
        <v>0.0001</v>
      </c>
    </row>
    <row r="659" spans="1:6" ht="14.25">
      <c r="A659" s="42" t="s">
        <v>48</v>
      </c>
      <c r="B659" s="42" t="s">
        <v>323</v>
      </c>
      <c r="C659" s="43">
        <v>15</v>
      </c>
      <c r="D659" s="44">
        <v>147267</v>
      </c>
      <c r="E659" s="44">
        <v>8836.02</v>
      </c>
      <c r="F659" s="45">
        <v>0</v>
      </c>
    </row>
    <row r="660" spans="1:6" ht="14.25">
      <c r="A660" s="42" t="s">
        <v>48</v>
      </c>
      <c r="B660" s="42" t="s">
        <v>322</v>
      </c>
      <c r="C660" s="43">
        <v>14</v>
      </c>
      <c r="D660" s="44">
        <v>141160</v>
      </c>
      <c r="E660" s="44">
        <v>8469.6</v>
      </c>
      <c r="F660" s="45">
        <v>0</v>
      </c>
    </row>
    <row r="661" spans="1:6" ht="14.25">
      <c r="A661" s="42" t="s">
        <v>48</v>
      </c>
      <c r="B661" s="42" t="s">
        <v>123</v>
      </c>
      <c r="C661" s="43">
        <v>14</v>
      </c>
      <c r="D661" s="44">
        <v>160097</v>
      </c>
      <c r="E661" s="44">
        <v>9601.72</v>
      </c>
      <c r="F661" s="45">
        <v>0</v>
      </c>
    </row>
    <row r="662" spans="1:6" ht="14.25">
      <c r="A662" s="42" t="s">
        <v>48</v>
      </c>
      <c r="B662" s="42" t="s">
        <v>21</v>
      </c>
      <c r="C662" s="43">
        <v>435</v>
      </c>
      <c r="D662" s="44">
        <v>25337427</v>
      </c>
      <c r="E662" s="44">
        <v>1518187.74</v>
      </c>
      <c r="F662" s="45">
        <v>0.0032</v>
      </c>
    </row>
    <row r="663" spans="1:6" ht="14.25">
      <c r="A663" s="42" t="s">
        <v>47</v>
      </c>
      <c r="B663" s="42" t="s">
        <v>321</v>
      </c>
      <c r="C663" s="43">
        <v>161</v>
      </c>
      <c r="D663" s="44">
        <v>9644953</v>
      </c>
      <c r="E663" s="44">
        <v>573323.29</v>
      </c>
      <c r="F663" s="45">
        <v>0.0012</v>
      </c>
    </row>
    <row r="664" spans="1:6" ht="14.25">
      <c r="A664" s="42" t="s">
        <v>47</v>
      </c>
      <c r="B664" s="42" t="s">
        <v>320</v>
      </c>
      <c r="C664" s="43">
        <v>54</v>
      </c>
      <c r="D664" s="44">
        <v>1979925</v>
      </c>
      <c r="E664" s="44">
        <v>118583.15</v>
      </c>
      <c r="F664" s="45">
        <v>0.0003</v>
      </c>
    </row>
    <row r="665" spans="1:6" ht="14.25">
      <c r="A665" s="42" t="s">
        <v>47</v>
      </c>
      <c r="B665" s="42" t="s">
        <v>319</v>
      </c>
      <c r="C665" s="43">
        <v>35</v>
      </c>
      <c r="D665" s="44">
        <v>2908355</v>
      </c>
      <c r="E665" s="44">
        <v>174501.3</v>
      </c>
      <c r="F665" s="45">
        <v>0.0004</v>
      </c>
    </row>
    <row r="666" spans="1:6" ht="14.25">
      <c r="A666" s="42" t="s">
        <v>47</v>
      </c>
      <c r="B666" s="42" t="s">
        <v>318</v>
      </c>
      <c r="C666" s="43">
        <v>31</v>
      </c>
      <c r="D666" s="44">
        <v>466925</v>
      </c>
      <c r="E666" s="44">
        <v>28015.5</v>
      </c>
      <c r="F666" s="45">
        <v>0.0001</v>
      </c>
    </row>
    <row r="667" spans="1:6" ht="14.25">
      <c r="A667" s="42" t="s">
        <v>47</v>
      </c>
      <c r="B667" s="42" t="s">
        <v>316</v>
      </c>
      <c r="C667" s="43">
        <v>14</v>
      </c>
      <c r="D667" s="44">
        <v>516310</v>
      </c>
      <c r="E667" s="44">
        <v>30978.6</v>
      </c>
      <c r="F667" s="45">
        <v>0.0001</v>
      </c>
    </row>
    <row r="668" spans="1:6" ht="14.25">
      <c r="A668" s="42" t="s">
        <v>47</v>
      </c>
      <c r="B668" s="42" t="s">
        <v>317</v>
      </c>
      <c r="C668" s="43">
        <v>12</v>
      </c>
      <c r="D668" s="44">
        <v>132542</v>
      </c>
      <c r="E668" s="44">
        <v>7952.52</v>
      </c>
      <c r="F668" s="45">
        <v>0</v>
      </c>
    </row>
    <row r="669" spans="1:6" ht="14.25">
      <c r="A669" s="42" t="s">
        <v>47</v>
      </c>
      <c r="B669" s="42" t="s">
        <v>123</v>
      </c>
      <c r="C669" s="43">
        <v>14</v>
      </c>
      <c r="D669" s="44">
        <v>265411</v>
      </c>
      <c r="E669" s="44">
        <v>15924.66</v>
      </c>
      <c r="F669" s="45">
        <v>0</v>
      </c>
    </row>
    <row r="670" spans="1:6" ht="14.25">
      <c r="A670" s="42" t="s">
        <v>47</v>
      </c>
      <c r="B670" s="42" t="s">
        <v>21</v>
      </c>
      <c r="C670" s="43">
        <v>321</v>
      </c>
      <c r="D670" s="44">
        <v>15914421</v>
      </c>
      <c r="E670" s="44">
        <v>949279.02</v>
      </c>
      <c r="F670" s="45">
        <v>0.002</v>
      </c>
    </row>
    <row r="671" spans="1:6" ht="14.25">
      <c r="A671" s="42" t="s">
        <v>46</v>
      </c>
      <c r="B671" s="42" t="s">
        <v>315</v>
      </c>
      <c r="C671" s="43">
        <v>368</v>
      </c>
      <c r="D671" s="44">
        <v>32095883</v>
      </c>
      <c r="E671" s="44">
        <v>1919656.52</v>
      </c>
      <c r="F671" s="45">
        <v>0.0041</v>
      </c>
    </row>
    <row r="672" spans="1:6" ht="14.25">
      <c r="A672" s="42" t="s">
        <v>46</v>
      </c>
      <c r="B672" s="42" t="s">
        <v>314</v>
      </c>
      <c r="C672" s="43">
        <v>85</v>
      </c>
      <c r="D672" s="44">
        <v>3185625</v>
      </c>
      <c r="E672" s="44">
        <v>191115.96</v>
      </c>
      <c r="F672" s="45">
        <v>0.0004</v>
      </c>
    </row>
    <row r="673" spans="1:6" ht="14.25">
      <c r="A673" s="42" t="s">
        <v>46</v>
      </c>
      <c r="B673" s="42" t="s">
        <v>313</v>
      </c>
      <c r="C673" s="43">
        <v>67</v>
      </c>
      <c r="D673" s="44">
        <v>1726526</v>
      </c>
      <c r="E673" s="44">
        <v>103583.46</v>
      </c>
      <c r="F673" s="45">
        <v>0.0002</v>
      </c>
    </row>
    <row r="674" spans="1:6" ht="14.25">
      <c r="A674" s="42" t="s">
        <v>46</v>
      </c>
      <c r="B674" s="42" t="s">
        <v>312</v>
      </c>
      <c r="C674" s="43">
        <v>61</v>
      </c>
      <c r="D674" s="44">
        <v>1831901</v>
      </c>
      <c r="E674" s="44">
        <v>109914.06</v>
      </c>
      <c r="F674" s="45">
        <v>0.0002</v>
      </c>
    </row>
    <row r="675" spans="1:6" ht="14.25">
      <c r="A675" s="42" t="s">
        <v>46</v>
      </c>
      <c r="B675" s="42" t="s">
        <v>311</v>
      </c>
      <c r="C675" s="43">
        <v>54</v>
      </c>
      <c r="D675" s="44">
        <v>1069207</v>
      </c>
      <c r="E675" s="44">
        <v>64152.42</v>
      </c>
      <c r="F675" s="45">
        <v>0.0001</v>
      </c>
    </row>
    <row r="676" spans="1:6" ht="14.25">
      <c r="A676" s="42" t="s">
        <v>46</v>
      </c>
      <c r="B676" s="42" t="s">
        <v>310</v>
      </c>
      <c r="C676" s="43">
        <v>40</v>
      </c>
      <c r="D676" s="44">
        <v>707380</v>
      </c>
      <c r="E676" s="44">
        <v>42442.8</v>
      </c>
      <c r="F676" s="45">
        <v>0.0001</v>
      </c>
    </row>
    <row r="677" spans="1:6" ht="14.25">
      <c r="A677" s="42" t="s">
        <v>46</v>
      </c>
      <c r="B677" s="42" t="s">
        <v>309</v>
      </c>
      <c r="C677" s="43">
        <v>12</v>
      </c>
      <c r="D677" s="44">
        <v>175954</v>
      </c>
      <c r="E677" s="44">
        <v>10557.24</v>
      </c>
      <c r="F677" s="45">
        <v>0</v>
      </c>
    </row>
    <row r="678" spans="1:6" ht="14.25">
      <c r="A678" s="42" t="s">
        <v>46</v>
      </c>
      <c r="B678" s="42" t="s">
        <v>123</v>
      </c>
      <c r="C678" s="43">
        <v>28</v>
      </c>
      <c r="D678" s="44">
        <v>276739</v>
      </c>
      <c r="E678" s="44">
        <v>16604.34</v>
      </c>
      <c r="F678" s="45">
        <v>0</v>
      </c>
    </row>
    <row r="679" spans="1:6" ht="14.25">
      <c r="A679" s="42" t="s">
        <v>46</v>
      </c>
      <c r="B679" s="42" t="s">
        <v>21</v>
      </c>
      <c r="C679" s="43">
        <v>715</v>
      </c>
      <c r="D679" s="44">
        <v>41069215</v>
      </c>
      <c r="E679" s="44">
        <v>2458026.8</v>
      </c>
      <c r="F679" s="45">
        <v>0.0052</v>
      </c>
    </row>
    <row r="680" spans="1:6" ht="14.25">
      <c r="A680" s="42" t="s">
        <v>45</v>
      </c>
      <c r="B680" s="42" t="s">
        <v>45</v>
      </c>
      <c r="C680" s="43">
        <v>94</v>
      </c>
      <c r="D680" s="44">
        <v>3864489</v>
      </c>
      <c r="E680" s="44">
        <v>231258.52</v>
      </c>
      <c r="F680" s="45">
        <v>0.0005</v>
      </c>
    </row>
    <row r="681" spans="1:6" ht="14.25">
      <c r="A681" s="42" t="s">
        <v>45</v>
      </c>
      <c r="B681" s="42" t="s">
        <v>308</v>
      </c>
      <c r="C681" s="43">
        <v>64</v>
      </c>
      <c r="D681" s="44">
        <v>2249827</v>
      </c>
      <c r="E681" s="44">
        <v>134960.79</v>
      </c>
      <c r="F681" s="45">
        <v>0.0003</v>
      </c>
    </row>
    <row r="682" spans="1:6" ht="14.25">
      <c r="A682" s="42" t="s">
        <v>45</v>
      </c>
      <c r="B682" s="42" t="s">
        <v>307</v>
      </c>
      <c r="C682" s="43">
        <v>27</v>
      </c>
      <c r="D682" s="44">
        <v>560844</v>
      </c>
      <c r="E682" s="44">
        <v>33650.64</v>
      </c>
      <c r="F682" s="45">
        <v>0.0001</v>
      </c>
    </row>
    <row r="683" spans="1:6" ht="14.25">
      <c r="A683" s="42" t="s">
        <v>45</v>
      </c>
      <c r="B683" s="42" t="s">
        <v>306</v>
      </c>
      <c r="C683" s="43">
        <v>22</v>
      </c>
      <c r="D683" s="44">
        <v>343581</v>
      </c>
      <c r="E683" s="44">
        <v>20614.86</v>
      </c>
      <c r="F683" s="45">
        <v>0</v>
      </c>
    </row>
    <row r="684" spans="1:6" ht="14.25">
      <c r="A684" s="42" t="s">
        <v>45</v>
      </c>
      <c r="B684" s="42" t="s">
        <v>305</v>
      </c>
      <c r="C684" s="43">
        <v>14</v>
      </c>
      <c r="D684" s="44">
        <v>630832</v>
      </c>
      <c r="E684" s="44">
        <v>37849.92</v>
      </c>
      <c r="F684" s="45">
        <v>0.0001</v>
      </c>
    </row>
    <row r="685" spans="1:6" ht="14.25">
      <c r="A685" s="42" t="s">
        <v>45</v>
      </c>
      <c r="B685" s="42" t="s">
        <v>304</v>
      </c>
      <c r="C685" s="43">
        <v>12</v>
      </c>
      <c r="D685" s="44">
        <v>1116073</v>
      </c>
      <c r="E685" s="44">
        <v>66964.38</v>
      </c>
      <c r="F685" s="45">
        <v>0.0001</v>
      </c>
    </row>
    <row r="686" spans="1:6" ht="14.25">
      <c r="A686" s="42" t="s">
        <v>45</v>
      </c>
      <c r="B686" s="42" t="s">
        <v>123</v>
      </c>
      <c r="C686" s="43">
        <v>23</v>
      </c>
      <c r="D686" s="44">
        <v>384760</v>
      </c>
      <c r="E686" s="44">
        <v>23085.6</v>
      </c>
      <c r="F686" s="45">
        <v>0</v>
      </c>
    </row>
    <row r="687" spans="1:6" ht="14.25">
      <c r="A687" s="42" t="s">
        <v>45</v>
      </c>
      <c r="B687" s="42" t="s">
        <v>21</v>
      </c>
      <c r="C687" s="43">
        <v>256</v>
      </c>
      <c r="D687" s="44">
        <v>9150406</v>
      </c>
      <c r="E687" s="44">
        <v>548384.71</v>
      </c>
      <c r="F687" s="45">
        <v>0.0012</v>
      </c>
    </row>
    <row r="688" spans="1:6" ht="14.25">
      <c r="A688" s="42" t="s">
        <v>44</v>
      </c>
      <c r="B688" s="42" t="s">
        <v>92</v>
      </c>
      <c r="C688" s="43">
        <v>4571</v>
      </c>
      <c r="D688" s="44">
        <v>788942638</v>
      </c>
      <c r="E688" s="44">
        <v>47131975.39</v>
      </c>
      <c r="F688" s="45">
        <v>0.1002</v>
      </c>
    </row>
    <row r="689" spans="1:6" ht="14.25">
      <c r="A689" s="42" t="s">
        <v>44</v>
      </c>
      <c r="B689" s="42" t="s">
        <v>302</v>
      </c>
      <c r="C689" s="43">
        <v>1254</v>
      </c>
      <c r="D689" s="44">
        <v>228935420</v>
      </c>
      <c r="E689" s="44">
        <v>13703309.33</v>
      </c>
      <c r="F689" s="45">
        <v>0.0291</v>
      </c>
    </row>
    <row r="690" spans="1:6" ht="14.25">
      <c r="A690" s="42" t="s">
        <v>44</v>
      </c>
      <c r="B690" s="42" t="s">
        <v>301</v>
      </c>
      <c r="C690" s="43">
        <v>1033</v>
      </c>
      <c r="D690" s="44">
        <v>172517870</v>
      </c>
      <c r="E690" s="44">
        <v>10313640.67</v>
      </c>
      <c r="F690" s="45">
        <v>0.0219</v>
      </c>
    </row>
    <row r="691" spans="1:6" ht="14.25">
      <c r="A691" s="42" t="s">
        <v>44</v>
      </c>
      <c r="B691" s="42" t="s">
        <v>300</v>
      </c>
      <c r="C691" s="43">
        <v>930</v>
      </c>
      <c r="D691" s="44">
        <v>155607294</v>
      </c>
      <c r="E691" s="44">
        <v>9302874.83</v>
      </c>
      <c r="F691" s="45">
        <v>0.0198</v>
      </c>
    </row>
    <row r="692" spans="1:6" ht="14.25">
      <c r="A692" s="42" t="s">
        <v>44</v>
      </c>
      <c r="B692" s="42" t="s">
        <v>299</v>
      </c>
      <c r="C692" s="43">
        <v>411</v>
      </c>
      <c r="D692" s="44">
        <v>87316036</v>
      </c>
      <c r="E692" s="44">
        <v>5210185.92</v>
      </c>
      <c r="F692" s="45">
        <v>0.0111</v>
      </c>
    </row>
    <row r="693" spans="1:6" ht="14.25">
      <c r="A693" s="42" t="s">
        <v>44</v>
      </c>
      <c r="B693" s="42" t="s">
        <v>298</v>
      </c>
      <c r="C693" s="43">
        <v>352</v>
      </c>
      <c r="D693" s="44">
        <v>34576386</v>
      </c>
      <c r="E693" s="44">
        <v>2059106.03</v>
      </c>
      <c r="F693" s="45">
        <v>0.0044</v>
      </c>
    </row>
    <row r="694" spans="1:6" ht="14.25">
      <c r="A694" s="42" t="s">
        <v>44</v>
      </c>
      <c r="B694" s="42" t="s">
        <v>297</v>
      </c>
      <c r="C694" s="43">
        <v>333</v>
      </c>
      <c r="D694" s="44">
        <v>97004825</v>
      </c>
      <c r="E694" s="44">
        <v>5748820.33</v>
      </c>
      <c r="F694" s="45">
        <v>0.0122</v>
      </c>
    </row>
    <row r="695" spans="1:6" ht="14.25">
      <c r="A695" s="42" t="s">
        <v>44</v>
      </c>
      <c r="B695" s="42" t="s">
        <v>296</v>
      </c>
      <c r="C695" s="43">
        <v>234</v>
      </c>
      <c r="D695" s="44">
        <v>43825966</v>
      </c>
      <c r="E695" s="44">
        <v>2618694.65</v>
      </c>
      <c r="F695" s="45">
        <v>0.0056</v>
      </c>
    </row>
    <row r="696" spans="1:6" ht="14.25">
      <c r="A696" s="42" t="s">
        <v>44</v>
      </c>
      <c r="B696" s="42" t="s">
        <v>295</v>
      </c>
      <c r="C696" s="43">
        <v>164</v>
      </c>
      <c r="D696" s="44">
        <v>13388133</v>
      </c>
      <c r="E696" s="44">
        <v>798176.98</v>
      </c>
      <c r="F696" s="45">
        <v>0.0017</v>
      </c>
    </row>
    <row r="697" spans="1:6" ht="14.25">
      <c r="A697" s="42" t="s">
        <v>44</v>
      </c>
      <c r="B697" s="42" t="s">
        <v>294</v>
      </c>
      <c r="C697" s="43">
        <v>100</v>
      </c>
      <c r="D697" s="44">
        <v>2488922</v>
      </c>
      <c r="E697" s="44">
        <v>149100.66</v>
      </c>
      <c r="F697" s="45">
        <v>0.0003</v>
      </c>
    </row>
    <row r="698" spans="1:6" ht="14.25">
      <c r="A698" s="42" t="s">
        <v>44</v>
      </c>
      <c r="B698" s="42" t="s">
        <v>293</v>
      </c>
      <c r="C698" s="43">
        <v>99</v>
      </c>
      <c r="D698" s="44">
        <v>7109644</v>
      </c>
      <c r="E698" s="44">
        <v>426566.04</v>
      </c>
      <c r="F698" s="45">
        <v>0.0009</v>
      </c>
    </row>
    <row r="699" spans="1:6" ht="14.25">
      <c r="A699" s="42" t="s">
        <v>44</v>
      </c>
      <c r="B699" s="42" t="s">
        <v>292</v>
      </c>
      <c r="C699" s="43">
        <v>91</v>
      </c>
      <c r="D699" s="44">
        <v>3348447</v>
      </c>
      <c r="E699" s="44">
        <v>200738.11</v>
      </c>
      <c r="F699" s="45">
        <v>0.0004</v>
      </c>
    </row>
    <row r="700" spans="1:6" ht="14.25">
      <c r="A700" s="42" t="s">
        <v>44</v>
      </c>
      <c r="B700" s="42" t="s">
        <v>291</v>
      </c>
      <c r="C700" s="43">
        <v>56</v>
      </c>
      <c r="D700" s="44">
        <v>980909</v>
      </c>
      <c r="E700" s="44">
        <v>58854.54</v>
      </c>
      <c r="F700" s="45">
        <v>0.0001</v>
      </c>
    </row>
    <row r="701" spans="1:6" ht="14.25">
      <c r="A701" s="42" t="s">
        <v>44</v>
      </c>
      <c r="B701" s="42" t="s">
        <v>290</v>
      </c>
      <c r="C701" s="43">
        <v>44</v>
      </c>
      <c r="D701" s="44">
        <v>1457835</v>
      </c>
      <c r="E701" s="44">
        <v>87470.1</v>
      </c>
      <c r="F701" s="45">
        <v>0.0002</v>
      </c>
    </row>
    <row r="702" spans="1:6" ht="14.25">
      <c r="A702" s="42" t="s">
        <v>44</v>
      </c>
      <c r="B702" s="42" t="s">
        <v>289</v>
      </c>
      <c r="C702" s="43">
        <v>21</v>
      </c>
      <c r="D702" s="44">
        <v>968138</v>
      </c>
      <c r="E702" s="44">
        <v>58088.28</v>
      </c>
      <c r="F702" s="45">
        <v>0.0001</v>
      </c>
    </row>
    <row r="703" spans="1:6" ht="14.25">
      <c r="A703" s="42" t="s">
        <v>44</v>
      </c>
      <c r="B703" s="42" t="s">
        <v>187</v>
      </c>
      <c r="C703" s="43">
        <v>17</v>
      </c>
      <c r="D703" s="44">
        <v>1028504</v>
      </c>
      <c r="E703" s="44">
        <v>61710.24</v>
      </c>
      <c r="F703" s="45">
        <v>0.0001</v>
      </c>
    </row>
    <row r="704" spans="1:6" ht="14.25">
      <c r="A704" s="42" t="s">
        <v>44</v>
      </c>
      <c r="B704" s="42" t="s">
        <v>288</v>
      </c>
      <c r="C704" s="43">
        <v>13</v>
      </c>
      <c r="D704" s="44">
        <v>913281</v>
      </c>
      <c r="E704" s="44">
        <v>54796.86</v>
      </c>
      <c r="F704" s="45">
        <v>0.0001</v>
      </c>
    </row>
    <row r="705" spans="1:6" ht="14.25">
      <c r="A705" s="42" t="s">
        <v>44</v>
      </c>
      <c r="B705" s="42" t="s">
        <v>123</v>
      </c>
      <c r="C705" s="43">
        <v>44</v>
      </c>
      <c r="D705" s="44">
        <v>6316373</v>
      </c>
      <c r="E705" s="44">
        <v>378982.38</v>
      </c>
      <c r="F705" s="45">
        <v>0.0008</v>
      </c>
    </row>
    <row r="706" spans="1:6" ht="14.25">
      <c r="A706" s="42" t="s">
        <v>44</v>
      </c>
      <c r="B706" s="42" t="s">
        <v>21</v>
      </c>
      <c r="C706" s="43">
        <v>9767</v>
      </c>
      <c r="D706" s="44">
        <v>1646726621</v>
      </c>
      <c r="E706" s="44">
        <v>98363091.34</v>
      </c>
      <c r="F706" s="45">
        <v>0.2092</v>
      </c>
    </row>
    <row r="707" spans="1:6" ht="14.25">
      <c r="A707" s="42" t="s">
        <v>43</v>
      </c>
      <c r="B707" s="42" t="s">
        <v>287</v>
      </c>
      <c r="C707" s="43">
        <v>1242</v>
      </c>
      <c r="D707" s="44">
        <v>230701845</v>
      </c>
      <c r="E707" s="44">
        <v>13764663.96</v>
      </c>
      <c r="F707" s="45">
        <v>0.0293</v>
      </c>
    </row>
    <row r="708" spans="1:6" ht="14.25">
      <c r="A708" s="42" t="s">
        <v>43</v>
      </c>
      <c r="B708" s="42" t="s">
        <v>286</v>
      </c>
      <c r="C708" s="43">
        <v>72</v>
      </c>
      <c r="D708" s="44">
        <v>6535306</v>
      </c>
      <c r="E708" s="44">
        <v>390456.16</v>
      </c>
      <c r="F708" s="45">
        <v>0.0008</v>
      </c>
    </row>
    <row r="709" spans="1:6" ht="14.25">
      <c r="A709" s="42" t="s">
        <v>43</v>
      </c>
      <c r="B709" s="42" t="s">
        <v>285</v>
      </c>
      <c r="C709" s="43">
        <v>59</v>
      </c>
      <c r="D709" s="44">
        <v>2023085</v>
      </c>
      <c r="E709" s="44">
        <v>121374.15</v>
      </c>
      <c r="F709" s="45">
        <v>0.0003</v>
      </c>
    </row>
    <row r="710" spans="1:6" ht="14.25">
      <c r="A710" s="42" t="s">
        <v>43</v>
      </c>
      <c r="B710" s="42" t="s">
        <v>284</v>
      </c>
      <c r="C710" s="43">
        <v>49</v>
      </c>
      <c r="D710" s="44">
        <v>4386530</v>
      </c>
      <c r="E710" s="44">
        <v>249437.44</v>
      </c>
      <c r="F710" s="45">
        <v>0.0005</v>
      </c>
    </row>
    <row r="711" spans="1:6" ht="14.25">
      <c r="A711" s="42" t="s">
        <v>43</v>
      </c>
      <c r="B711" s="42" t="s">
        <v>283</v>
      </c>
      <c r="C711" s="43">
        <v>46</v>
      </c>
      <c r="D711" s="44">
        <v>1538051</v>
      </c>
      <c r="E711" s="44">
        <v>91047.78</v>
      </c>
      <c r="F711" s="45">
        <v>0.0002</v>
      </c>
    </row>
    <row r="712" spans="1:6" ht="14.25">
      <c r="A712" s="42" t="s">
        <v>43</v>
      </c>
      <c r="B712" s="42" t="s">
        <v>282</v>
      </c>
      <c r="C712" s="43">
        <v>42</v>
      </c>
      <c r="D712" s="44">
        <v>1207976</v>
      </c>
      <c r="E712" s="44">
        <v>72403.45</v>
      </c>
      <c r="F712" s="45">
        <v>0.0002</v>
      </c>
    </row>
    <row r="713" spans="1:6" ht="14.25">
      <c r="A713" s="42" t="s">
        <v>43</v>
      </c>
      <c r="B713" s="42" t="s">
        <v>279</v>
      </c>
      <c r="C713" s="43">
        <v>39</v>
      </c>
      <c r="D713" s="44">
        <v>972464</v>
      </c>
      <c r="E713" s="44">
        <v>58347.84</v>
      </c>
      <c r="F713" s="45">
        <v>0.0001</v>
      </c>
    </row>
    <row r="714" spans="1:6" ht="14.25">
      <c r="A714" s="42" t="s">
        <v>43</v>
      </c>
      <c r="B714" s="42" t="s">
        <v>281</v>
      </c>
      <c r="C714" s="43">
        <v>35</v>
      </c>
      <c r="D714" s="44">
        <v>820880</v>
      </c>
      <c r="E714" s="44">
        <v>49209.18</v>
      </c>
      <c r="F714" s="45">
        <v>0.0001</v>
      </c>
    </row>
    <row r="715" spans="1:6" ht="14.25">
      <c r="A715" s="42" t="s">
        <v>43</v>
      </c>
      <c r="B715" s="42" t="s">
        <v>280</v>
      </c>
      <c r="C715" s="43">
        <v>33</v>
      </c>
      <c r="D715" s="44">
        <v>562121</v>
      </c>
      <c r="E715" s="44">
        <v>33727.26</v>
      </c>
      <c r="F715" s="45">
        <v>0.0001</v>
      </c>
    </row>
    <row r="716" spans="1:6" ht="14.25">
      <c r="A716" s="42" t="s">
        <v>43</v>
      </c>
      <c r="B716" s="42" t="s">
        <v>278</v>
      </c>
      <c r="C716" s="43">
        <v>32</v>
      </c>
      <c r="D716" s="44">
        <v>415450</v>
      </c>
      <c r="E716" s="44">
        <v>24927</v>
      </c>
      <c r="F716" s="45">
        <v>0.0001</v>
      </c>
    </row>
    <row r="717" spans="1:6" ht="14.25">
      <c r="A717" s="42" t="s">
        <v>43</v>
      </c>
      <c r="B717" s="42" t="s">
        <v>277</v>
      </c>
      <c r="C717" s="43">
        <v>19</v>
      </c>
      <c r="D717" s="44">
        <v>396506</v>
      </c>
      <c r="E717" s="44">
        <v>23722.61</v>
      </c>
      <c r="F717" s="45">
        <v>0.0001</v>
      </c>
    </row>
    <row r="718" spans="1:6" ht="14.25">
      <c r="A718" s="42" t="s">
        <v>43</v>
      </c>
      <c r="B718" s="42" t="s">
        <v>80</v>
      </c>
      <c r="C718" s="43">
        <v>16</v>
      </c>
      <c r="D718" s="44">
        <v>419580</v>
      </c>
      <c r="E718" s="44">
        <v>25174.8</v>
      </c>
      <c r="F718" s="45">
        <v>0.0001</v>
      </c>
    </row>
    <row r="719" spans="1:6" ht="14.25">
      <c r="A719" s="42" t="s">
        <v>43</v>
      </c>
      <c r="B719" s="42" t="s">
        <v>123</v>
      </c>
      <c r="C719" s="43">
        <v>53</v>
      </c>
      <c r="D719" s="44">
        <v>1463644</v>
      </c>
      <c r="E719" s="44">
        <v>87743.38</v>
      </c>
      <c r="F719" s="45">
        <v>0.0002</v>
      </c>
    </row>
    <row r="720" spans="1:6" ht="14.25">
      <c r="A720" s="42" t="s">
        <v>43</v>
      </c>
      <c r="B720" s="42" t="s">
        <v>21</v>
      </c>
      <c r="C720" s="43">
        <v>1737</v>
      </c>
      <c r="D720" s="44">
        <v>251443438</v>
      </c>
      <c r="E720" s="44">
        <v>14992235.01</v>
      </c>
      <c r="F720" s="45">
        <v>0.0319</v>
      </c>
    </row>
    <row r="721" spans="1:6" ht="14.25">
      <c r="A721" s="42" t="s">
        <v>42</v>
      </c>
      <c r="B721" s="42" t="s">
        <v>276</v>
      </c>
      <c r="C721" s="43">
        <v>315</v>
      </c>
      <c r="D721" s="44">
        <v>20413021</v>
      </c>
      <c r="E721" s="44">
        <v>1217660.53</v>
      </c>
      <c r="F721" s="45">
        <v>0.0026</v>
      </c>
    </row>
    <row r="722" spans="1:6" ht="14.25">
      <c r="A722" s="42" t="s">
        <v>42</v>
      </c>
      <c r="B722" s="42" t="s">
        <v>275</v>
      </c>
      <c r="C722" s="43">
        <v>120</v>
      </c>
      <c r="D722" s="44">
        <v>5008943</v>
      </c>
      <c r="E722" s="44">
        <v>300536.58</v>
      </c>
      <c r="F722" s="45">
        <v>0.0006</v>
      </c>
    </row>
    <row r="723" spans="1:6" ht="14.25">
      <c r="A723" s="42" t="s">
        <v>42</v>
      </c>
      <c r="B723" s="42" t="s">
        <v>274</v>
      </c>
      <c r="C723" s="43">
        <v>87</v>
      </c>
      <c r="D723" s="44">
        <v>6342226</v>
      </c>
      <c r="E723" s="44">
        <v>379920.71</v>
      </c>
      <c r="F723" s="45">
        <v>0.0008</v>
      </c>
    </row>
    <row r="724" spans="1:6" ht="14.25">
      <c r="A724" s="42" t="s">
        <v>42</v>
      </c>
      <c r="B724" s="42" t="s">
        <v>273</v>
      </c>
      <c r="C724" s="43">
        <v>23</v>
      </c>
      <c r="D724" s="44">
        <v>362133</v>
      </c>
      <c r="E724" s="44">
        <v>21727.98</v>
      </c>
      <c r="F724" s="45">
        <v>0</v>
      </c>
    </row>
    <row r="725" spans="1:6" ht="14.25">
      <c r="A725" s="42" t="s">
        <v>42</v>
      </c>
      <c r="B725" s="42" t="s">
        <v>272</v>
      </c>
      <c r="C725" s="43">
        <v>17</v>
      </c>
      <c r="D725" s="44">
        <v>197478</v>
      </c>
      <c r="E725" s="44">
        <v>11848.68</v>
      </c>
      <c r="F725" s="45">
        <v>0</v>
      </c>
    </row>
    <row r="726" spans="1:6" ht="14.25">
      <c r="A726" s="42" t="s">
        <v>42</v>
      </c>
      <c r="B726" s="42" t="s">
        <v>271</v>
      </c>
      <c r="C726" s="43">
        <v>10</v>
      </c>
      <c r="D726" s="44">
        <v>400835</v>
      </c>
      <c r="E726" s="44">
        <v>24050.1</v>
      </c>
      <c r="F726" s="45">
        <v>0.0001</v>
      </c>
    </row>
    <row r="727" spans="1:6" ht="14.25">
      <c r="A727" s="42" t="s">
        <v>42</v>
      </c>
      <c r="B727" s="42" t="s">
        <v>123</v>
      </c>
      <c r="C727" s="43">
        <v>23</v>
      </c>
      <c r="D727" s="44">
        <v>449410</v>
      </c>
      <c r="E727" s="44">
        <v>26964.6</v>
      </c>
      <c r="F727" s="45">
        <v>0.0001</v>
      </c>
    </row>
    <row r="728" spans="1:6" ht="14.25">
      <c r="A728" s="42" t="s">
        <v>42</v>
      </c>
      <c r="B728" s="42" t="s">
        <v>21</v>
      </c>
      <c r="C728" s="43">
        <v>595</v>
      </c>
      <c r="D728" s="44">
        <v>33174046</v>
      </c>
      <c r="E728" s="44">
        <v>1982709.18</v>
      </c>
      <c r="F728" s="45">
        <v>0.0042</v>
      </c>
    </row>
    <row r="729" spans="1:6" ht="14.25">
      <c r="A729" s="42" t="s">
        <v>41</v>
      </c>
      <c r="B729" s="42" t="s">
        <v>270</v>
      </c>
      <c r="C729" s="43">
        <v>108</v>
      </c>
      <c r="D729" s="44">
        <v>10448740</v>
      </c>
      <c r="E729" s="44">
        <v>626242.33</v>
      </c>
      <c r="F729" s="45">
        <v>0.0013</v>
      </c>
    </row>
    <row r="730" spans="1:6" ht="14.25">
      <c r="A730" s="42" t="s">
        <v>41</v>
      </c>
      <c r="B730" s="42" t="s">
        <v>269</v>
      </c>
      <c r="C730" s="43">
        <v>20</v>
      </c>
      <c r="D730" s="44">
        <v>868763</v>
      </c>
      <c r="E730" s="44">
        <v>52112.09</v>
      </c>
      <c r="F730" s="45">
        <v>0.0001</v>
      </c>
    </row>
    <row r="731" spans="1:6" ht="14.25">
      <c r="A731" s="42" t="s">
        <v>41</v>
      </c>
      <c r="B731" s="42" t="s">
        <v>268</v>
      </c>
      <c r="C731" s="43">
        <v>12</v>
      </c>
      <c r="D731" s="44">
        <v>88883</v>
      </c>
      <c r="E731" s="44">
        <v>5332.98</v>
      </c>
      <c r="F731" s="45">
        <v>0</v>
      </c>
    </row>
    <row r="732" spans="1:6" ht="14.25">
      <c r="A732" s="42" t="s">
        <v>41</v>
      </c>
      <c r="B732" s="42" t="s">
        <v>267</v>
      </c>
      <c r="C732" s="43">
        <v>10</v>
      </c>
      <c r="D732" s="44">
        <v>226028</v>
      </c>
      <c r="E732" s="44">
        <v>13561.68</v>
      </c>
      <c r="F732" s="45">
        <v>0</v>
      </c>
    </row>
    <row r="733" spans="1:6" ht="14.25">
      <c r="A733" s="42" t="s">
        <v>41</v>
      </c>
      <c r="B733" s="42" t="s">
        <v>123</v>
      </c>
      <c r="C733" s="43">
        <v>26</v>
      </c>
      <c r="D733" s="44">
        <v>141845</v>
      </c>
      <c r="E733" s="44">
        <v>8510.7</v>
      </c>
      <c r="F733" s="45">
        <v>0</v>
      </c>
    </row>
    <row r="734" spans="1:6" ht="14.25">
      <c r="A734" s="42" t="s">
        <v>41</v>
      </c>
      <c r="B734" s="42" t="s">
        <v>21</v>
      </c>
      <c r="C734" s="43">
        <v>176</v>
      </c>
      <c r="D734" s="44">
        <v>11774259</v>
      </c>
      <c r="E734" s="44">
        <v>705759.78</v>
      </c>
      <c r="F734" s="45">
        <v>0.0015</v>
      </c>
    </row>
    <row r="735" spans="1:6" ht="14.25">
      <c r="A735" s="42" t="s">
        <v>40</v>
      </c>
      <c r="B735" s="42" t="s">
        <v>266</v>
      </c>
      <c r="C735" s="43">
        <v>96</v>
      </c>
      <c r="D735" s="44">
        <v>4735144</v>
      </c>
      <c r="E735" s="44">
        <v>283891.07</v>
      </c>
      <c r="F735" s="45">
        <v>0.0006</v>
      </c>
    </row>
    <row r="736" spans="1:6" ht="14.25">
      <c r="A736" s="42" t="s">
        <v>40</v>
      </c>
      <c r="B736" s="42" t="s">
        <v>265</v>
      </c>
      <c r="C736" s="43">
        <v>69</v>
      </c>
      <c r="D736" s="44">
        <v>1668881</v>
      </c>
      <c r="E736" s="44">
        <v>99492.77</v>
      </c>
      <c r="F736" s="45">
        <v>0.0002</v>
      </c>
    </row>
    <row r="737" spans="1:6" ht="14.25">
      <c r="A737" s="42" t="s">
        <v>40</v>
      </c>
      <c r="B737" s="42" t="s">
        <v>264</v>
      </c>
      <c r="C737" s="43">
        <v>47</v>
      </c>
      <c r="D737" s="44">
        <v>1708141</v>
      </c>
      <c r="E737" s="44">
        <v>102482.46</v>
      </c>
      <c r="F737" s="45">
        <v>0.0002</v>
      </c>
    </row>
    <row r="738" spans="1:6" ht="14.25">
      <c r="A738" s="42" t="s">
        <v>40</v>
      </c>
      <c r="B738" s="42" t="s">
        <v>263</v>
      </c>
      <c r="C738" s="43">
        <v>42</v>
      </c>
      <c r="D738" s="44">
        <v>1121921</v>
      </c>
      <c r="E738" s="44">
        <v>67315.26</v>
      </c>
      <c r="F738" s="45">
        <v>0.0001</v>
      </c>
    </row>
    <row r="739" spans="1:6" ht="14.25">
      <c r="A739" s="42" t="s">
        <v>40</v>
      </c>
      <c r="B739" s="42" t="s">
        <v>262</v>
      </c>
      <c r="C739" s="43">
        <v>35</v>
      </c>
      <c r="D739" s="44">
        <v>1296744</v>
      </c>
      <c r="E739" s="44">
        <v>77804.64</v>
      </c>
      <c r="F739" s="45">
        <v>0.0002</v>
      </c>
    </row>
    <row r="740" spans="1:6" ht="14.25">
      <c r="A740" s="42" t="s">
        <v>40</v>
      </c>
      <c r="B740" s="42" t="s">
        <v>261</v>
      </c>
      <c r="C740" s="43">
        <v>25</v>
      </c>
      <c r="D740" s="44">
        <v>557808</v>
      </c>
      <c r="E740" s="44">
        <v>33468.48</v>
      </c>
      <c r="F740" s="45">
        <v>0.0001</v>
      </c>
    </row>
    <row r="741" spans="1:6" ht="14.25">
      <c r="A741" s="42" t="s">
        <v>40</v>
      </c>
      <c r="B741" s="42" t="s">
        <v>260</v>
      </c>
      <c r="C741" s="43">
        <v>21</v>
      </c>
      <c r="D741" s="44">
        <v>454208</v>
      </c>
      <c r="E741" s="44">
        <v>27252.48</v>
      </c>
      <c r="F741" s="45">
        <v>0.0001</v>
      </c>
    </row>
    <row r="742" spans="1:6" ht="14.25">
      <c r="A742" s="42" t="s">
        <v>40</v>
      </c>
      <c r="B742" s="42" t="s">
        <v>123</v>
      </c>
      <c r="C742" s="43">
        <v>31</v>
      </c>
      <c r="D742" s="44">
        <v>821047</v>
      </c>
      <c r="E742" s="44">
        <v>49262.82</v>
      </c>
      <c r="F742" s="45">
        <v>0.0001</v>
      </c>
    </row>
    <row r="743" spans="1:6" ht="14.25">
      <c r="A743" s="42" t="s">
        <v>40</v>
      </c>
      <c r="B743" s="42" t="s">
        <v>21</v>
      </c>
      <c r="C743" s="43">
        <v>366</v>
      </c>
      <c r="D743" s="44">
        <v>12363894</v>
      </c>
      <c r="E743" s="44">
        <v>740969.98</v>
      </c>
      <c r="F743" s="45">
        <v>0.0016</v>
      </c>
    </row>
    <row r="744" spans="1:6" ht="14.25">
      <c r="A744" s="42" t="s">
        <v>39</v>
      </c>
      <c r="B744" s="42" t="s">
        <v>259</v>
      </c>
      <c r="C744" s="43">
        <v>2296</v>
      </c>
      <c r="D744" s="44">
        <v>460844699</v>
      </c>
      <c r="E744" s="44">
        <v>27570020.8</v>
      </c>
      <c r="F744" s="45">
        <v>0.0586</v>
      </c>
    </row>
    <row r="745" spans="1:6" ht="14.25">
      <c r="A745" s="42" t="s">
        <v>39</v>
      </c>
      <c r="B745" s="42" t="s">
        <v>258</v>
      </c>
      <c r="C745" s="43">
        <v>727</v>
      </c>
      <c r="D745" s="44">
        <v>71795843</v>
      </c>
      <c r="E745" s="44">
        <v>4287389.69</v>
      </c>
      <c r="F745" s="45">
        <v>0.0091</v>
      </c>
    </row>
    <row r="746" spans="1:6" ht="14.25">
      <c r="A746" s="42" t="s">
        <v>39</v>
      </c>
      <c r="B746" s="42" t="s">
        <v>257</v>
      </c>
      <c r="C746" s="43">
        <v>195</v>
      </c>
      <c r="D746" s="44">
        <v>14238423</v>
      </c>
      <c r="E746" s="44">
        <v>853233.54</v>
      </c>
      <c r="F746" s="45">
        <v>0.0018</v>
      </c>
    </row>
    <row r="747" spans="1:6" ht="14.25">
      <c r="A747" s="42" t="s">
        <v>39</v>
      </c>
      <c r="B747" s="42" t="s">
        <v>256</v>
      </c>
      <c r="C747" s="43">
        <v>101</v>
      </c>
      <c r="D747" s="44">
        <v>3820273</v>
      </c>
      <c r="E747" s="44">
        <v>224042.24</v>
      </c>
      <c r="F747" s="45">
        <v>0.0005</v>
      </c>
    </row>
    <row r="748" spans="1:6" ht="14.25">
      <c r="A748" s="42" t="s">
        <v>39</v>
      </c>
      <c r="B748" s="42" t="s">
        <v>255</v>
      </c>
      <c r="C748" s="43">
        <v>75</v>
      </c>
      <c r="D748" s="44">
        <v>2076378</v>
      </c>
      <c r="E748" s="44">
        <v>124582.68</v>
      </c>
      <c r="F748" s="45">
        <v>0.0003</v>
      </c>
    </row>
    <row r="749" spans="1:6" ht="14.25">
      <c r="A749" s="42" t="s">
        <v>39</v>
      </c>
      <c r="B749" s="42" t="s">
        <v>254</v>
      </c>
      <c r="C749" s="43">
        <v>68</v>
      </c>
      <c r="D749" s="44">
        <v>11587041</v>
      </c>
      <c r="E749" s="44">
        <v>693217.79</v>
      </c>
      <c r="F749" s="45">
        <v>0.0015</v>
      </c>
    </row>
    <row r="750" spans="1:6" ht="14.25">
      <c r="A750" s="42" t="s">
        <v>39</v>
      </c>
      <c r="B750" s="42" t="s">
        <v>253</v>
      </c>
      <c r="C750" s="43">
        <v>35</v>
      </c>
      <c r="D750" s="44">
        <v>255892</v>
      </c>
      <c r="E750" s="44">
        <v>15353.52</v>
      </c>
      <c r="F750" s="45">
        <v>0</v>
      </c>
    </row>
    <row r="751" spans="1:6" ht="14.25">
      <c r="A751" s="42" t="s">
        <v>39</v>
      </c>
      <c r="B751" s="42" t="s">
        <v>252</v>
      </c>
      <c r="C751" s="43">
        <v>22</v>
      </c>
      <c r="D751" s="44">
        <v>486890</v>
      </c>
      <c r="E751" s="44">
        <v>29213.4</v>
      </c>
      <c r="F751" s="45">
        <v>0.0001</v>
      </c>
    </row>
    <row r="752" spans="1:6" ht="14.25">
      <c r="A752" s="42" t="s">
        <v>39</v>
      </c>
      <c r="B752" s="42" t="s">
        <v>250</v>
      </c>
      <c r="C752" s="43">
        <v>20</v>
      </c>
      <c r="D752" s="44">
        <v>795217</v>
      </c>
      <c r="E752" s="44">
        <v>47713.02</v>
      </c>
      <c r="F752" s="45">
        <v>0.0001</v>
      </c>
    </row>
    <row r="753" spans="1:6" ht="14.25">
      <c r="A753" s="42" t="s">
        <v>39</v>
      </c>
      <c r="B753" s="42" t="s">
        <v>248</v>
      </c>
      <c r="C753" s="43">
        <v>18</v>
      </c>
      <c r="D753" s="44">
        <v>385548</v>
      </c>
      <c r="E753" s="44">
        <v>23132.88</v>
      </c>
      <c r="F753" s="45">
        <v>0</v>
      </c>
    </row>
    <row r="754" spans="1:6" ht="14.25">
      <c r="A754" s="42" t="s">
        <v>39</v>
      </c>
      <c r="B754" s="42" t="s">
        <v>251</v>
      </c>
      <c r="C754" s="43">
        <v>17</v>
      </c>
      <c r="D754" s="44">
        <v>110302</v>
      </c>
      <c r="E754" s="44">
        <v>6618.12</v>
      </c>
      <c r="F754" s="45">
        <v>0</v>
      </c>
    </row>
    <row r="755" spans="1:6" ht="14.25">
      <c r="A755" s="42" t="s">
        <v>39</v>
      </c>
      <c r="B755" s="42" t="s">
        <v>249</v>
      </c>
      <c r="C755" s="43">
        <v>14</v>
      </c>
      <c r="D755" s="44">
        <v>224046</v>
      </c>
      <c r="E755" s="44">
        <v>13442.76</v>
      </c>
      <c r="F755" s="45">
        <v>0</v>
      </c>
    </row>
    <row r="756" spans="1:6" ht="14.25">
      <c r="A756" s="42" t="s">
        <v>39</v>
      </c>
      <c r="B756" s="42" t="s">
        <v>123</v>
      </c>
      <c r="C756" s="43">
        <v>39</v>
      </c>
      <c r="D756" s="44">
        <v>3318753</v>
      </c>
      <c r="E756" s="44">
        <v>199125.18</v>
      </c>
      <c r="F756" s="45">
        <v>0.0004</v>
      </c>
    </row>
    <row r="757" spans="1:6" ht="14.25">
      <c r="A757" s="42" t="s">
        <v>39</v>
      </c>
      <c r="B757" s="42" t="s">
        <v>21</v>
      </c>
      <c r="C757" s="43">
        <v>3627</v>
      </c>
      <c r="D757" s="44">
        <v>569939305</v>
      </c>
      <c r="E757" s="44">
        <v>34087085.62</v>
      </c>
      <c r="F757" s="45">
        <v>0.0725</v>
      </c>
    </row>
    <row r="758" spans="1:6" ht="14.25">
      <c r="A758" s="42" t="s">
        <v>38</v>
      </c>
      <c r="B758" s="42" t="s">
        <v>247</v>
      </c>
      <c r="C758" s="43">
        <v>257</v>
      </c>
      <c r="D758" s="44">
        <v>14212041</v>
      </c>
      <c r="E758" s="44">
        <v>851321.27</v>
      </c>
      <c r="F758" s="45">
        <v>0.0018</v>
      </c>
    </row>
    <row r="759" spans="1:6" ht="14.25">
      <c r="A759" s="42" t="s">
        <v>38</v>
      </c>
      <c r="B759" s="42" t="s">
        <v>246</v>
      </c>
      <c r="C759" s="43">
        <v>29</v>
      </c>
      <c r="D759" s="44">
        <v>1347146</v>
      </c>
      <c r="E759" s="44">
        <v>80583.79</v>
      </c>
      <c r="F759" s="45">
        <v>0.0002</v>
      </c>
    </row>
    <row r="760" spans="1:6" ht="14.25">
      <c r="A760" s="42" t="s">
        <v>38</v>
      </c>
      <c r="B760" s="42" t="s">
        <v>244</v>
      </c>
      <c r="C760" s="43">
        <v>24</v>
      </c>
      <c r="D760" s="44">
        <v>211974</v>
      </c>
      <c r="E760" s="44">
        <v>12718.44</v>
      </c>
      <c r="F760" s="45">
        <v>0</v>
      </c>
    </row>
    <row r="761" spans="1:6" ht="14.25">
      <c r="A761" s="42" t="s">
        <v>38</v>
      </c>
      <c r="B761" s="42" t="s">
        <v>243</v>
      </c>
      <c r="C761" s="43">
        <v>23</v>
      </c>
      <c r="D761" s="44">
        <v>613324</v>
      </c>
      <c r="E761" s="44">
        <v>36799.44</v>
      </c>
      <c r="F761" s="45">
        <v>0.0001</v>
      </c>
    </row>
    <row r="762" spans="1:6" ht="14.25">
      <c r="A762" s="42" t="s">
        <v>38</v>
      </c>
      <c r="B762" s="42" t="s">
        <v>245</v>
      </c>
      <c r="C762" s="43">
        <v>22</v>
      </c>
      <c r="D762" s="44">
        <v>620306</v>
      </c>
      <c r="E762" s="44">
        <v>37218.36</v>
      </c>
      <c r="F762" s="45">
        <v>0.0001</v>
      </c>
    </row>
    <row r="763" spans="1:6" ht="14.25">
      <c r="A763" s="42" t="s">
        <v>38</v>
      </c>
      <c r="B763" s="42" t="s">
        <v>242</v>
      </c>
      <c r="C763" s="43">
        <v>22</v>
      </c>
      <c r="D763" s="44">
        <v>827388</v>
      </c>
      <c r="E763" s="44">
        <v>49643.28</v>
      </c>
      <c r="F763" s="45">
        <v>0.0001</v>
      </c>
    </row>
    <row r="764" spans="1:6" ht="14.25">
      <c r="A764" s="42" t="s">
        <v>38</v>
      </c>
      <c r="B764" s="42" t="s">
        <v>38</v>
      </c>
      <c r="C764" s="43">
        <v>16</v>
      </c>
      <c r="D764" s="44">
        <v>212616</v>
      </c>
      <c r="E764" s="44">
        <v>12747.09</v>
      </c>
      <c r="F764" s="45">
        <v>0</v>
      </c>
    </row>
    <row r="765" spans="1:6" ht="14.25">
      <c r="A765" s="42" t="s">
        <v>38</v>
      </c>
      <c r="B765" s="42" t="s">
        <v>241</v>
      </c>
      <c r="C765" s="43">
        <v>11</v>
      </c>
      <c r="D765" s="44">
        <v>222121</v>
      </c>
      <c r="E765" s="44">
        <v>13327.26</v>
      </c>
      <c r="F765" s="45">
        <v>0</v>
      </c>
    </row>
    <row r="766" spans="1:6" ht="14.25">
      <c r="A766" s="42" t="s">
        <v>38</v>
      </c>
      <c r="B766" s="42" t="s">
        <v>123</v>
      </c>
      <c r="C766" s="43">
        <v>19</v>
      </c>
      <c r="D766" s="44">
        <v>171014</v>
      </c>
      <c r="E766" s="44">
        <v>10260.84</v>
      </c>
      <c r="F766" s="45">
        <v>0</v>
      </c>
    </row>
    <row r="767" spans="1:6" ht="14.25">
      <c r="A767" s="42" t="s">
        <v>38</v>
      </c>
      <c r="B767" s="42" t="s">
        <v>21</v>
      </c>
      <c r="C767" s="43">
        <v>423</v>
      </c>
      <c r="D767" s="44">
        <v>18437930</v>
      </c>
      <c r="E767" s="44">
        <v>1104619.77</v>
      </c>
      <c r="F767" s="45">
        <v>0.0023</v>
      </c>
    </row>
    <row r="768" spans="1:6" ht="14.25">
      <c r="A768" s="42" t="s">
        <v>37</v>
      </c>
      <c r="B768" s="42" t="s">
        <v>240</v>
      </c>
      <c r="C768" s="43">
        <v>290</v>
      </c>
      <c r="D768" s="44">
        <v>30075973</v>
      </c>
      <c r="E768" s="44">
        <v>1798163.72</v>
      </c>
      <c r="F768" s="45">
        <v>0.0038</v>
      </c>
    </row>
    <row r="769" spans="1:6" ht="14.25">
      <c r="A769" s="42" t="s">
        <v>37</v>
      </c>
      <c r="B769" s="42" t="s">
        <v>239</v>
      </c>
      <c r="C769" s="43">
        <v>209</v>
      </c>
      <c r="D769" s="44">
        <v>14213611</v>
      </c>
      <c r="E769" s="44">
        <v>851790.43</v>
      </c>
      <c r="F769" s="45">
        <v>0.0018</v>
      </c>
    </row>
    <row r="770" spans="1:6" ht="14.25">
      <c r="A770" s="42" t="s">
        <v>37</v>
      </c>
      <c r="B770" s="42" t="s">
        <v>238</v>
      </c>
      <c r="C770" s="43">
        <v>173</v>
      </c>
      <c r="D770" s="44">
        <v>11739057</v>
      </c>
      <c r="E770" s="44">
        <v>704023.38</v>
      </c>
      <c r="F770" s="45">
        <v>0.0015</v>
      </c>
    </row>
    <row r="771" spans="1:6" ht="14.25">
      <c r="A771" s="42" t="s">
        <v>37</v>
      </c>
      <c r="B771" s="42" t="s">
        <v>237</v>
      </c>
      <c r="C771" s="43">
        <v>107</v>
      </c>
      <c r="D771" s="44">
        <v>4347733</v>
      </c>
      <c r="E771" s="44">
        <v>260596.12</v>
      </c>
      <c r="F771" s="45">
        <v>0.0006</v>
      </c>
    </row>
    <row r="772" spans="1:6" ht="14.25">
      <c r="A772" s="42" t="s">
        <v>37</v>
      </c>
      <c r="B772" s="42" t="s">
        <v>236</v>
      </c>
      <c r="C772" s="43">
        <v>100</v>
      </c>
      <c r="D772" s="44">
        <v>4244518</v>
      </c>
      <c r="E772" s="44">
        <v>254671.08</v>
      </c>
      <c r="F772" s="45">
        <v>0.0005</v>
      </c>
    </row>
    <row r="773" spans="1:6" ht="14.25">
      <c r="A773" s="42" t="s">
        <v>37</v>
      </c>
      <c r="B773" s="42" t="s">
        <v>235</v>
      </c>
      <c r="C773" s="43">
        <v>58</v>
      </c>
      <c r="D773" s="44">
        <v>1961740</v>
      </c>
      <c r="E773" s="44">
        <v>117704.4</v>
      </c>
      <c r="F773" s="45">
        <v>0.0003</v>
      </c>
    </row>
    <row r="774" spans="1:6" ht="14.25">
      <c r="A774" s="42" t="s">
        <v>37</v>
      </c>
      <c r="B774" s="42" t="s">
        <v>234</v>
      </c>
      <c r="C774" s="43">
        <v>43</v>
      </c>
      <c r="D774" s="44">
        <v>595513</v>
      </c>
      <c r="E774" s="44">
        <v>35730.78</v>
      </c>
      <c r="F774" s="45">
        <v>0.0001</v>
      </c>
    </row>
    <row r="775" spans="1:6" ht="14.25">
      <c r="A775" s="42" t="s">
        <v>37</v>
      </c>
      <c r="B775" s="42" t="s">
        <v>233</v>
      </c>
      <c r="C775" s="43">
        <v>36</v>
      </c>
      <c r="D775" s="44">
        <v>1399159</v>
      </c>
      <c r="E775" s="44">
        <v>83949.54</v>
      </c>
      <c r="F775" s="45">
        <v>0.0002</v>
      </c>
    </row>
    <row r="776" spans="1:6" ht="14.25">
      <c r="A776" s="42" t="s">
        <v>37</v>
      </c>
      <c r="B776" s="42" t="s">
        <v>232</v>
      </c>
      <c r="C776" s="43">
        <v>31</v>
      </c>
      <c r="D776" s="44">
        <v>1819367</v>
      </c>
      <c r="E776" s="44">
        <v>109162.02</v>
      </c>
      <c r="F776" s="45">
        <v>0.0002</v>
      </c>
    </row>
    <row r="777" spans="1:6" ht="14.25">
      <c r="A777" s="42" t="s">
        <v>37</v>
      </c>
      <c r="B777" s="42" t="s">
        <v>231</v>
      </c>
      <c r="C777" s="43">
        <v>23</v>
      </c>
      <c r="D777" s="44">
        <v>547672</v>
      </c>
      <c r="E777" s="44">
        <v>32860.32</v>
      </c>
      <c r="F777" s="45">
        <v>0.0001</v>
      </c>
    </row>
    <row r="778" spans="1:6" ht="14.25">
      <c r="A778" s="42" t="s">
        <v>37</v>
      </c>
      <c r="B778" s="42" t="s">
        <v>230</v>
      </c>
      <c r="C778" s="43">
        <v>20</v>
      </c>
      <c r="D778" s="44">
        <v>528533</v>
      </c>
      <c r="E778" s="44">
        <v>31711.98</v>
      </c>
      <c r="F778" s="45">
        <v>0.0001</v>
      </c>
    </row>
    <row r="779" spans="1:6" ht="14.25">
      <c r="A779" s="42" t="s">
        <v>37</v>
      </c>
      <c r="B779" s="42" t="s">
        <v>229</v>
      </c>
      <c r="C779" s="43">
        <v>12</v>
      </c>
      <c r="D779" s="44">
        <v>202368</v>
      </c>
      <c r="E779" s="44">
        <v>12096.31</v>
      </c>
      <c r="F779" s="45">
        <v>0</v>
      </c>
    </row>
    <row r="780" spans="1:6" ht="14.25">
      <c r="A780" s="42" t="s">
        <v>37</v>
      </c>
      <c r="B780" s="42" t="s">
        <v>123</v>
      </c>
      <c r="C780" s="43">
        <v>17</v>
      </c>
      <c r="D780" s="44">
        <v>296161</v>
      </c>
      <c r="E780" s="44">
        <v>17769.66</v>
      </c>
      <c r="F780" s="45">
        <v>0</v>
      </c>
    </row>
    <row r="781" spans="1:6" ht="14.25">
      <c r="A781" s="42" t="s">
        <v>37</v>
      </c>
      <c r="B781" s="42" t="s">
        <v>21</v>
      </c>
      <c r="C781" s="43">
        <v>1119</v>
      </c>
      <c r="D781" s="44">
        <v>71971405</v>
      </c>
      <c r="E781" s="44">
        <v>4310229.74</v>
      </c>
      <c r="F781" s="45">
        <v>0.0092</v>
      </c>
    </row>
    <row r="782" spans="1:6" ht="14.25">
      <c r="A782" s="42" t="s">
        <v>36</v>
      </c>
      <c r="B782" s="42" t="s">
        <v>228</v>
      </c>
      <c r="C782" s="43">
        <v>1115</v>
      </c>
      <c r="D782" s="44">
        <v>180807438</v>
      </c>
      <c r="E782" s="44">
        <v>10789255.61</v>
      </c>
      <c r="F782" s="45">
        <v>0.0229</v>
      </c>
    </row>
    <row r="783" spans="1:6" ht="14.25">
      <c r="A783" s="42" t="s">
        <v>36</v>
      </c>
      <c r="B783" s="42" t="s">
        <v>227</v>
      </c>
      <c r="C783" s="43">
        <v>200</v>
      </c>
      <c r="D783" s="44">
        <v>10023909</v>
      </c>
      <c r="E783" s="44">
        <v>601072.89</v>
      </c>
      <c r="F783" s="45">
        <v>0.0013</v>
      </c>
    </row>
    <row r="784" spans="1:6" ht="14.25">
      <c r="A784" s="42" t="s">
        <v>36</v>
      </c>
      <c r="B784" s="42" t="s">
        <v>226</v>
      </c>
      <c r="C784" s="43">
        <v>155</v>
      </c>
      <c r="D784" s="44">
        <v>7863540</v>
      </c>
      <c r="E784" s="44">
        <v>469077.34</v>
      </c>
      <c r="F784" s="45">
        <v>0.001</v>
      </c>
    </row>
    <row r="785" spans="1:6" ht="14.25">
      <c r="A785" s="42" t="s">
        <v>36</v>
      </c>
      <c r="B785" s="42" t="s">
        <v>225</v>
      </c>
      <c r="C785" s="43">
        <v>79</v>
      </c>
      <c r="D785" s="44">
        <v>2458410</v>
      </c>
      <c r="E785" s="44">
        <v>147504.6</v>
      </c>
      <c r="F785" s="45">
        <v>0.0003</v>
      </c>
    </row>
    <row r="786" spans="1:6" ht="14.25">
      <c r="A786" s="42" t="s">
        <v>36</v>
      </c>
      <c r="B786" s="42" t="s">
        <v>224</v>
      </c>
      <c r="C786" s="43">
        <v>39</v>
      </c>
      <c r="D786" s="44">
        <v>610694</v>
      </c>
      <c r="E786" s="44">
        <v>36641.64</v>
      </c>
      <c r="F786" s="45">
        <v>0.0001</v>
      </c>
    </row>
    <row r="787" spans="1:6" ht="14.25">
      <c r="A787" s="42" t="s">
        <v>36</v>
      </c>
      <c r="B787" s="42" t="s">
        <v>223</v>
      </c>
      <c r="C787" s="43">
        <v>37</v>
      </c>
      <c r="D787" s="44">
        <v>1793450</v>
      </c>
      <c r="E787" s="44">
        <v>103414.94</v>
      </c>
      <c r="F787" s="45">
        <v>0.0002</v>
      </c>
    </row>
    <row r="788" spans="1:6" ht="14.25">
      <c r="A788" s="42" t="s">
        <v>36</v>
      </c>
      <c r="B788" s="42" t="s">
        <v>220</v>
      </c>
      <c r="C788" s="43">
        <v>31</v>
      </c>
      <c r="D788" s="44">
        <v>1048670</v>
      </c>
      <c r="E788" s="44">
        <v>62819.4</v>
      </c>
      <c r="F788" s="45">
        <v>0.0001</v>
      </c>
    </row>
    <row r="789" spans="1:6" ht="14.25">
      <c r="A789" s="42" t="s">
        <v>36</v>
      </c>
      <c r="B789" s="42" t="s">
        <v>219</v>
      </c>
      <c r="C789" s="43">
        <v>29</v>
      </c>
      <c r="D789" s="44">
        <v>989593</v>
      </c>
      <c r="E789" s="44">
        <v>59375.58</v>
      </c>
      <c r="F789" s="45">
        <v>0.0001</v>
      </c>
    </row>
    <row r="790" spans="1:6" ht="14.25">
      <c r="A790" s="42" t="s">
        <v>36</v>
      </c>
      <c r="B790" s="42" t="s">
        <v>222</v>
      </c>
      <c r="C790" s="43">
        <v>28</v>
      </c>
      <c r="D790" s="44">
        <v>538906</v>
      </c>
      <c r="E790" s="44">
        <v>32328.86</v>
      </c>
      <c r="F790" s="45">
        <v>0.0001</v>
      </c>
    </row>
    <row r="791" spans="1:6" ht="14.25">
      <c r="A791" s="42" t="s">
        <v>36</v>
      </c>
      <c r="B791" s="42" t="s">
        <v>221</v>
      </c>
      <c r="C791" s="43">
        <v>22</v>
      </c>
      <c r="D791" s="44">
        <v>192966</v>
      </c>
      <c r="E791" s="44">
        <v>11577.96</v>
      </c>
      <c r="F791" s="45">
        <v>0</v>
      </c>
    </row>
    <row r="792" spans="1:6" ht="14.25">
      <c r="A792" s="42" t="s">
        <v>36</v>
      </c>
      <c r="B792" s="42" t="s">
        <v>218</v>
      </c>
      <c r="C792" s="43">
        <v>21</v>
      </c>
      <c r="D792" s="44">
        <v>582932</v>
      </c>
      <c r="E792" s="44">
        <v>34975.92</v>
      </c>
      <c r="F792" s="45">
        <v>0.0001</v>
      </c>
    </row>
    <row r="793" spans="1:6" ht="14.25">
      <c r="A793" s="42" t="s">
        <v>36</v>
      </c>
      <c r="B793" s="42" t="s">
        <v>217</v>
      </c>
      <c r="C793" s="43">
        <v>13</v>
      </c>
      <c r="D793" s="44">
        <v>318167</v>
      </c>
      <c r="E793" s="44">
        <v>19090.02</v>
      </c>
      <c r="F793" s="45">
        <v>0</v>
      </c>
    </row>
    <row r="794" spans="1:6" ht="14.25">
      <c r="A794" s="42" t="s">
        <v>36</v>
      </c>
      <c r="B794" s="42" t="s">
        <v>216</v>
      </c>
      <c r="C794" s="43">
        <v>10</v>
      </c>
      <c r="D794" s="44">
        <v>126756</v>
      </c>
      <c r="E794" s="44">
        <v>7605.36</v>
      </c>
      <c r="F794" s="45">
        <v>0</v>
      </c>
    </row>
    <row r="795" spans="1:6" ht="14.25">
      <c r="A795" s="42" t="s">
        <v>36</v>
      </c>
      <c r="B795" s="42" t="s">
        <v>123</v>
      </c>
      <c r="C795" s="43">
        <v>18</v>
      </c>
      <c r="D795" s="44">
        <v>490957</v>
      </c>
      <c r="E795" s="44">
        <v>29457.42</v>
      </c>
      <c r="F795" s="45">
        <v>0.0001</v>
      </c>
    </row>
    <row r="796" spans="1:6" ht="14.25">
      <c r="A796" s="42" t="s">
        <v>36</v>
      </c>
      <c r="B796" s="42" t="s">
        <v>21</v>
      </c>
      <c r="C796" s="43">
        <v>1797</v>
      </c>
      <c r="D796" s="44">
        <v>207846388</v>
      </c>
      <c r="E796" s="44">
        <v>12404197.54</v>
      </c>
      <c r="F796" s="45">
        <v>0.0264</v>
      </c>
    </row>
    <row r="797" spans="1:6" ht="14.25">
      <c r="A797" s="42" t="s">
        <v>35</v>
      </c>
      <c r="B797" s="42" t="s">
        <v>215</v>
      </c>
      <c r="C797" s="43">
        <v>91</v>
      </c>
      <c r="D797" s="44">
        <v>6086961</v>
      </c>
      <c r="E797" s="44">
        <v>363392.16</v>
      </c>
      <c r="F797" s="45">
        <v>0.0008</v>
      </c>
    </row>
    <row r="798" spans="1:6" ht="14.25">
      <c r="A798" s="42" t="s">
        <v>35</v>
      </c>
      <c r="B798" s="42" t="s">
        <v>35</v>
      </c>
      <c r="C798" s="43">
        <v>87</v>
      </c>
      <c r="D798" s="44">
        <v>2912142</v>
      </c>
      <c r="E798" s="44">
        <v>174728.52</v>
      </c>
      <c r="F798" s="45">
        <v>0.0004</v>
      </c>
    </row>
    <row r="799" spans="1:6" ht="14.25">
      <c r="A799" s="42" t="s">
        <v>35</v>
      </c>
      <c r="B799" s="42" t="s">
        <v>214</v>
      </c>
      <c r="C799" s="43">
        <v>70</v>
      </c>
      <c r="D799" s="44">
        <v>1974216</v>
      </c>
      <c r="E799" s="44">
        <v>118390.27</v>
      </c>
      <c r="F799" s="45">
        <v>0.0003</v>
      </c>
    </row>
    <row r="800" spans="1:6" ht="14.25">
      <c r="A800" s="42" t="s">
        <v>35</v>
      </c>
      <c r="B800" s="42" t="s">
        <v>213</v>
      </c>
      <c r="C800" s="43">
        <v>65</v>
      </c>
      <c r="D800" s="44">
        <v>1801197</v>
      </c>
      <c r="E800" s="44">
        <v>108071.82</v>
      </c>
      <c r="F800" s="45">
        <v>0.0002</v>
      </c>
    </row>
    <row r="801" spans="1:6" ht="14.25">
      <c r="A801" s="42" t="s">
        <v>35</v>
      </c>
      <c r="B801" s="42" t="s">
        <v>212</v>
      </c>
      <c r="C801" s="43">
        <v>43</v>
      </c>
      <c r="D801" s="44">
        <v>1468662</v>
      </c>
      <c r="E801" s="44">
        <v>88111.47</v>
      </c>
      <c r="F801" s="45">
        <v>0.0002</v>
      </c>
    </row>
    <row r="802" spans="1:6" ht="14.25">
      <c r="A802" s="42" t="s">
        <v>35</v>
      </c>
      <c r="B802" s="42" t="s">
        <v>211</v>
      </c>
      <c r="C802" s="43">
        <v>21</v>
      </c>
      <c r="D802" s="44">
        <v>278610</v>
      </c>
      <c r="E802" s="44">
        <v>16716.6</v>
      </c>
      <c r="F802" s="45">
        <v>0</v>
      </c>
    </row>
    <row r="803" spans="1:6" ht="14.25">
      <c r="A803" s="42" t="s">
        <v>35</v>
      </c>
      <c r="B803" s="42" t="s">
        <v>210</v>
      </c>
      <c r="C803" s="43">
        <v>15</v>
      </c>
      <c r="D803" s="44">
        <v>238960</v>
      </c>
      <c r="E803" s="44">
        <v>14337.6</v>
      </c>
      <c r="F803" s="45">
        <v>0</v>
      </c>
    </row>
    <row r="804" spans="1:6" ht="14.25">
      <c r="A804" s="42" t="s">
        <v>35</v>
      </c>
      <c r="B804" s="42" t="s">
        <v>209</v>
      </c>
      <c r="C804" s="43">
        <v>12</v>
      </c>
      <c r="D804" s="44">
        <v>109734</v>
      </c>
      <c r="E804" s="44">
        <v>6584.04</v>
      </c>
      <c r="F804" s="45">
        <v>0</v>
      </c>
    </row>
    <row r="805" spans="1:6" ht="14.25">
      <c r="A805" s="42" t="s">
        <v>35</v>
      </c>
      <c r="B805" s="42" t="s">
        <v>208</v>
      </c>
      <c r="C805" s="43">
        <v>10</v>
      </c>
      <c r="D805" s="44">
        <v>112812</v>
      </c>
      <c r="E805" s="44">
        <v>6768.72</v>
      </c>
      <c r="F805" s="45">
        <v>0</v>
      </c>
    </row>
    <row r="806" spans="1:6" ht="14.25">
      <c r="A806" s="42" t="s">
        <v>35</v>
      </c>
      <c r="B806" s="42" t="s">
        <v>207</v>
      </c>
      <c r="C806" s="43">
        <v>10</v>
      </c>
      <c r="D806" s="44">
        <v>338015</v>
      </c>
      <c r="E806" s="44">
        <v>20280.9</v>
      </c>
      <c r="F806" s="45">
        <v>0</v>
      </c>
    </row>
    <row r="807" spans="1:6" ht="14.25">
      <c r="A807" s="42" t="s">
        <v>35</v>
      </c>
      <c r="B807" s="42" t="s">
        <v>123</v>
      </c>
      <c r="C807" s="43">
        <v>23</v>
      </c>
      <c r="D807" s="44">
        <v>257043</v>
      </c>
      <c r="E807" s="44">
        <v>15422.58</v>
      </c>
      <c r="F807" s="45">
        <v>0</v>
      </c>
    </row>
    <row r="808" spans="1:6" ht="14.25">
      <c r="A808" s="42" t="s">
        <v>35</v>
      </c>
      <c r="B808" s="42" t="s">
        <v>21</v>
      </c>
      <c r="C808" s="43">
        <v>447</v>
      </c>
      <c r="D808" s="44">
        <v>15578352</v>
      </c>
      <c r="E808" s="44">
        <v>932804.68</v>
      </c>
      <c r="F808" s="45">
        <v>0.002</v>
      </c>
    </row>
    <row r="809" spans="1:6" ht="14.25">
      <c r="A809" s="42" t="s">
        <v>34</v>
      </c>
      <c r="B809" s="42" t="s">
        <v>206</v>
      </c>
      <c r="C809" s="43">
        <v>93</v>
      </c>
      <c r="D809" s="44">
        <v>3087826</v>
      </c>
      <c r="E809" s="44">
        <v>185160.06</v>
      </c>
      <c r="F809" s="45">
        <v>0.0004</v>
      </c>
    </row>
    <row r="810" spans="1:6" ht="14.25">
      <c r="A810" s="42" t="s">
        <v>34</v>
      </c>
      <c r="B810" s="42" t="s">
        <v>205</v>
      </c>
      <c r="C810" s="43">
        <v>62</v>
      </c>
      <c r="D810" s="44">
        <v>1999258</v>
      </c>
      <c r="E810" s="44">
        <v>119955.48</v>
      </c>
      <c r="F810" s="45">
        <v>0.0003</v>
      </c>
    </row>
    <row r="811" spans="1:6" ht="14.25">
      <c r="A811" s="42" t="s">
        <v>34</v>
      </c>
      <c r="B811" s="42" t="s">
        <v>204</v>
      </c>
      <c r="C811" s="43">
        <v>15</v>
      </c>
      <c r="D811" s="44">
        <v>291368</v>
      </c>
      <c r="E811" s="44">
        <v>17482.08</v>
      </c>
      <c r="F811" s="45">
        <v>0</v>
      </c>
    </row>
    <row r="812" spans="1:6" ht="14.25">
      <c r="A812" s="42" t="s">
        <v>34</v>
      </c>
      <c r="B812" s="42" t="s">
        <v>123</v>
      </c>
      <c r="C812" s="43">
        <v>31</v>
      </c>
      <c r="D812" s="44">
        <v>255195</v>
      </c>
      <c r="E812" s="44">
        <v>15311.7</v>
      </c>
      <c r="F812" s="45">
        <v>0</v>
      </c>
    </row>
    <row r="813" spans="1:6" ht="14.25">
      <c r="A813" s="42" t="s">
        <v>34</v>
      </c>
      <c r="B813" s="42" t="s">
        <v>21</v>
      </c>
      <c r="C813" s="43">
        <v>201</v>
      </c>
      <c r="D813" s="44">
        <v>5633647</v>
      </c>
      <c r="E813" s="44">
        <v>337909.32</v>
      </c>
      <c r="F813" s="45">
        <v>0.0007</v>
      </c>
    </row>
    <row r="814" spans="1:6" ht="14.25">
      <c r="A814" s="42" t="s">
        <v>33</v>
      </c>
      <c r="B814" s="42" t="s">
        <v>203</v>
      </c>
      <c r="C814" s="43">
        <v>270</v>
      </c>
      <c r="D814" s="44">
        <v>24224797</v>
      </c>
      <c r="E814" s="44">
        <v>1449203.02</v>
      </c>
      <c r="F814" s="45">
        <v>0.0031</v>
      </c>
    </row>
    <row r="815" spans="1:6" ht="14.25">
      <c r="A815" s="42" t="s">
        <v>33</v>
      </c>
      <c r="B815" s="42" t="s">
        <v>202</v>
      </c>
      <c r="C815" s="43">
        <v>47</v>
      </c>
      <c r="D815" s="44">
        <v>1671083</v>
      </c>
      <c r="E815" s="44">
        <v>100264.98</v>
      </c>
      <c r="F815" s="45">
        <v>0.0002</v>
      </c>
    </row>
    <row r="816" spans="1:6" ht="14.25">
      <c r="A816" s="42" t="s">
        <v>33</v>
      </c>
      <c r="B816" s="42" t="s">
        <v>123</v>
      </c>
      <c r="C816" s="43">
        <v>29</v>
      </c>
      <c r="D816" s="44">
        <v>366410</v>
      </c>
      <c r="E816" s="44">
        <v>21932.1</v>
      </c>
      <c r="F816" s="45">
        <v>0</v>
      </c>
    </row>
    <row r="817" spans="1:6" ht="14.25">
      <c r="A817" s="42" t="s">
        <v>33</v>
      </c>
      <c r="B817" s="42" t="s">
        <v>21</v>
      </c>
      <c r="C817" s="43">
        <v>346</v>
      </c>
      <c r="D817" s="44">
        <v>26262290</v>
      </c>
      <c r="E817" s="44">
        <v>1571400.1</v>
      </c>
      <c r="F817" s="45">
        <v>0.0033</v>
      </c>
    </row>
    <row r="818" spans="1:6" ht="14.25">
      <c r="A818" s="42" t="s">
        <v>32</v>
      </c>
      <c r="B818" s="42" t="s">
        <v>201</v>
      </c>
      <c r="C818" s="43">
        <v>110</v>
      </c>
      <c r="D818" s="44">
        <v>2319822</v>
      </c>
      <c r="E818" s="44">
        <v>138592.38</v>
      </c>
      <c r="F818" s="45">
        <v>0.0003</v>
      </c>
    </row>
    <row r="819" spans="1:6" ht="14.25">
      <c r="A819" s="42" t="s">
        <v>32</v>
      </c>
      <c r="B819" s="42" t="s">
        <v>199</v>
      </c>
      <c r="C819" s="43">
        <v>28</v>
      </c>
      <c r="D819" s="44">
        <v>455169</v>
      </c>
      <c r="E819" s="44">
        <v>27310.14</v>
      </c>
      <c r="F819" s="45">
        <v>0.0001</v>
      </c>
    </row>
    <row r="820" spans="1:6" ht="14.25">
      <c r="A820" s="42" t="s">
        <v>32</v>
      </c>
      <c r="B820" s="42" t="s">
        <v>200</v>
      </c>
      <c r="C820" s="43">
        <v>25</v>
      </c>
      <c r="D820" s="44">
        <v>435462</v>
      </c>
      <c r="E820" s="44">
        <v>26126.72</v>
      </c>
      <c r="F820" s="45">
        <v>0.0001</v>
      </c>
    </row>
    <row r="821" spans="1:6" ht="14.25">
      <c r="A821" s="42" t="s">
        <v>32</v>
      </c>
      <c r="B821" s="42" t="s">
        <v>198</v>
      </c>
      <c r="C821" s="43">
        <v>23</v>
      </c>
      <c r="D821" s="44">
        <v>430522</v>
      </c>
      <c r="E821" s="44">
        <v>25831.32</v>
      </c>
      <c r="F821" s="45">
        <v>0.0001</v>
      </c>
    </row>
    <row r="822" spans="1:6" ht="14.25">
      <c r="A822" s="42" t="s">
        <v>32</v>
      </c>
      <c r="B822" s="42" t="s">
        <v>197</v>
      </c>
      <c r="C822" s="43">
        <v>20</v>
      </c>
      <c r="D822" s="44">
        <v>308606</v>
      </c>
      <c r="E822" s="44">
        <v>18516.36</v>
      </c>
      <c r="F822" s="45">
        <v>0</v>
      </c>
    </row>
    <row r="823" spans="1:6" ht="14.25">
      <c r="A823" s="42" t="s">
        <v>32</v>
      </c>
      <c r="B823" s="42" t="s">
        <v>196</v>
      </c>
      <c r="C823" s="43">
        <v>19</v>
      </c>
      <c r="D823" s="44">
        <v>1483760</v>
      </c>
      <c r="E823" s="44">
        <v>89025.6</v>
      </c>
      <c r="F823" s="45">
        <v>0.0002</v>
      </c>
    </row>
    <row r="824" spans="1:6" ht="14.25">
      <c r="A824" s="42" t="s">
        <v>32</v>
      </c>
      <c r="B824" s="42" t="s">
        <v>195</v>
      </c>
      <c r="C824" s="43">
        <v>10</v>
      </c>
      <c r="D824" s="44">
        <v>202688</v>
      </c>
      <c r="E824" s="44">
        <v>12161.28</v>
      </c>
      <c r="F824" s="45">
        <v>0</v>
      </c>
    </row>
    <row r="825" spans="1:6" ht="14.25">
      <c r="A825" s="42" t="s">
        <v>32</v>
      </c>
      <c r="B825" s="42" t="s">
        <v>123</v>
      </c>
      <c r="C825" s="43">
        <v>34</v>
      </c>
      <c r="D825" s="44">
        <v>608651</v>
      </c>
      <c r="E825" s="44">
        <v>36515.81</v>
      </c>
      <c r="F825" s="45">
        <v>0.0001</v>
      </c>
    </row>
    <row r="826" spans="1:6" ht="14.25">
      <c r="A826" s="42" t="s">
        <v>32</v>
      </c>
      <c r="B826" s="42" t="s">
        <v>21</v>
      </c>
      <c r="C826" s="43">
        <v>269</v>
      </c>
      <c r="D826" s="44">
        <v>6244680</v>
      </c>
      <c r="E826" s="44">
        <v>374079.61</v>
      </c>
      <c r="F826" s="45">
        <v>0.0008</v>
      </c>
    </row>
    <row r="827" spans="1:6" ht="14.25">
      <c r="A827" s="42" t="s">
        <v>31</v>
      </c>
      <c r="B827" s="42" t="s">
        <v>194</v>
      </c>
      <c r="C827" s="43">
        <v>679</v>
      </c>
      <c r="D827" s="44">
        <v>85952191</v>
      </c>
      <c r="E827" s="44">
        <v>5145616.15</v>
      </c>
      <c r="F827" s="45">
        <v>0.0109</v>
      </c>
    </row>
    <row r="828" spans="1:6" ht="14.25">
      <c r="A828" s="42" t="s">
        <v>31</v>
      </c>
      <c r="B828" s="42" t="s">
        <v>193</v>
      </c>
      <c r="C828" s="43">
        <v>35</v>
      </c>
      <c r="D828" s="44">
        <v>779894</v>
      </c>
      <c r="E828" s="44">
        <v>46793.64</v>
      </c>
      <c r="F828" s="45">
        <v>0.0001</v>
      </c>
    </row>
    <row r="829" spans="1:6" ht="14.25">
      <c r="A829" s="42" t="s">
        <v>31</v>
      </c>
      <c r="B829" s="42" t="s">
        <v>192</v>
      </c>
      <c r="C829" s="43">
        <v>24</v>
      </c>
      <c r="D829" s="44">
        <v>1283855</v>
      </c>
      <c r="E829" s="44">
        <v>76762.31</v>
      </c>
      <c r="F829" s="45">
        <v>0.0002</v>
      </c>
    </row>
    <row r="830" spans="1:6" ht="14.25">
      <c r="A830" s="42" t="s">
        <v>31</v>
      </c>
      <c r="B830" s="42" t="s">
        <v>190</v>
      </c>
      <c r="C830" s="43">
        <v>15</v>
      </c>
      <c r="D830" s="44">
        <v>295841</v>
      </c>
      <c r="E830" s="44">
        <v>17750.46</v>
      </c>
      <c r="F830" s="45">
        <v>0</v>
      </c>
    </row>
    <row r="831" spans="1:6" ht="14.25">
      <c r="A831" s="42" t="s">
        <v>31</v>
      </c>
      <c r="B831" s="42" t="s">
        <v>191</v>
      </c>
      <c r="C831" s="43">
        <v>14</v>
      </c>
      <c r="D831" s="44">
        <v>135823</v>
      </c>
      <c r="E831" s="44">
        <v>8149.38</v>
      </c>
      <c r="F831" s="45">
        <v>0</v>
      </c>
    </row>
    <row r="832" spans="1:6" ht="14.25">
      <c r="A832" s="42" t="s">
        <v>31</v>
      </c>
      <c r="B832" s="42" t="s">
        <v>123</v>
      </c>
      <c r="C832" s="43">
        <v>21</v>
      </c>
      <c r="D832" s="44">
        <v>890107</v>
      </c>
      <c r="E832" s="44">
        <v>53406.42</v>
      </c>
      <c r="F832" s="45">
        <v>0.0001</v>
      </c>
    </row>
    <row r="833" spans="1:6" ht="14.25">
      <c r="A833" s="42" t="s">
        <v>31</v>
      </c>
      <c r="B833" s="42" t="s">
        <v>21</v>
      </c>
      <c r="C833" s="43">
        <v>788</v>
      </c>
      <c r="D833" s="44">
        <v>89337711</v>
      </c>
      <c r="E833" s="44">
        <v>5348478.36</v>
      </c>
      <c r="F833" s="45">
        <v>0.0114</v>
      </c>
    </row>
    <row r="834" spans="1:6" ht="14.25">
      <c r="A834" s="42" t="s">
        <v>30</v>
      </c>
      <c r="B834" s="42" t="s">
        <v>189</v>
      </c>
      <c r="C834" s="43">
        <v>465</v>
      </c>
      <c r="D834" s="44">
        <v>38235947</v>
      </c>
      <c r="E834" s="44">
        <v>2292484.1</v>
      </c>
      <c r="F834" s="45">
        <v>0.0049</v>
      </c>
    </row>
    <row r="835" spans="1:6" ht="14.25">
      <c r="A835" s="42" t="s">
        <v>30</v>
      </c>
      <c r="B835" s="42" t="s">
        <v>188</v>
      </c>
      <c r="C835" s="43">
        <v>158</v>
      </c>
      <c r="D835" s="44">
        <v>8785250</v>
      </c>
      <c r="E835" s="44">
        <v>527115</v>
      </c>
      <c r="F835" s="45">
        <v>0.0011</v>
      </c>
    </row>
    <row r="836" spans="1:6" ht="14.25">
      <c r="A836" s="42" t="s">
        <v>30</v>
      </c>
      <c r="B836" s="42" t="s">
        <v>187</v>
      </c>
      <c r="C836" s="43">
        <v>92</v>
      </c>
      <c r="D836" s="44">
        <v>2957797</v>
      </c>
      <c r="E836" s="44">
        <v>177467.82</v>
      </c>
      <c r="F836" s="45">
        <v>0.0004</v>
      </c>
    </row>
    <row r="837" spans="1:6" ht="14.25">
      <c r="A837" s="42" t="s">
        <v>30</v>
      </c>
      <c r="B837" s="42" t="s">
        <v>186</v>
      </c>
      <c r="C837" s="43">
        <v>43</v>
      </c>
      <c r="D837" s="44">
        <v>841402</v>
      </c>
      <c r="E837" s="44">
        <v>50484.12</v>
      </c>
      <c r="F837" s="45">
        <v>0.0001</v>
      </c>
    </row>
    <row r="838" spans="1:6" ht="14.25">
      <c r="A838" s="42" t="s">
        <v>30</v>
      </c>
      <c r="B838" s="42" t="s">
        <v>184</v>
      </c>
      <c r="C838" s="43">
        <v>30</v>
      </c>
      <c r="D838" s="44">
        <v>483879</v>
      </c>
      <c r="E838" s="44">
        <v>29032.74</v>
      </c>
      <c r="F838" s="45">
        <v>0.0001</v>
      </c>
    </row>
    <row r="839" spans="1:6" ht="14.25">
      <c r="A839" s="42" t="s">
        <v>30</v>
      </c>
      <c r="B839" s="42" t="s">
        <v>185</v>
      </c>
      <c r="C839" s="43">
        <v>30</v>
      </c>
      <c r="D839" s="44">
        <v>680117</v>
      </c>
      <c r="E839" s="44">
        <v>40807.02</v>
      </c>
      <c r="F839" s="45">
        <v>0.0001</v>
      </c>
    </row>
    <row r="840" spans="1:6" ht="14.25">
      <c r="A840" s="42" t="s">
        <v>30</v>
      </c>
      <c r="B840" s="42" t="s">
        <v>183</v>
      </c>
      <c r="C840" s="43">
        <v>25</v>
      </c>
      <c r="D840" s="44">
        <v>369888</v>
      </c>
      <c r="E840" s="44">
        <v>22193.28</v>
      </c>
      <c r="F840" s="45">
        <v>0</v>
      </c>
    </row>
    <row r="841" spans="1:6" ht="14.25">
      <c r="A841" s="42" t="s">
        <v>30</v>
      </c>
      <c r="B841" s="42" t="s">
        <v>182</v>
      </c>
      <c r="C841" s="43">
        <v>14</v>
      </c>
      <c r="D841" s="44">
        <v>306514</v>
      </c>
      <c r="E841" s="44">
        <v>18390.84</v>
      </c>
      <c r="F841" s="45">
        <v>0</v>
      </c>
    </row>
    <row r="842" spans="1:6" ht="14.25">
      <c r="A842" s="42" t="s">
        <v>30</v>
      </c>
      <c r="B842" s="42" t="s">
        <v>181</v>
      </c>
      <c r="C842" s="43">
        <v>11</v>
      </c>
      <c r="D842" s="44">
        <v>492000</v>
      </c>
      <c r="E842" s="44">
        <v>29520</v>
      </c>
      <c r="F842" s="45">
        <v>0.0001</v>
      </c>
    </row>
    <row r="843" spans="1:6" ht="14.25">
      <c r="A843" s="42" t="s">
        <v>30</v>
      </c>
      <c r="B843" s="42" t="s">
        <v>123</v>
      </c>
      <c r="C843" s="43">
        <v>49</v>
      </c>
      <c r="D843" s="44">
        <v>1127231</v>
      </c>
      <c r="E843" s="44">
        <v>67633.86</v>
      </c>
      <c r="F843" s="45">
        <v>0.0001</v>
      </c>
    </row>
    <row r="844" spans="1:6" ht="14.25">
      <c r="A844" s="42" t="s">
        <v>30</v>
      </c>
      <c r="B844" s="42" t="s">
        <v>21</v>
      </c>
      <c r="C844" s="43">
        <v>917</v>
      </c>
      <c r="D844" s="44">
        <v>54280025</v>
      </c>
      <c r="E844" s="44">
        <v>3255128.78</v>
      </c>
      <c r="F844" s="45">
        <v>0.0069</v>
      </c>
    </row>
    <row r="845" spans="1:6" ht="14.25">
      <c r="A845" s="42" t="s">
        <v>29</v>
      </c>
      <c r="B845" s="42" t="s">
        <v>29</v>
      </c>
      <c r="C845" s="43">
        <v>314</v>
      </c>
      <c r="D845" s="44">
        <v>20276910</v>
      </c>
      <c r="E845" s="44">
        <v>1215399.16</v>
      </c>
      <c r="F845" s="45">
        <v>0.0026</v>
      </c>
    </row>
    <row r="846" spans="1:6" ht="14.25">
      <c r="A846" s="42" t="s">
        <v>29</v>
      </c>
      <c r="B846" s="42" t="s">
        <v>180</v>
      </c>
      <c r="C846" s="43">
        <v>177</v>
      </c>
      <c r="D846" s="44">
        <v>8148216</v>
      </c>
      <c r="E846" s="44">
        <v>488466.05</v>
      </c>
      <c r="F846" s="45">
        <v>0.001</v>
      </c>
    </row>
    <row r="847" spans="1:6" ht="14.25">
      <c r="A847" s="42" t="s">
        <v>29</v>
      </c>
      <c r="B847" s="42" t="s">
        <v>179</v>
      </c>
      <c r="C847" s="43">
        <v>78</v>
      </c>
      <c r="D847" s="44">
        <v>2598694</v>
      </c>
      <c r="E847" s="44">
        <v>155921.64</v>
      </c>
      <c r="F847" s="45">
        <v>0.0003</v>
      </c>
    </row>
    <row r="848" spans="1:6" ht="14.25">
      <c r="A848" s="42" t="s">
        <v>29</v>
      </c>
      <c r="B848" s="42" t="s">
        <v>178</v>
      </c>
      <c r="C848" s="43">
        <v>72</v>
      </c>
      <c r="D848" s="44">
        <v>5018855</v>
      </c>
      <c r="E848" s="44">
        <v>295348.83</v>
      </c>
      <c r="F848" s="45">
        <v>0.0006</v>
      </c>
    </row>
    <row r="849" spans="1:6" ht="14.25">
      <c r="A849" s="42" t="s">
        <v>29</v>
      </c>
      <c r="B849" s="42" t="s">
        <v>177</v>
      </c>
      <c r="C849" s="43">
        <v>34</v>
      </c>
      <c r="D849" s="44">
        <v>863860</v>
      </c>
      <c r="E849" s="44">
        <v>51830.85</v>
      </c>
      <c r="F849" s="45">
        <v>0.0001</v>
      </c>
    </row>
    <row r="850" spans="1:6" ht="14.25">
      <c r="A850" s="42" t="s">
        <v>29</v>
      </c>
      <c r="B850" s="42" t="s">
        <v>176</v>
      </c>
      <c r="C850" s="43">
        <v>25</v>
      </c>
      <c r="D850" s="44">
        <v>471559</v>
      </c>
      <c r="E850" s="44">
        <v>28293.54</v>
      </c>
      <c r="F850" s="45">
        <v>0.0001</v>
      </c>
    </row>
    <row r="851" spans="1:6" ht="14.25">
      <c r="A851" s="42" t="s">
        <v>29</v>
      </c>
      <c r="B851" s="42" t="s">
        <v>175</v>
      </c>
      <c r="C851" s="43">
        <v>19</v>
      </c>
      <c r="D851" s="44">
        <v>224178</v>
      </c>
      <c r="E851" s="44">
        <v>13450.68</v>
      </c>
      <c r="F851" s="45">
        <v>0</v>
      </c>
    </row>
    <row r="852" spans="1:6" ht="14.25">
      <c r="A852" s="42" t="s">
        <v>29</v>
      </c>
      <c r="B852" s="42" t="s">
        <v>174</v>
      </c>
      <c r="C852" s="43">
        <v>10</v>
      </c>
      <c r="D852" s="44">
        <v>242423</v>
      </c>
      <c r="E852" s="44">
        <v>14545.38</v>
      </c>
      <c r="F852" s="45">
        <v>0</v>
      </c>
    </row>
    <row r="853" spans="1:6" ht="14.25">
      <c r="A853" s="42" t="s">
        <v>29</v>
      </c>
      <c r="B853" s="42" t="s">
        <v>123</v>
      </c>
      <c r="C853" s="43">
        <v>18</v>
      </c>
      <c r="D853" s="44">
        <v>412342</v>
      </c>
      <c r="E853" s="44">
        <v>24740.52</v>
      </c>
      <c r="F853" s="45">
        <v>0.0001</v>
      </c>
    </row>
    <row r="854" spans="1:6" ht="14.25">
      <c r="A854" s="42" t="s">
        <v>29</v>
      </c>
      <c r="B854" s="42" t="s">
        <v>21</v>
      </c>
      <c r="C854" s="43">
        <v>747</v>
      </c>
      <c r="D854" s="44">
        <v>38257037</v>
      </c>
      <c r="E854" s="44">
        <v>2287996.65</v>
      </c>
      <c r="F854" s="45">
        <v>0.0049</v>
      </c>
    </row>
    <row r="855" spans="1:6" ht="14.25">
      <c r="A855" s="42" t="s">
        <v>28</v>
      </c>
      <c r="B855" s="42" t="s">
        <v>173</v>
      </c>
      <c r="C855" s="43">
        <v>80</v>
      </c>
      <c r="D855" s="44">
        <v>2976629</v>
      </c>
      <c r="E855" s="44">
        <v>178389.3</v>
      </c>
      <c r="F855" s="45">
        <v>0.0004</v>
      </c>
    </row>
    <row r="856" spans="1:6" ht="14.25">
      <c r="A856" s="42" t="s">
        <v>28</v>
      </c>
      <c r="B856" s="42" t="s">
        <v>172</v>
      </c>
      <c r="C856" s="43">
        <v>40</v>
      </c>
      <c r="D856" s="44">
        <v>499943</v>
      </c>
      <c r="E856" s="44">
        <v>29996.58</v>
      </c>
      <c r="F856" s="45">
        <v>0.0001</v>
      </c>
    </row>
    <row r="857" spans="1:6" ht="14.25">
      <c r="A857" s="42" t="s">
        <v>28</v>
      </c>
      <c r="B857" s="42" t="s">
        <v>171</v>
      </c>
      <c r="C857" s="43">
        <v>38</v>
      </c>
      <c r="D857" s="44">
        <v>924275</v>
      </c>
      <c r="E857" s="44">
        <v>55441.3</v>
      </c>
      <c r="F857" s="45">
        <v>0.0001</v>
      </c>
    </row>
    <row r="858" spans="1:6" ht="14.25">
      <c r="A858" s="42" t="s">
        <v>28</v>
      </c>
      <c r="B858" s="42" t="s">
        <v>170</v>
      </c>
      <c r="C858" s="43">
        <v>21</v>
      </c>
      <c r="D858" s="44">
        <v>300076</v>
      </c>
      <c r="E858" s="44">
        <v>17988.97</v>
      </c>
      <c r="F858" s="45">
        <v>0</v>
      </c>
    </row>
    <row r="859" spans="1:6" ht="14.25">
      <c r="A859" s="42" t="s">
        <v>28</v>
      </c>
      <c r="B859" s="42" t="s">
        <v>123</v>
      </c>
      <c r="C859" s="43">
        <v>30</v>
      </c>
      <c r="D859" s="44">
        <v>1036014</v>
      </c>
      <c r="E859" s="44">
        <v>62149.46</v>
      </c>
      <c r="F859" s="45">
        <v>0.0001</v>
      </c>
    </row>
    <row r="860" spans="1:6" ht="14.25">
      <c r="A860" s="42" t="s">
        <v>28</v>
      </c>
      <c r="B860" s="42" t="s">
        <v>21</v>
      </c>
      <c r="C860" s="43">
        <v>209</v>
      </c>
      <c r="D860" s="44">
        <v>5736937</v>
      </c>
      <c r="E860" s="44">
        <v>343965.61</v>
      </c>
      <c r="F860" s="45">
        <v>0.0007</v>
      </c>
    </row>
    <row r="861" spans="1:6" ht="14.25">
      <c r="A861" s="42" t="s">
        <v>27</v>
      </c>
      <c r="B861" s="42" t="s">
        <v>169</v>
      </c>
      <c r="C861" s="43">
        <v>836</v>
      </c>
      <c r="D861" s="44">
        <v>105295136</v>
      </c>
      <c r="E861" s="44">
        <v>6292894.53</v>
      </c>
      <c r="F861" s="45">
        <v>0.0134</v>
      </c>
    </row>
    <row r="862" spans="1:6" ht="14.25">
      <c r="A862" s="42" t="s">
        <v>27</v>
      </c>
      <c r="B862" s="42" t="s">
        <v>168</v>
      </c>
      <c r="C862" s="43">
        <v>57</v>
      </c>
      <c r="D862" s="44">
        <v>1650504</v>
      </c>
      <c r="E862" s="44">
        <v>99030.24</v>
      </c>
      <c r="F862" s="45">
        <v>0.0002</v>
      </c>
    </row>
    <row r="863" spans="1:6" ht="14.25">
      <c r="A863" s="42" t="s">
        <v>27</v>
      </c>
      <c r="B863" s="42" t="s">
        <v>167</v>
      </c>
      <c r="C863" s="43">
        <v>35</v>
      </c>
      <c r="D863" s="44">
        <v>675345</v>
      </c>
      <c r="E863" s="44">
        <v>40520.7</v>
      </c>
      <c r="F863" s="45">
        <v>0.0001</v>
      </c>
    </row>
    <row r="864" spans="1:6" ht="14.25">
      <c r="A864" s="42" t="s">
        <v>27</v>
      </c>
      <c r="B864" s="42" t="s">
        <v>165</v>
      </c>
      <c r="C864" s="43">
        <v>17</v>
      </c>
      <c r="D864" s="44">
        <v>101865</v>
      </c>
      <c r="E864" s="44">
        <v>6111.9</v>
      </c>
      <c r="F864" s="45">
        <v>0</v>
      </c>
    </row>
    <row r="865" spans="1:6" ht="14.25">
      <c r="A865" s="42" t="s">
        <v>27</v>
      </c>
      <c r="B865" s="42" t="s">
        <v>163</v>
      </c>
      <c r="C865" s="43">
        <v>13</v>
      </c>
      <c r="D865" s="44">
        <v>275729</v>
      </c>
      <c r="E865" s="44">
        <v>16543.74</v>
      </c>
      <c r="F865" s="45">
        <v>0</v>
      </c>
    </row>
    <row r="866" spans="1:6" ht="14.25">
      <c r="A866" s="42" t="s">
        <v>27</v>
      </c>
      <c r="B866" s="42" t="s">
        <v>162</v>
      </c>
      <c r="C866" s="43">
        <v>13</v>
      </c>
      <c r="D866" s="44">
        <v>358021</v>
      </c>
      <c r="E866" s="44">
        <v>21481.26</v>
      </c>
      <c r="F866" s="45">
        <v>0</v>
      </c>
    </row>
    <row r="867" spans="1:6" ht="14.25">
      <c r="A867" s="42" t="s">
        <v>27</v>
      </c>
      <c r="B867" s="42" t="s">
        <v>164</v>
      </c>
      <c r="C867" s="43">
        <v>12</v>
      </c>
      <c r="D867" s="44">
        <v>427279</v>
      </c>
      <c r="E867" s="44">
        <v>25636.74</v>
      </c>
      <c r="F867" s="45">
        <v>0.0001</v>
      </c>
    </row>
    <row r="868" spans="1:6" ht="14.25">
      <c r="A868" s="42" t="s">
        <v>27</v>
      </c>
      <c r="B868" s="42" t="s">
        <v>161</v>
      </c>
      <c r="C868" s="43">
        <v>11</v>
      </c>
      <c r="D868" s="44">
        <v>259436</v>
      </c>
      <c r="E868" s="44">
        <v>15566.16</v>
      </c>
      <c r="F868" s="45">
        <v>0</v>
      </c>
    </row>
    <row r="869" spans="1:6" ht="14.25">
      <c r="A869" s="42" t="s">
        <v>27</v>
      </c>
      <c r="B869" s="42" t="s">
        <v>166</v>
      </c>
      <c r="C869" s="43">
        <v>11</v>
      </c>
      <c r="D869" s="44">
        <v>748629</v>
      </c>
      <c r="E869" s="44">
        <v>44917.74</v>
      </c>
      <c r="F869" s="45">
        <v>0.0001</v>
      </c>
    </row>
    <row r="870" spans="1:6" ht="14.25">
      <c r="A870" s="42" t="s">
        <v>27</v>
      </c>
      <c r="B870" s="42" t="s">
        <v>160</v>
      </c>
      <c r="C870" s="43">
        <v>10</v>
      </c>
      <c r="D870" s="44">
        <v>155583</v>
      </c>
      <c r="E870" s="44">
        <v>9334.98</v>
      </c>
      <c r="F870" s="45">
        <v>0</v>
      </c>
    </row>
    <row r="871" spans="1:6" ht="14.25">
      <c r="A871" s="42" t="s">
        <v>27</v>
      </c>
      <c r="B871" s="42" t="s">
        <v>123</v>
      </c>
      <c r="C871" s="43">
        <v>37</v>
      </c>
      <c r="D871" s="44">
        <v>1886399</v>
      </c>
      <c r="E871" s="44">
        <v>113156.64</v>
      </c>
      <c r="F871" s="45">
        <v>0.0002</v>
      </c>
    </row>
    <row r="872" spans="1:6" ht="14.25">
      <c r="A872" s="42" t="s">
        <v>27</v>
      </c>
      <c r="B872" s="42" t="s">
        <v>21</v>
      </c>
      <c r="C872" s="43">
        <v>1052</v>
      </c>
      <c r="D872" s="44">
        <v>111833926</v>
      </c>
      <c r="E872" s="44">
        <v>6685194.63</v>
      </c>
      <c r="F872" s="45">
        <v>0.0142</v>
      </c>
    </row>
    <row r="873" spans="1:6" ht="14.25">
      <c r="A873" s="42" t="s">
        <v>26</v>
      </c>
      <c r="B873" s="42" t="s">
        <v>159</v>
      </c>
      <c r="C873" s="43">
        <v>143</v>
      </c>
      <c r="D873" s="44">
        <v>7871209</v>
      </c>
      <c r="E873" s="44">
        <v>472245.19</v>
      </c>
      <c r="F873" s="45">
        <v>0.001</v>
      </c>
    </row>
    <row r="874" spans="1:6" ht="14.25">
      <c r="A874" s="42" t="s">
        <v>26</v>
      </c>
      <c r="B874" s="42" t="s">
        <v>158</v>
      </c>
      <c r="C874" s="43">
        <v>94</v>
      </c>
      <c r="D874" s="44">
        <v>5835355</v>
      </c>
      <c r="E874" s="44">
        <v>350036.65</v>
      </c>
      <c r="F874" s="45">
        <v>0.0007</v>
      </c>
    </row>
    <row r="875" spans="1:6" ht="14.25">
      <c r="A875" s="42" t="s">
        <v>26</v>
      </c>
      <c r="B875" s="42" t="s">
        <v>157</v>
      </c>
      <c r="C875" s="43">
        <v>54</v>
      </c>
      <c r="D875" s="44">
        <v>1716991</v>
      </c>
      <c r="E875" s="44">
        <v>103019.46</v>
      </c>
      <c r="F875" s="45">
        <v>0.0002</v>
      </c>
    </row>
    <row r="876" spans="1:6" ht="14.25">
      <c r="A876" s="42" t="s">
        <v>26</v>
      </c>
      <c r="B876" s="42" t="s">
        <v>156</v>
      </c>
      <c r="C876" s="43">
        <v>19</v>
      </c>
      <c r="D876" s="44">
        <v>1805602</v>
      </c>
      <c r="E876" s="44">
        <v>108336.12</v>
      </c>
      <c r="F876" s="45">
        <v>0.0002</v>
      </c>
    </row>
    <row r="877" spans="1:6" ht="14.25">
      <c r="A877" s="42" t="s">
        <v>26</v>
      </c>
      <c r="B877" s="42" t="s">
        <v>154</v>
      </c>
      <c r="C877" s="43">
        <v>15</v>
      </c>
      <c r="D877" s="44">
        <v>182744</v>
      </c>
      <c r="E877" s="44">
        <v>10964.64</v>
      </c>
      <c r="F877" s="45">
        <v>0</v>
      </c>
    </row>
    <row r="878" spans="1:6" ht="14.25">
      <c r="A878" s="42" t="s">
        <v>26</v>
      </c>
      <c r="B878" s="42" t="s">
        <v>155</v>
      </c>
      <c r="C878" s="43">
        <v>13</v>
      </c>
      <c r="D878" s="44">
        <v>475419</v>
      </c>
      <c r="E878" s="44">
        <v>28525.14</v>
      </c>
      <c r="F878" s="45">
        <v>0.0001</v>
      </c>
    </row>
    <row r="879" spans="1:6" ht="14.25">
      <c r="A879" s="42" t="s">
        <v>26</v>
      </c>
      <c r="B879" s="42" t="s">
        <v>123</v>
      </c>
      <c r="C879" s="43">
        <v>13</v>
      </c>
      <c r="D879" s="44">
        <v>197245</v>
      </c>
      <c r="E879" s="44">
        <v>11834.7</v>
      </c>
      <c r="F879" s="45">
        <v>0</v>
      </c>
    </row>
    <row r="880" spans="1:6" ht="14.25">
      <c r="A880" s="42" t="s">
        <v>26</v>
      </c>
      <c r="B880" s="42" t="s">
        <v>21</v>
      </c>
      <c r="C880" s="43">
        <v>351</v>
      </c>
      <c r="D880" s="44">
        <v>18084565</v>
      </c>
      <c r="E880" s="44">
        <v>1084961.9</v>
      </c>
      <c r="F880" s="45">
        <v>0.0023</v>
      </c>
    </row>
    <row r="881" spans="1:6" ht="14.25">
      <c r="A881" s="42" t="s">
        <v>25</v>
      </c>
      <c r="B881" s="42" t="s">
        <v>153</v>
      </c>
      <c r="C881" s="43">
        <v>468</v>
      </c>
      <c r="D881" s="44">
        <v>34090650</v>
      </c>
      <c r="E881" s="44">
        <v>2038971.1</v>
      </c>
      <c r="F881" s="45">
        <v>0.0043</v>
      </c>
    </row>
    <row r="882" spans="1:6" ht="14.25">
      <c r="A882" s="42" t="s">
        <v>25</v>
      </c>
      <c r="B882" s="42" t="s">
        <v>152</v>
      </c>
      <c r="C882" s="43">
        <v>51</v>
      </c>
      <c r="D882" s="44">
        <v>1808563</v>
      </c>
      <c r="E882" s="44">
        <v>108513.78</v>
      </c>
      <c r="F882" s="45">
        <v>0.0002</v>
      </c>
    </row>
    <row r="883" spans="1:6" ht="14.25">
      <c r="A883" s="42" t="s">
        <v>25</v>
      </c>
      <c r="B883" s="42" t="s">
        <v>150</v>
      </c>
      <c r="C883" s="43">
        <v>44</v>
      </c>
      <c r="D883" s="44">
        <v>1413584</v>
      </c>
      <c r="E883" s="44">
        <v>84815.04</v>
      </c>
      <c r="F883" s="45">
        <v>0.0002</v>
      </c>
    </row>
    <row r="884" spans="1:6" ht="14.25">
      <c r="A884" s="42" t="s">
        <v>25</v>
      </c>
      <c r="B884" s="42" t="s">
        <v>151</v>
      </c>
      <c r="C884" s="43">
        <v>39</v>
      </c>
      <c r="D884" s="44">
        <v>988813</v>
      </c>
      <c r="E884" s="44">
        <v>59328.78</v>
      </c>
      <c r="F884" s="45">
        <v>0.0001</v>
      </c>
    </row>
    <row r="885" spans="1:6" ht="14.25">
      <c r="A885" s="42" t="s">
        <v>25</v>
      </c>
      <c r="B885" s="42" t="s">
        <v>149</v>
      </c>
      <c r="C885" s="43">
        <v>27</v>
      </c>
      <c r="D885" s="44">
        <v>711421</v>
      </c>
      <c r="E885" s="44">
        <v>42685.26</v>
      </c>
      <c r="F885" s="45">
        <v>0.0001</v>
      </c>
    </row>
    <row r="886" spans="1:6" ht="14.25">
      <c r="A886" s="42" t="s">
        <v>25</v>
      </c>
      <c r="B886" s="42" t="s">
        <v>148</v>
      </c>
      <c r="C886" s="43">
        <v>15</v>
      </c>
      <c r="D886" s="44">
        <v>411217</v>
      </c>
      <c r="E886" s="44">
        <v>24673.02</v>
      </c>
      <c r="F886" s="45">
        <v>0.0001</v>
      </c>
    </row>
    <row r="887" spans="1:6" ht="14.25">
      <c r="A887" s="42" t="s">
        <v>25</v>
      </c>
      <c r="B887" s="42" t="s">
        <v>123</v>
      </c>
      <c r="C887" s="43">
        <v>46</v>
      </c>
      <c r="D887" s="44">
        <v>1894422</v>
      </c>
      <c r="E887" s="44">
        <v>113665.32</v>
      </c>
      <c r="F887" s="45">
        <v>0.0002</v>
      </c>
    </row>
    <row r="888" spans="1:6" ht="14.25">
      <c r="A888" s="42" t="s">
        <v>25</v>
      </c>
      <c r="B888" s="42" t="s">
        <v>21</v>
      </c>
      <c r="C888" s="43">
        <v>690</v>
      </c>
      <c r="D888" s="44">
        <v>41318670</v>
      </c>
      <c r="E888" s="44">
        <v>2472652.3</v>
      </c>
      <c r="F888" s="45">
        <v>0.0053</v>
      </c>
    </row>
    <row r="889" spans="1:6" ht="14.25">
      <c r="A889" s="42" t="s">
        <v>24</v>
      </c>
      <c r="B889" s="42" t="s">
        <v>147</v>
      </c>
      <c r="C889" s="43">
        <v>1967</v>
      </c>
      <c r="D889" s="44">
        <v>334271163</v>
      </c>
      <c r="E889" s="44">
        <v>19989365.41</v>
      </c>
      <c r="F889" s="45">
        <v>0.0425</v>
      </c>
    </row>
    <row r="890" spans="1:6" ht="14.25">
      <c r="A890" s="42" t="s">
        <v>24</v>
      </c>
      <c r="B890" s="42" t="s">
        <v>146</v>
      </c>
      <c r="C890" s="43">
        <v>107</v>
      </c>
      <c r="D890" s="44">
        <v>11822312</v>
      </c>
      <c r="E890" s="44">
        <v>708670.69</v>
      </c>
      <c r="F890" s="45">
        <v>0.0015</v>
      </c>
    </row>
    <row r="891" spans="1:6" ht="14.25">
      <c r="A891" s="42" t="s">
        <v>24</v>
      </c>
      <c r="B891" s="42" t="s">
        <v>145</v>
      </c>
      <c r="C891" s="43">
        <v>58</v>
      </c>
      <c r="D891" s="44">
        <v>1780747</v>
      </c>
      <c r="E891" s="44">
        <v>106658.25</v>
      </c>
      <c r="F891" s="45">
        <v>0.0002</v>
      </c>
    </row>
    <row r="892" spans="1:6" ht="14.25">
      <c r="A892" s="42" t="s">
        <v>24</v>
      </c>
      <c r="B892" s="42" t="s">
        <v>144</v>
      </c>
      <c r="C892" s="43">
        <v>40</v>
      </c>
      <c r="D892" s="44">
        <v>1991173</v>
      </c>
      <c r="E892" s="44">
        <v>119470.38</v>
      </c>
      <c r="F892" s="45">
        <v>0.0003</v>
      </c>
    </row>
    <row r="893" spans="1:6" ht="14.25">
      <c r="A893" s="42" t="s">
        <v>24</v>
      </c>
      <c r="B893" s="42" t="s">
        <v>143</v>
      </c>
      <c r="C893" s="43">
        <v>37</v>
      </c>
      <c r="D893" s="44">
        <v>905205</v>
      </c>
      <c r="E893" s="44">
        <v>54200.91</v>
      </c>
      <c r="F893" s="45">
        <v>0.0001</v>
      </c>
    </row>
    <row r="894" spans="1:6" ht="14.25">
      <c r="A894" s="42" t="s">
        <v>24</v>
      </c>
      <c r="B894" s="42" t="s">
        <v>141</v>
      </c>
      <c r="C894" s="43">
        <v>34</v>
      </c>
      <c r="D894" s="44">
        <v>1012445</v>
      </c>
      <c r="E894" s="44">
        <v>60661.2</v>
      </c>
      <c r="F894" s="45">
        <v>0.0001</v>
      </c>
    </row>
    <row r="895" spans="1:6" ht="14.25">
      <c r="A895" s="42" t="s">
        <v>24</v>
      </c>
      <c r="B895" s="42" t="s">
        <v>142</v>
      </c>
      <c r="C895" s="43">
        <v>33</v>
      </c>
      <c r="D895" s="44">
        <v>1344976</v>
      </c>
      <c r="E895" s="44">
        <v>80698.56</v>
      </c>
      <c r="F895" s="45">
        <v>0.0002</v>
      </c>
    </row>
    <row r="896" spans="1:6" ht="14.25">
      <c r="A896" s="42" t="s">
        <v>24</v>
      </c>
      <c r="B896" s="42" t="s">
        <v>139</v>
      </c>
      <c r="C896" s="43">
        <v>24</v>
      </c>
      <c r="D896" s="44">
        <v>554093</v>
      </c>
      <c r="E896" s="44">
        <v>33245.58</v>
      </c>
      <c r="F896" s="45">
        <v>0.0001</v>
      </c>
    </row>
    <row r="897" spans="1:6" ht="14.25">
      <c r="A897" s="42" t="s">
        <v>24</v>
      </c>
      <c r="B897" s="42" t="s">
        <v>140</v>
      </c>
      <c r="C897" s="43">
        <v>18</v>
      </c>
      <c r="D897" s="44">
        <v>3566236</v>
      </c>
      <c r="E897" s="44">
        <v>213974.16</v>
      </c>
      <c r="F897" s="45">
        <v>0.0005</v>
      </c>
    </row>
    <row r="898" spans="1:6" ht="14.25">
      <c r="A898" s="42" t="s">
        <v>24</v>
      </c>
      <c r="B898" s="42" t="s">
        <v>138</v>
      </c>
      <c r="C898" s="43">
        <v>17</v>
      </c>
      <c r="D898" s="44">
        <v>292366</v>
      </c>
      <c r="E898" s="44">
        <v>17541.96</v>
      </c>
      <c r="F898" s="45">
        <v>0</v>
      </c>
    </row>
    <row r="899" spans="1:6" ht="14.25">
      <c r="A899" s="42" t="s">
        <v>24</v>
      </c>
      <c r="B899" s="42" t="s">
        <v>137</v>
      </c>
      <c r="C899" s="43">
        <v>17</v>
      </c>
      <c r="D899" s="44">
        <v>365338</v>
      </c>
      <c r="E899" s="44">
        <v>21920.28</v>
      </c>
      <c r="F899" s="45">
        <v>0</v>
      </c>
    </row>
    <row r="900" spans="1:6" ht="14.25">
      <c r="A900" s="42" t="s">
        <v>24</v>
      </c>
      <c r="B900" s="42" t="s">
        <v>136</v>
      </c>
      <c r="C900" s="43">
        <v>10</v>
      </c>
      <c r="D900" s="44">
        <v>66858</v>
      </c>
      <c r="E900" s="44">
        <v>4011.48</v>
      </c>
      <c r="F900" s="45">
        <v>0</v>
      </c>
    </row>
    <row r="901" spans="1:6" ht="14.25">
      <c r="A901" s="42" t="s">
        <v>24</v>
      </c>
      <c r="B901" s="42" t="s">
        <v>123</v>
      </c>
      <c r="C901" s="43">
        <v>42</v>
      </c>
      <c r="D901" s="44">
        <v>498826</v>
      </c>
      <c r="E901" s="44">
        <v>29929.56</v>
      </c>
      <c r="F901" s="45">
        <v>0.0001</v>
      </c>
    </row>
    <row r="902" spans="1:6" ht="14.25">
      <c r="A902" s="42" t="s">
        <v>24</v>
      </c>
      <c r="B902" s="42" t="s">
        <v>21</v>
      </c>
      <c r="C902" s="43">
        <v>2404</v>
      </c>
      <c r="D902" s="44">
        <v>358471738</v>
      </c>
      <c r="E902" s="44">
        <v>21440348.42</v>
      </c>
      <c r="F902" s="45">
        <v>0.0456</v>
      </c>
    </row>
    <row r="903" spans="1:6" ht="14.25">
      <c r="A903" s="42" t="s">
        <v>23</v>
      </c>
      <c r="B903" s="42" t="s">
        <v>135</v>
      </c>
      <c r="C903" s="43">
        <v>105</v>
      </c>
      <c r="D903" s="44">
        <v>5595545</v>
      </c>
      <c r="E903" s="44">
        <v>327887.66</v>
      </c>
      <c r="F903" s="45">
        <v>0.0007</v>
      </c>
    </row>
    <row r="904" spans="1:6" ht="14.25">
      <c r="A904" s="42" t="s">
        <v>23</v>
      </c>
      <c r="B904" s="42" t="s">
        <v>134</v>
      </c>
      <c r="C904" s="43">
        <v>34</v>
      </c>
      <c r="D904" s="44">
        <v>1004314</v>
      </c>
      <c r="E904" s="44">
        <v>60258.84</v>
      </c>
      <c r="F904" s="45">
        <v>0.0001</v>
      </c>
    </row>
    <row r="905" spans="1:6" ht="14.25">
      <c r="A905" s="42" t="s">
        <v>23</v>
      </c>
      <c r="B905" s="42" t="s">
        <v>133</v>
      </c>
      <c r="C905" s="43">
        <v>17</v>
      </c>
      <c r="D905" s="44">
        <v>631283</v>
      </c>
      <c r="E905" s="44">
        <v>37876.98</v>
      </c>
      <c r="F905" s="45">
        <v>0.0001</v>
      </c>
    </row>
    <row r="906" spans="1:6" ht="14.25">
      <c r="A906" s="42" t="s">
        <v>23</v>
      </c>
      <c r="B906" s="42" t="s">
        <v>132</v>
      </c>
      <c r="C906" s="43">
        <v>15</v>
      </c>
      <c r="D906" s="44">
        <v>307199</v>
      </c>
      <c r="E906" s="44">
        <v>18431.94</v>
      </c>
      <c r="F906" s="45">
        <v>0</v>
      </c>
    </row>
    <row r="907" spans="1:6" ht="14.25">
      <c r="A907" s="42" t="s">
        <v>23</v>
      </c>
      <c r="B907" s="42" t="s">
        <v>130</v>
      </c>
      <c r="C907" s="43">
        <v>14</v>
      </c>
      <c r="D907" s="44">
        <v>266796</v>
      </c>
      <c r="E907" s="44">
        <v>16007.76</v>
      </c>
      <c r="F907" s="45">
        <v>0</v>
      </c>
    </row>
    <row r="908" spans="1:6" ht="14.25">
      <c r="A908" s="42" t="s">
        <v>23</v>
      </c>
      <c r="B908" s="42" t="s">
        <v>131</v>
      </c>
      <c r="C908" s="43">
        <v>10</v>
      </c>
      <c r="D908" s="44">
        <v>22936</v>
      </c>
      <c r="E908" s="44">
        <v>1376.16</v>
      </c>
      <c r="F908" s="45">
        <v>0</v>
      </c>
    </row>
    <row r="909" spans="1:6" ht="14.25">
      <c r="A909" s="42" t="s">
        <v>23</v>
      </c>
      <c r="B909" s="42" t="s">
        <v>123</v>
      </c>
      <c r="C909" s="43">
        <v>11</v>
      </c>
      <c r="D909" s="44">
        <v>32024</v>
      </c>
      <c r="E909" s="44">
        <v>1921.44</v>
      </c>
      <c r="F909" s="45">
        <v>0</v>
      </c>
    </row>
    <row r="910" spans="1:6" ht="14.25">
      <c r="A910" s="42" t="s">
        <v>23</v>
      </c>
      <c r="B910" s="42" t="s">
        <v>21</v>
      </c>
      <c r="C910" s="43">
        <v>206</v>
      </c>
      <c r="D910" s="44">
        <v>7860097</v>
      </c>
      <c r="E910" s="44">
        <v>463760.78</v>
      </c>
      <c r="F910" s="45">
        <v>0.001</v>
      </c>
    </row>
    <row r="911" spans="1:6" ht="14.25">
      <c r="A911" s="42" t="s">
        <v>22</v>
      </c>
      <c r="B911" s="42" t="s">
        <v>129</v>
      </c>
      <c r="C911" s="43">
        <v>128</v>
      </c>
      <c r="D911" s="44">
        <v>5938176</v>
      </c>
      <c r="E911" s="44">
        <v>355844.35</v>
      </c>
      <c r="F911" s="45">
        <v>0.0008</v>
      </c>
    </row>
    <row r="912" spans="1:6" ht="14.25">
      <c r="A912" s="42" t="s">
        <v>22</v>
      </c>
      <c r="B912" s="42" t="s">
        <v>128</v>
      </c>
      <c r="C912" s="43">
        <v>113</v>
      </c>
      <c r="D912" s="44">
        <v>4792644</v>
      </c>
      <c r="E912" s="44">
        <v>287469.77</v>
      </c>
      <c r="F912" s="45">
        <v>0.0006</v>
      </c>
    </row>
    <row r="913" spans="1:6" ht="14.25">
      <c r="A913" s="42" t="s">
        <v>22</v>
      </c>
      <c r="B913" s="42" t="s">
        <v>127</v>
      </c>
      <c r="C913" s="43">
        <v>92</v>
      </c>
      <c r="D913" s="44">
        <v>6890554</v>
      </c>
      <c r="E913" s="44">
        <v>413300.3</v>
      </c>
      <c r="F913" s="45">
        <v>0.0009</v>
      </c>
    </row>
    <row r="914" spans="1:6" ht="14.25">
      <c r="A914" s="42" t="s">
        <v>22</v>
      </c>
      <c r="B914" s="42" t="s">
        <v>126</v>
      </c>
      <c r="C914" s="43">
        <v>33</v>
      </c>
      <c r="D914" s="44">
        <v>1714097</v>
      </c>
      <c r="E914" s="44">
        <v>102845.82</v>
      </c>
      <c r="F914" s="45">
        <v>0.0002</v>
      </c>
    </row>
    <row r="915" spans="1:6" ht="14.25">
      <c r="A915" s="42" t="s">
        <v>22</v>
      </c>
      <c r="B915" s="42" t="s">
        <v>125</v>
      </c>
      <c r="C915" s="43">
        <v>22</v>
      </c>
      <c r="D915" s="44">
        <v>720381</v>
      </c>
      <c r="E915" s="44">
        <v>43222.86</v>
      </c>
      <c r="F915" s="45">
        <v>0.0001</v>
      </c>
    </row>
    <row r="916" spans="1:6" ht="14.25">
      <c r="A916" s="42" t="s">
        <v>22</v>
      </c>
      <c r="B916" s="42" t="s">
        <v>124</v>
      </c>
      <c r="C916" s="43">
        <v>10</v>
      </c>
      <c r="D916" s="44">
        <v>370612</v>
      </c>
      <c r="E916" s="44">
        <v>22236.72</v>
      </c>
      <c r="F916" s="45">
        <v>0</v>
      </c>
    </row>
    <row r="917" spans="1:6" ht="14.25">
      <c r="A917" s="42" t="s">
        <v>22</v>
      </c>
      <c r="B917" s="42" t="s">
        <v>123</v>
      </c>
      <c r="C917" s="43">
        <v>17</v>
      </c>
      <c r="D917" s="44">
        <v>178848</v>
      </c>
      <c r="E917" s="44">
        <v>10730.88</v>
      </c>
      <c r="F917" s="45">
        <v>0</v>
      </c>
    </row>
    <row r="918" spans="1:6" ht="14.25">
      <c r="A918" s="42" t="s">
        <v>22</v>
      </c>
      <c r="B918" s="42" t="s">
        <v>21</v>
      </c>
      <c r="C918" s="43">
        <v>415</v>
      </c>
      <c r="D918" s="44">
        <v>20605312</v>
      </c>
      <c r="E918" s="44">
        <v>1235650.7</v>
      </c>
      <c r="F918" s="45">
        <v>0.0026</v>
      </c>
    </row>
    <row r="920" ht="14.25">
      <c r="A920" s="46" t="s">
        <v>790</v>
      </c>
    </row>
    <row r="921" ht="14.25">
      <c r="A921" s="46" t="s">
        <v>791</v>
      </c>
    </row>
    <row r="922" ht="14.25">
      <c r="A922" s="46"/>
    </row>
    <row r="923" ht="14.25">
      <c r="A923" s="14" t="s">
        <v>20</v>
      </c>
    </row>
    <row r="1016" spans="3:6" ht="14.25">
      <c r="C1016" s="47"/>
      <c r="D1016" s="48"/>
      <c r="E1016" s="48"/>
      <c r="F1016" s="49"/>
    </row>
  </sheetData>
  <sheetProtection/>
  <autoFilter ref="A5:F918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5" r:id="rId1"/>
  <rowBreaks count="14" manualBreakCount="14">
    <brk id="65" max="5" man="1"/>
    <brk id="125" max="5" man="1"/>
    <brk id="192" max="5" man="1"/>
    <brk id="264" max="5" man="1"/>
    <brk id="325" max="5" man="1"/>
    <brk id="396" max="5" man="1"/>
    <brk id="466" max="5" man="1"/>
    <brk id="542" max="5" man="1"/>
    <brk id="612" max="5" man="1"/>
    <brk id="676" max="5" man="1"/>
    <brk id="742" max="5" man="1"/>
    <brk id="812" max="5" man="1"/>
    <brk id="879" max="5" man="1"/>
    <brk id="9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96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15.625" style="50" customWidth="1"/>
    <col min="2" max="2" width="25.625" style="50" customWidth="1"/>
    <col min="3" max="3" width="15.625" style="50" customWidth="1"/>
    <col min="4" max="4" width="16.50390625" style="50" bestFit="1" customWidth="1"/>
    <col min="5" max="5" width="17.25390625" style="50" bestFit="1" customWidth="1"/>
    <col min="6" max="6" width="17.00390625" style="50" bestFit="1" customWidth="1"/>
    <col min="7" max="16384" width="9.00390625" style="50" customWidth="1"/>
  </cols>
  <sheetData>
    <row r="1" spans="1:6" ht="15">
      <c r="A1" s="72" t="s">
        <v>807</v>
      </c>
      <c r="B1" s="72"/>
      <c r="C1" s="72"/>
      <c r="D1" s="72"/>
      <c r="E1" s="72"/>
      <c r="F1" s="72"/>
    </row>
    <row r="2" spans="1:6" ht="15">
      <c r="A2" s="71" t="s">
        <v>808</v>
      </c>
      <c r="B2" s="71"/>
      <c r="C2" s="71"/>
      <c r="D2" s="71"/>
      <c r="E2" s="71"/>
      <c r="F2" s="71"/>
    </row>
    <row r="3" spans="1:6" ht="15">
      <c r="A3" s="71" t="s">
        <v>804</v>
      </c>
      <c r="B3" s="73"/>
      <c r="C3" s="73"/>
      <c r="D3" s="73"/>
      <c r="E3" s="73"/>
      <c r="F3" s="73"/>
    </row>
    <row r="4" spans="1:6" ht="14.25">
      <c r="A4" s="51"/>
      <c r="B4" s="52"/>
      <c r="C4" s="53"/>
      <c r="D4" s="54"/>
      <c r="E4" s="54"/>
      <c r="F4" s="52"/>
    </row>
    <row r="5" spans="1:6" ht="30">
      <c r="A5" s="55" t="s">
        <v>122</v>
      </c>
      <c r="B5" s="55" t="s">
        <v>15</v>
      </c>
      <c r="C5" s="56" t="s">
        <v>12</v>
      </c>
      <c r="D5" s="57" t="s">
        <v>121</v>
      </c>
      <c r="E5" s="57" t="s">
        <v>14</v>
      </c>
      <c r="F5" s="58" t="s">
        <v>19</v>
      </c>
    </row>
    <row r="6" spans="1:6" ht="14.25">
      <c r="A6" s="59" t="s">
        <v>120</v>
      </c>
      <c r="B6" s="59" t="s">
        <v>0</v>
      </c>
      <c r="C6" s="60" t="s">
        <v>809</v>
      </c>
      <c r="D6" s="61" t="s">
        <v>809</v>
      </c>
      <c r="E6" s="61" t="s">
        <v>809</v>
      </c>
      <c r="F6" s="62" t="s">
        <v>809</v>
      </c>
    </row>
    <row r="7" spans="1:6" ht="14.25">
      <c r="A7" s="59" t="s">
        <v>120</v>
      </c>
      <c r="B7" s="59" t="s">
        <v>1</v>
      </c>
      <c r="C7" s="60" t="s">
        <v>809</v>
      </c>
      <c r="D7" s="61" t="s">
        <v>809</v>
      </c>
      <c r="E7" s="61" t="s">
        <v>809</v>
      </c>
      <c r="F7" s="62" t="s">
        <v>809</v>
      </c>
    </row>
    <row r="8" spans="1:6" ht="14.25">
      <c r="A8" s="59" t="s">
        <v>120</v>
      </c>
      <c r="B8" s="59" t="s">
        <v>2</v>
      </c>
      <c r="C8" s="63">
        <v>20</v>
      </c>
      <c r="D8" s="64">
        <v>1528923</v>
      </c>
      <c r="E8" s="64">
        <v>91735.38</v>
      </c>
      <c r="F8" s="65">
        <v>0.0002</v>
      </c>
    </row>
    <row r="9" spans="1:6" ht="14.25">
      <c r="A9" s="59" t="s">
        <v>120</v>
      </c>
      <c r="B9" s="59" t="s">
        <v>3</v>
      </c>
      <c r="C9" s="63">
        <v>16</v>
      </c>
      <c r="D9" s="64">
        <v>2618197</v>
      </c>
      <c r="E9" s="64">
        <v>157091.82</v>
      </c>
      <c r="F9" s="65">
        <v>0.0003</v>
      </c>
    </row>
    <row r="10" spans="1:6" ht="14.25">
      <c r="A10" s="59" t="s">
        <v>120</v>
      </c>
      <c r="B10" s="59" t="s">
        <v>4</v>
      </c>
      <c r="C10" s="60" t="s">
        <v>809</v>
      </c>
      <c r="D10" s="61" t="s">
        <v>809</v>
      </c>
      <c r="E10" s="61" t="s">
        <v>809</v>
      </c>
      <c r="F10" s="62" t="s">
        <v>809</v>
      </c>
    </row>
    <row r="11" spans="1:6" ht="14.25">
      <c r="A11" s="59" t="s">
        <v>120</v>
      </c>
      <c r="B11" s="59" t="s">
        <v>5</v>
      </c>
      <c r="C11" s="60" t="s">
        <v>809</v>
      </c>
      <c r="D11" s="61" t="s">
        <v>809</v>
      </c>
      <c r="E11" s="61" t="s">
        <v>809</v>
      </c>
      <c r="F11" s="62" t="s">
        <v>809</v>
      </c>
    </row>
    <row r="12" spans="1:6" ht="14.25">
      <c r="A12" s="59" t="s">
        <v>120</v>
      </c>
      <c r="B12" s="59" t="s">
        <v>6</v>
      </c>
      <c r="C12" s="63">
        <v>40</v>
      </c>
      <c r="D12" s="64">
        <v>370797</v>
      </c>
      <c r="E12" s="64">
        <v>22247.82</v>
      </c>
      <c r="F12" s="65">
        <v>0</v>
      </c>
    </row>
    <row r="13" spans="1:6" ht="14.25">
      <c r="A13" s="59" t="s">
        <v>120</v>
      </c>
      <c r="B13" s="59" t="s">
        <v>7</v>
      </c>
      <c r="C13" s="63">
        <v>12</v>
      </c>
      <c r="D13" s="64">
        <v>703891</v>
      </c>
      <c r="E13" s="64">
        <v>42233.46</v>
      </c>
      <c r="F13" s="65">
        <v>0.0001</v>
      </c>
    </row>
    <row r="14" spans="1:6" ht="14.25">
      <c r="A14" s="59" t="s">
        <v>120</v>
      </c>
      <c r="B14" s="59" t="s">
        <v>810</v>
      </c>
      <c r="C14" s="63">
        <v>93</v>
      </c>
      <c r="D14" s="64">
        <v>1815095</v>
      </c>
      <c r="E14" s="64">
        <v>105583.46</v>
      </c>
      <c r="F14" s="65">
        <v>0.0002</v>
      </c>
    </row>
    <row r="15" spans="1:6" ht="14.25">
      <c r="A15" s="59" t="s">
        <v>120</v>
      </c>
      <c r="B15" s="59" t="s">
        <v>8</v>
      </c>
      <c r="C15" s="63">
        <v>42</v>
      </c>
      <c r="D15" s="64">
        <v>929604</v>
      </c>
      <c r="E15" s="64">
        <v>55776.24</v>
      </c>
      <c r="F15" s="65">
        <v>0.0001</v>
      </c>
    </row>
    <row r="16" spans="1:6" ht="14.25">
      <c r="A16" s="59" t="s">
        <v>120</v>
      </c>
      <c r="B16" s="59" t="s">
        <v>9</v>
      </c>
      <c r="C16" s="63">
        <v>11</v>
      </c>
      <c r="D16" s="64">
        <v>1180073</v>
      </c>
      <c r="E16" s="64">
        <v>70804.38</v>
      </c>
      <c r="F16" s="65">
        <v>0.0002</v>
      </c>
    </row>
    <row r="17" spans="1:6" ht="14.25">
      <c r="A17" s="59" t="s">
        <v>120</v>
      </c>
      <c r="B17" s="59" t="s">
        <v>10</v>
      </c>
      <c r="C17" s="63">
        <v>15</v>
      </c>
      <c r="D17" s="64">
        <v>1329296</v>
      </c>
      <c r="E17" s="64">
        <v>79730.97</v>
      </c>
      <c r="F17" s="65">
        <v>0.0002</v>
      </c>
    </row>
    <row r="18" spans="1:6" ht="14.25">
      <c r="A18" s="59" t="s">
        <v>120</v>
      </c>
      <c r="B18" s="59" t="s">
        <v>21</v>
      </c>
      <c r="C18" s="63">
        <v>259</v>
      </c>
      <c r="D18" s="64">
        <v>11519138</v>
      </c>
      <c r="E18" s="64">
        <v>687799.25</v>
      </c>
      <c r="F18" s="65">
        <v>0.0015</v>
      </c>
    </row>
    <row r="19" spans="1:6" ht="14.25">
      <c r="A19" s="59" t="s">
        <v>119</v>
      </c>
      <c r="B19" s="59" t="s">
        <v>0</v>
      </c>
      <c r="C19" s="60" t="s">
        <v>809</v>
      </c>
      <c r="D19" s="61" t="s">
        <v>809</v>
      </c>
      <c r="E19" s="61" t="s">
        <v>809</v>
      </c>
      <c r="F19" s="62" t="s">
        <v>809</v>
      </c>
    </row>
    <row r="20" spans="1:6" ht="14.25">
      <c r="A20" s="59" t="s">
        <v>119</v>
      </c>
      <c r="B20" s="59" t="s">
        <v>1</v>
      </c>
      <c r="C20" s="60" t="s">
        <v>809</v>
      </c>
      <c r="D20" s="61" t="s">
        <v>809</v>
      </c>
      <c r="E20" s="61" t="s">
        <v>809</v>
      </c>
      <c r="F20" s="62" t="s">
        <v>809</v>
      </c>
    </row>
    <row r="21" spans="1:6" ht="14.25">
      <c r="A21" s="59" t="s">
        <v>119</v>
      </c>
      <c r="B21" s="59" t="s">
        <v>2</v>
      </c>
      <c r="C21" s="63">
        <v>11</v>
      </c>
      <c r="D21" s="64">
        <v>338114</v>
      </c>
      <c r="E21" s="64">
        <v>20286.84</v>
      </c>
      <c r="F21" s="65">
        <v>0</v>
      </c>
    </row>
    <row r="22" spans="1:6" ht="14.25">
      <c r="A22" s="59" t="s">
        <v>119</v>
      </c>
      <c r="B22" s="59" t="s">
        <v>3</v>
      </c>
      <c r="C22" s="63">
        <v>6</v>
      </c>
      <c r="D22" s="64">
        <v>630957</v>
      </c>
      <c r="E22" s="64">
        <v>37857.42</v>
      </c>
      <c r="F22" s="65">
        <v>0.0001</v>
      </c>
    </row>
    <row r="23" spans="1:6" ht="14.25">
      <c r="A23" s="59" t="s">
        <v>119</v>
      </c>
      <c r="B23" s="59" t="s">
        <v>4</v>
      </c>
      <c r="C23" s="60" t="s">
        <v>809</v>
      </c>
      <c r="D23" s="61" t="s">
        <v>809</v>
      </c>
      <c r="E23" s="61" t="s">
        <v>809</v>
      </c>
      <c r="F23" s="62" t="s">
        <v>809</v>
      </c>
    </row>
    <row r="24" spans="1:6" ht="14.25">
      <c r="A24" s="59" t="s">
        <v>119</v>
      </c>
      <c r="B24" s="59" t="s">
        <v>5</v>
      </c>
      <c r="C24" s="60" t="s">
        <v>809</v>
      </c>
      <c r="D24" s="61" t="s">
        <v>809</v>
      </c>
      <c r="E24" s="61" t="s">
        <v>809</v>
      </c>
      <c r="F24" s="62" t="s">
        <v>809</v>
      </c>
    </row>
    <row r="25" spans="1:6" ht="14.25">
      <c r="A25" s="59" t="s">
        <v>119</v>
      </c>
      <c r="B25" s="59" t="s">
        <v>6</v>
      </c>
      <c r="C25" s="63">
        <v>23</v>
      </c>
      <c r="D25" s="64">
        <v>291727</v>
      </c>
      <c r="E25" s="64">
        <v>17503.62</v>
      </c>
      <c r="F25" s="65">
        <v>0</v>
      </c>
    </row>
    <row r="26" spans="1:6" ht="14.25">
      <c r="A26" s="59" t="s">
        <v>119</v>
      </c>
      <c r="B26" s="59" t="s">
        <v>7</v>
      </c>
      <c r="C26" s="63">
        <v>6</v>
      </c>
      <c r="D26" s="64">
        <v>170792</v>
      </c>
      <c r="E26" s="64">
        <v>10247.52</v>
      </c>
      <c r="F26" s="65">
        <v>0</v>
      </c>
    </row>
    <row r="27" spans="1:6" ht="14.25">
      <c r="A27" s="59" t="s">
        <v>119</v>
      </c>
      <c r="B27" s="59" t="s">
        <v>810</v>
      </c>
      <c r="C27" s="63">
        <v>50</v>
      </c>
      <c r="D27" s="64">
        <v>1021836</v>
      </c>
      <c r="E27" s="64">
        <v>60714.12</v>
      </c>
      <c r="F27" s="65">
        <v>0.0001</v>
      </c>
    </row>
    <row r="28" spans="1:6" ht="14.25">
      <c r="A28" s="59" t="s">
        <v>119</v>
      </c>
      <c r="B28" s="59" t="s">
        <v>8</v>
      </c>
      <c r="C28" s="63">
        <v>22</v>
      </c>
      <c r="D28" s="64">
        <v>86033</v>
      </c>
      <c r="E28" s="64">
        <v>5161.98</v>
      </c>
      <c r="F28" s="65">
        <v>0</v>
      </c>
    </row>
    <row r="29" spans="1:6" ht="14.25">
      <c r="A29" s="59" t="s">
        <v>119</v>
      </c>
      <c r="B29" s="59" t="s">
        <v>9</v>
      </c>
      <c r="C29" s="63">
        <v>8</v>
      </c>
      <c r="D29" s="64">
        <v>3609553</v>
      </c>
      <c r="E29" s="64">
        <v>216573.18</v>
      </c>
      <c r="F29" s="65">
        <v>0.0005</v>
      </c>
    </row>
    <row r="30" spans="1:6" ht="14.25">
      <c r="A30" s="59" t="s">
        <v>119</v>
      </c>
      <c r="B30" s="59" t="s">
        <v>10</v>
      </c>
      <c r="C30" s="63">
        <v>13</v>
      </c>
      <c r="D30" s="64">
        <v>560435</v>
      </c>
      <c r="E30" s="64">
        <v>33626.1</v>
      </c>
      <c r="F30" s="65">
        <v>0.0001</v>
      </c>
    </row>
    <row r="31" spans="1:6" ht="14.25">
      <c r="A31" s="59" t="s">
        <v>119</v>
      </c>
      <c r="B31" s="59" t="s">
        <v>21</v>
      </c>
      <c r="C31" s="63">
        <v>146</v>
      </c>
      <c r="D31" s="64">
        <v>7235195</v>
      </c>
      <c r="E31" s="64">
        <v>433515.66</v>
      </c>
      <c r="F31" s="65">
        <v>0.0009</v>
      </c>
    </row>
    <row r="32" spans="1:6" ht="14.25">
      <c r="A32" s="59" t="s">
        <v>118</v>
      </c>
      <c r="B32" s="59" t="s">
        <v>0</v>
      </c>
      <c r="C32" s="60" t="s">
        <v>809</v>
      </c>
      <c r="D32" s="61" t="s">
        <v>809</v>
      </c>
      <c r="E32" s="61" t="s">
        <v>809</v>
      </c>
      <c r="F32" s="62" t="s">
        <v>809</v>
      </c>
    </row>
    <row r="33" spans="1:6" ht="14.25">
      <c r="A33" s="59" t="s">
        <v>118</v>
      </c>
      <c r="B33" s="59" t="s">
        <v>1</v>
      </c>
      <c r="C33" s="63">
        <v>13</v>
      </c>
      <c r="D33" s="64">
        <v>881290</v>
      </c>
      <c r="E33" s="64">
        <v>52877.4</v>
      </c>
      <c r="F33" s="65">
        <v>0.0001</v>
      </c>
    </row>
    <row r="34" spans="1:6" ht="14.25">
      <c r="A34" s="59" t="s">
        <v>118</v>
      </c>
      <c r="B34" s="59" t="s">
        <v>2</v>
      </c>
      <c r="C34" s="63">
        <v>40</v>
      </c>
      <c r="D34" s="64">
        <v>2025006</v>
      </c>
      <c r="E34" s="64">
        <v>121500.36</v>
      </c>
      <c r="F34" s="65">
        <v>0.0003</v>
      </c>
    </row>
    <row r="35" spans="1:6" ht="14.25">
      <c r="A35" s="59" t="s">
        <v>118</v>
      </c>
      <c r="B35" s="59" t="s">
        <v>3</v>
      </c>
      <c r="C35" s="63">
        <v>26</v>
      </c>
      <c r="D35" s="64">
        <v>3322406</v>
      </c>
      <c r="E35" s="64">
        <v>199344.36</v>
      </c>
      <c r="F35" s="65">
        <v>0.0004</v>
      </c>
    </row>
    <row r="36" spans="1:6" ht="14.25">
      <c r="A36" s="59" t="s">
        <v>118</v>
      </c>
      <c r="B36" s="59" t="s">
        <v>4</v>
      </c>
      <c r="C36" s="60" t="s">
        <v>809</v>
      </c>
      <c r="D36" s="61" t="s">
        <v>809</v>
      </c>
      <c r="E36" s="61" t="s">
        <v>809</v>
      </c>
      <c r="F36" s="62" t="s">
        <v>809</v>
      </c>
    </row>
    <row r="37" spans="1:6" ht="14.25">
      <c r="A37" s="59" t="s">
        <v>118</v>
      </c>
      <c r="B37" s="59" t="s">
        <v>5</v>
      </c>
      <c r="C37" s="63">
        <v>8</v>
      </c>
      <c r="D37" s="64">
        <v>688891</v>
      </c>
      <c r="E37" s="64">
        <v>41333.46</v>
      </c>
      <c r="F37" s="65">
        <v>0.0001</v>
      </c>
    </row>
    <row r="38" spans="1:6" ht="14.25">
      <c r="A38" s="59" t="s">
        <v>118</v>
      </c>
      <c r="B38" s="59" t="s">
        <v>6</v>
      </c>
      <c r="C38" s="63">
        <v>64</v>
      </c>
      <c r="D38" s="64">
        <v>793031</v>
      </c>
      <c r="E38" s="64">
        <v>47581.86</v>
      </c>
      <c r="F38" s="65">
        <v>0.0001</v>
      </c>
    </row>
    <row r="39" spans="1:6" ht="14.25">
      <c r="A39" s="59" t="s">
        <v>118</v>
      </c>
      <c r="B39" s="59" t="s">
        <v>7</v>
      </c>
      <c r="C39" s="63">
        <v>17</v>
      </c>
      <c r="D39" s="64">
        <v>1750383</v>
      </c>
      <c r="E39" s="64">
        <v>105022.98</v>
      </c>
      <c r="F39" s="65">
        <v>0.0002</v>
      </c>
    </row>
    <row r="40" spans="1:6" ht="14.25">
      <c r="A40" s="59" t="s">
        <v>118</v>
      </c>
      <c r="B40" s="59" t="s">
        <v>810</v>
      </c>
      <c r="C40" s="63">
        <v>195</v>
      </c>
      <c r="D40" s="64">
        <v>2845024</v>
      </c>
      <c r="E40" s="64">
        <v>169704.67</v>
      </c>
      <c r="F40" s="65">
        <v>0.0004</v>
      </c>
    </row>
    <row r="41" spans="1:6" ht="14.25">
      <c r="A41" s="59" t="s">
        <v>118</v>
      </c>
      <c r="B41" s="59" t="s">
        <v>8</v>
      </c>
      <c r="C41" s="63">
        <v>65</v>
      </c>
      <c r="D41" s="64">
        <v>1010610</v>
      </c>
      <c r="E41" s="64">
        <v>60636.6</v>
      </c>
      <c r="F41" s="65">
        <v>0.0001</v>
      </c>
    </row>
    <row r="42" spans="1:6" ht="14.25">
      <c r="A42" s="59" t="s">
        <v>118</v>
      </c>
      <c r="B42" s="59" t="s">
        <v>9</v>
      </c>
      <c r="C42" s="63">
        <v>22</v>
      </c>
      <c r="D42" s="64">
        <v>1245550</v>
      </c>
      <c r="E42" s="64">
        <v>74733</v>
      </c>
      <c r="F42" s="65">
        <v>0.0002</v>
      </c>
    </row>
    <row r="43" spans="1:6" ht="14.25">
      <c r="A43" s="59" t="s">
        <v>118</v>
      </c>
      <c r="B43" s="59" t="s">
        <v>10</v>
      </c>
      <c r="C43" s="63">
        <v>32</v>
      </c>
      <c r="D43" s="64">
        <v>3139638</v>
      </c>
      <c r="E43" s="64">
        <v>186901.38</v>
      </c>
      <c r="F43" s="65">
        <v>0.0004</v>
      </c>
    </row>
    <row r="44" spans="1:6" ht="14.25">
      <c r="A44" s="59" t="s">
        <v>118</v>
      </c>
      <c r="B44" s="59" t="s">
        <v>21</v>
      </c>
      <c r="C44" s="63">
        <v>491</v>
      </c>
      <c r="D44" s="64">
        <v>19250776</v>
      </c>
      <c r="E44" s="64">
        <v>1152572.89</v>
      </c>
      <c r="F44" s="65">
        <v>0.0025</v>
      </c>
    </row>
    <row r="45" spans="1:6" ht="14.25">
      <c r="A45" s="59" t="s">
        <v>117</v>
      </c>
      <c r="B45" s="59" t="s">
        <v>0</v>
      </c>
      <c r="C45" s="63">
        <v>10</v>
      </c>
      <c r="D45" s="64">
        <v>275023</v>
      </c>
      <c r="E45" s="64">
        <v>16501.38</v>
      </c>
      <c r="F45" s="65">
        <v>0</v>
      </c>
    </row>
    <row r="46" spans="1:6" ht="14.25">
      <c r="A46" s="59" t="s">
        <v>117</v>
      </c>
      <c r="B46" s="59" t="s">
        <v>1</v>
      </c>
      <c r="C46" s="60" t="s">
        <v>809</v>
      </c>
      <c r="D46" s="61" t="s">
        <v>809</v>
      </c>
      <c r="E46" s="61" t="s">
        <v>809</v>
      </c>
      <c r="F46" s="62" t="s">
        <v>809</v>
      </c>
    </row>
    <row r="47" spans="1:6" ht="14.25">
      <c r="A47" s="59" t="s">
        <v>117</v>
      </c>
      <c r="B47" s="59" t="s">
        <v>2</v>
      </c>
      <c r="C47" s="63">
        <v>25</v>
      </c>
      <c r="D47" s="64">
        <v>1676013</v>
      </c>
      <c r="E47" s="64">
        <v>100560.78</v>
      </c>
      <c r="F47" s="65">
        <v>0.0002</v>
      </c>
    </row>
    <row r="48" spans="1:6" ht="14.25">
      <c r="A48" s="59" t="s">
        <v>117</v>
      </c>
      <c r="B48" s="59" t="s">
        <v>3</v>
      </c>
      <c r="C48" s="63">
        <v>19</v>
      </c>
      <c r="D48" s="64">
        <v>2655265</v>
      </c>
      <c r="E48" s="64">
        <v>159315.9</v>
      </c>
      <c r="F48" s="65">
        <v>0.0003</v>
      </c>
    </row>
    <row r="49" spans="1:6" ht="14.25">
      <c r="A49" s="59" t="s">
        <v>117</v>
      </c>
      <c r="B49" s="59" t="s">
        <v>4</v>
      </c>
      <c r="C49" s="60" t="s">
        <v>809</v>
      </c>
      <c r="D49" s="61" t="s">
        <v>809</v>
      </c>
      <c r="E49" s="61" t="s">
        <v>809</v>
      </c>
      <c r="F49" s="62" t="s">
        <v>809</v>
      </c>
    </row>
    <row r="50" spans="1:6" ht="14.25">
      <c r="A50" s="59" t="s">
        <v>117</v>
      </c>
      <c r="B50" s="59" t="s">
        <v>5</v>
      </c>
      <c r="C50" s="63">
        <v>8</v>
      </c>
      <c r="D50" s="64">
        <v>424914</v>
      </c>
      <c r="E50" s="64">
        <v>25494.84</v>
      </c>
      <c r="F50" s="65">
        <v>0.0001</v>
      </c>
    </row>
    <row r="51" spans="1:6" ht="14.25">
      <c r="A51" s="59" t="s">
        <v>117</v>
      </c>
      <c r="B51" s="59" t="s">
        <v>6</v>
      </c>
      <c r="C51" s="63">
        <v>46</v>
      </c>
      <c r="D51" s="64">
        <v>684129</v>
      </c>
      <c r="E51" s="64">
        <v>41047.74</v>
      </c>
      <c r="F51" s="65">
        <v>0.0001</v>
      </c>
    </row>
    <row r="52" spans="1:6" ht="14.25">
      <c r="A52" s="59" t="s">
        <v>117</v>
      </c>
      <c r="B52" s="59" t="s">
        <v>7</v>
      </c>
      <c r="C52" s="63">
        <v>14</v>
      </c>
      <c r="D52" s="64">
        <v>1092493</v>
      </c>
      <c r="E52" s="64">
        <v>65549.58</v>
      </c>
      <c r="F52" s="65">
        <v>0.0001</v>
      </c>
    </row>
    <row r="53" spans="1:6" ht="14.25">
      <c r="A53" s="59" t="s">
        <v>117</v>
      </c>
      <c r="B53" s="59" t="s">
        <v>810</v>
      </c>
      <c r="C53" s="63">
        <v>165</v>
      </c>
      <c r="D53" s="64">
        <v>3006275</v>
      </c>
      <c r="E53" s="64">
        <v>173597.39</v>
      </c>
      <c r="F53" s="65">
        <v>0.0004</v>
      </c>
    </row>
    <row r="54" spans="1:6" ht="14.25">
      <c r="A54" s="59" t="s">
        <v>117</v>
      </c>
      <c r="B54" s="59" t="s">
        <v>8</v>
      </c>
      <c r="C54" s="63">
        <v>46</v>
      </c>
      <c r="D54" s="64">
        <v>1081879</v>
      </c>
      <c r="E54" s="64">
        <v>64912.74</v>
      </c>
      <c r="F54" s="65">
        <v>0.0001</v>
      </c>
    </row>
    <row r="55" spans="1:6" ht="14.25">
      <c r="A55" s="59" t="s">
        <v>117</v>
      </c>
      <c r="B55" s="59" t="s">
        <v>9</v>
      </c>
      <c r="C55" s="63">
        <v>16</v>
      </c>
      <c r="D55" s="64">
        <v>3046735</v>
      </c>
      <c r="E55" s="64">
        <v>182804.1</v>
      </c>
      <c r="F55" s="65">
        <v>0.0004</v>
      </c>
    </row>
    <row r="56" spans="1:6" ht="14.25">
      <c r="A56" s="59" t="s">
        <v>117</v>
      </c>
      <c r="B56" s="59" t="s">
        <v>10</v>
      </c>
      <c r="C56" s="63">
        <v>13</v>
      </c>
      <c r="D56" s="64">
        <v>704420</v>
      </c>
      <c r="E56" s="64">
        <v>42265.2</v>
      </c>
      <c r="F56" s="65">
        <v>0.0001</v>
      </c>
    </row>
    <row r="57" spans="1:6" ht="14.25">
      <c r="A57" s="59" t="s">
        <v>117</v>
      </c>
      <c r="B57" s="59" t="s">
        <v>21</v>
      </c>
      <c r="C57" s="63">
        <v>373</v>
      </c>
      <c r="D57" s="64">
        <v>21065513</v>
      </c>
      <c r="E57" s="64">
        <v>1257151.67</v>
      </c>
      <c r="F57" s="65">
        <v>0.0027</v>
      </c>
    </row>
    <row r="58" spans="1:6" ht="14.25">
      <c r="A58" s="59" t="s">
        <v>116</v>
      </c>
      <c r="B58" s="59" t="s">
        <v>0</v>
      </c>
      <c r="C58" s="60" t="s">
        <v>809</v>
      </c>
      <c r="D58" s="61" t="s">
        <v>809</v>
      </c>
      <c r="E58" s="61" t="s">
        <v>809</v>
      </c>
      <c r="F58" s="62" t="s">
        <v>809</v>
      </c>
    </row>
    <row r="59" spans="1:6" ht="14.25">
      <c r="A59" s="59" t="s">
        <v>116</v>
      </c>
      <c r="B59" s="59" t="s">
        <v>1</v>
      </c>
      <c r="C59" s="60" t="s">
        <v>809</v>
      </c>
      <c r="D59" s="61" t="s">
        <v>809</v>
      </c>
      <c r="E59" s="61" t="s">
        <v>809</v>
      </c>
      <c r="F59" s="62" t="s">
        <v>809</v>
      </c>
    </row>
    <row r="60" spans="1:6" ht="14.25">
      <c r="A60" s="59" t="s">
        <v>116</v>
      </c>
      <c r="B60" s="59" t="s">
        <v>2</v>
      </c>
      <c r="C60" s="63">
        <v>16</v>
      </c>
      <c r="D60" s="64">
        <v>453410</v>
      </c>
      <c r="E60" s="64">
        <v>27204.6</v>
      </c>
      <c r="F60" s="65">
        <v>0.0001</v>
      </c>
    </row>
    <row r="61" spans="1:6" ht="14.25">
      <c r="A61" s="59" t="s">
        <v>116</v>
      </c>
      <c r="B61" s="59" t="s">
        <v>3</v>
      </c>
      <c r="C61" s="63">
        <v>7</v>
      </c>
      <c r="D61" s="64">
        <v>1000714</v>
      </c>
      <c r="E61" s="64">
        <v>60042.84</v>
      </c>
      <c r="F61" s="65">
        <v>0.0001</v>
      </c>
    </row>
    <row r="62" spans="1:6" ht="14.25">
      <c r="A62" s="59" t="s">
        <v>116</v>
      </c>
      <c r="B62" s="59" t="s">
        <v>4</v>
      </c>
      <c r="C62" s="60" t="s">
        <v>809</v>
      </c>
      <c r="D62" s="61" t="s">
        <v>809</v>
      </c>
      <c r="E62" s="61" t="s">
        <v>809</v>
      </c>
      <c r="F62" s="62" t="s">
        <v>809</v>
      </c>
    </row>
    <row r="63" spans="1:6" ht="14.25">
      <c r="A63" s="59" t="s">
        <v>116</v>
      </c>
      <c r="B63" s="59" t="s">
        <v>5</v>
      </c>
      <c r="C63" s="60" t="s">
        <v>809</v>
      </c>
      <c r="D63" s="61" t="s">
        <v>809</v>
      </c>
      <c r="E63" s="61" t="s">
        <v>809</v>
      </c>
      <c r="F63" s="62" t="s">
        <v>809</v>
      </c>
    </row>
    <row r="64" spans="1:6" ht="14.25">
      <c r="A64" s="59" t="s">
        <v>116</v>
      </c>
      <c r="B64" s="59" t="s">
        <v>6</v>
      </c>
      <c r="C64" s="63">
        <v>33</v>
      </c>
      <c r="D64" s="64">
        <v>747519</v>
      </c>
      <c r="E64" s="64">
        <v>44851.14</v>
      </c>
      <c r="F64" s="65">
        <v>0.0001</v>
      </c>
    </row>
    <row r="65" spans="1:6" ht="14.25">
      <c r="A65" s="59" t="s">
        <v>116</v>
      </c>
      <c r="B65" s="59" t="s">
        <v>7</v>
      </c>
      <c r="C65" s="63">
        <v>7</v>
      </c>
      <c r="D65" s="64">
        <v>375263</v>
      </c>
      <c r="E65" s="64">
        <v>22515.78</v>
      </c>
      <c r="F65" s="65">
        <v>0</v>
      </c>
    </row>
    <row r="66" spans="1:6" ht="14.25">
      <c r="A66" s="59" t="s">
        <v>116</v>
      </c>
      <c r="B66" s="59" t="s">
        <v>810</v>
      </c>
      <c r="C66" s="63">
        <v>86</v>
      </c>
      <c r="D66" s="64">
        <v>1637662</v>
      </c>
      <c r="E66" s="64">
        <v>98157.38</v>
      </c>
      <c r="F66" s="65">
        <v>0.0002</v>
      </c>
    </row>
    <row r="67" spans="1:6" ht="14.25">
      <c r="A67" s="59" t="s">
        <v>116</v>
      </c>
      <c r="B67" s="59" t="s">
        <v>8</v>
      </c>
      <c r="C67" s="63">
        <v>24</v>
      </c>
      <c r="D67" s="64">
        <v>184841</v>
      </c>
      <c r="E67" s="64">
        <v>11090.46</v>
      </c>
      <c r="F67" s="65">
        <v>0</v>
      </c>
    </row>
    <row r="68" spans="1:6" ht="14.25">
      <c r="A68" s="59" t="s">
        <v>116</v>
      </c>
      <c r="B68" s="59" t="s">
        <v>9</v>
      </c>
      <c r="C68" s="63">
        <v>15</v>
      </c>
      <c r="D68" s="64">
        <v>968333</v>
      </c>
      <c r="E68" s="64">
        <v>58099.98</v>
      </c>
      <c r="F68" s="65">
        <v>0.0001</v>
      </c>
    </row>
    <row r="69" spans="1:6" ht="14.25">
      <c r="A69" s="59" t="s">
        <v>116</v>
      </c>
      <c r="B69" s="59" t="s">
        <v>10</v>
      </c>
      <c r="C69" s="63">
        <v>15</v>
      </c>
      <c r="D69" s="64">
        <v>1001764</v>
      </c>
      <c r="E69" s="64">
        <v>60105.84</v>
      </c>
      <c r="F69" s="65">
        <v>0.0001</v>
      </c>
    </row>
    <row r="70" spans="1:6" ht="14.25">
      <c r="A70" s="59" t="s">
        <v>116</v>
      </c>
      <c r="B70" s="59" t="s">
        <v>21</v>
      </c>
      <c r="C70" s="63">
        <v>213</v>
      </c>
      <c r="D70" s="64">
        <v>7562194</v>
      </c>
      <c r="E70" s="64">
        <v>453629.3</v>
      </c>
      <c r="F70" s="65">
        <v>0.001</v>
      </c>
    </row>
    <row r="71" spans="1:6" ht="14.25">
      <c r="A71" s="59" t="s">
        <v>115</v>
      </c>
      <c r="B71" s="59" t="s">
        <v>0</v>
      </c>
      <c r="C71" s="60" t="s">
        <v>809</v>
      </c>
      <c r="D71" s="61" t="s">
        <v>809</v>
      </c>
      <c r="E71" s="61" t="s">
        <v>809</v>
      </c>
      <c r="F71" s="62" t="s">
        <v>809</v>
      </c>
    </row>
    <row r="72" spans="1:6" ht="14.25">
      <c r="A72" s="59" t="s">
        <v>115</v>
      </c>
      <c r="B72" s="59" t="s">
        <v>1</v>
      </c>
      <c r="C72" s="63">
        <v>14</v>
      </c>
      <c r="D72" s="64">
        <v>1455115</v>
      </c>
      <c r="E72" s="64">
        <v>87306.9</v>
      </c>
      <c r="F72" s="65">
        <v>0.0002</v>
      </c>
    </row>
    <row r="73" spans="1:6" ht="14.25">
      <c r="A73" s="59" t="s">
        <v>115</v>
      </c>
      <c r="B73" s="59" t="s">
        <v>2</v>
      </c>
      <c r="C73" s="63">
        <v>45</v>
      </c>
      <c r="D73" s="64">
        <v>2714364</v>
      </c>
      <c r="E73" s="64">
        <v>162861.84</v>
      </c>
      <c r="F73" s="65">
        <v>0.0003</v>
      </c>
    </row>
    <row r="74" spans="1:6" ht="14.25">
      <c r="A74" s="59" t="s">
        <v>115</v>
      </c>
      <c r="B74" s="59" t="s">
        <v>3</v>
      </c>
      <c r="C74" s="63">
        <v>23</v>
      </c>
      <c r="D74" s="64">
        <v>3967432</v>
      </c>
      <c r="E74" s="64">
        <v>238045.92</v>
      </c>
      <c r="F74" s="65">
        <v>0.0005</v>
      </c>
    </row>
    <row r="75" spans="1:6" ht="14.25">
      <c r="A75" s="59" t="s">
        <v>115</v>
      </c>
      <c r="B75" s="59" t="s">
        <v>4</v>
      </c>
      <c r="C75" s="60" t="s">
        <v>809</v>
      </c>
      <c r="D75" s="61" t="s">
        <v>809</v>
      </c>
      <c r="E75" s="61" t="s">
        <v>809</v>
      </c>
      <c r="F75" s="62" t="s">
        <v>809</v>
      </c>
    </row>
    <row r="76" spans="1:6" ht="14.25">
      <c r="A76" s="59" t="s">
        <v>115</v>
      </c>
      <c r="B76" s="59" t="s">
        <v>5</v>
      </c>
      <c r="C76" s="63">
        <v>10</v>
      </c>
      <c r="D76" s="64">
        <v>727169</v>
      </c>
      <c r="E76" s="64">
        <v>43630.14</v>
      </c>
      <c r="F76" s="65">
        <v>0.0001</v>
      </c>
    </row>
    <row r="77" spans="1:6" ht="14.25">
      <c r="A77" s="59" t="s">
        <v>115</v>
      </c>
      <c r="B77" s="59" t="s">
        <v>6</v>
      </c>
      <c r="C77" s="63">
        <v>97</v>
      </c>
      <c r="D77" s="64">
        <v>1511574</v>
      </c>
      <c r="E77" s="64">
        <v>90694.44</v>
      </c>
      <c r="F77" s="65">
        <v>0.0002</v>
      </c>
    </row>
    <row r="78" spans="1:6" ht="14.25">
      <c r="A78" s="59" t="s">
        <v>115</v>
      </c>
      <c r="B78" s="59" t="s">
        <v>7</v>
      </c>
      <c r="C78" s="63">
        <v>17</v>
      </c>
      <c r="D78" s="64">
        <v>1658891</v>
      </c>
      <c r="E78" s="64">
        <v>99533.46</v>
      </c>
      <c r="F78" s="65">
        <v>0.0002</v>
      </c>
    </row>
    <row r="79" spans="1:6" ht="14.25">
      <c r="A79" s="59" t="s">
        <v>115</v>
      </c>
      <c r="B79" s="59" t="s">
        <v>810</v>
      </c>
      <c r="C79" s="63">
        <v>263</v>
      </c>
      <c r="D79" s="64">
        <v>4375020</v>
      </c>
      <c r="E79" s="64">
        <v>261058.26</v>
      </c>
      <c r="F79" s="65">
        <v>0.0006</v>
      </c>
    </row>
    <row r="80" spans="1:6" ht="14.25">
      <c r="A80" s="59" t="s">
        <v>115</v>
      </c>
      <c r="B80" s="59" t="s">
        <v>8</v>
      </c>
      <c r="C80" s="63">
        <v>91</v>
      </c>
      <c r="D80" s="64">
        <v>1578492</v>
      </c>
      <c r="E80" s="64">
        <v>94709.52</v>
      </c>
      <c r="F80" s="65">
        <v>0.0002</v>
      </c>
    </row>
    <row r="81" spans="1:6" ht="14.25">
      <c r="A81" s="59" t="s">
        <v>115</v>
      </c>
      <c r="B81" s="59" t="s">
        <v>9</v>
      </c>
      <c r="C81" s="63">
        <v>49</v>
      </c>
      <c r="D81" s="64">
        <v>3829652</v>
      </c>
      <c r="E81" s="64">
        <v>229779.12</v>
      </c>
      <c r="F81" s="65">
        <v>0.0005</v>
      </c>
    </row>
    <row r="82" spans="1:6" ht="14.25">
      <c r="A82" s="59" t="s">
        <v>115</v>
      </c>
      <c r="B82" s="59" t="s">
        <v>10</v>
      </c>
      <c r="C82" s="63">
        <v>30</v>
      </c>
      <c r="D82" s="64">
        <v>3289728</v>
      </c>
      <c r="E82" s="64">
        <v>197271.95</v>
      </c>
      <c r="F82" s="65">
        <v>0.0004</v>
      </c>
    </row>
    <row r="83" spans="1:6" ht="14.25">
      <c r="A83" s="59" t="s">
        <v>115</v>
      </c>
      <c r="B83" s="59" t="s">
        <v>21</v>
      </c>
      <c r="C83" s="63">
        <v>650</v>
      </c>
      <c r="D83" s="64">
        <v>27187761</v>
      </c>
      <c r="E83" s="64">
        <v>1629710.99</v>
      </c>
      <c r="F83" s="65">
        <v>0.0035</v>
      </c>
    </row>
    <row r="84" spans="1:6" ht="14.25">
      <c r="A84" s="59" t="s">
        <v>114</v>
      </c>
      <c r="B84" s="59" t="s">
        <v>0</v>
      </c>
      <c r="C84" s="63">
        <v>74</v>
      </c>
      <c r="D84" s="64">
        <v>11442419</v>
      </c>
      <c r="E84" s="64">
        <v>686545.14</v>
      </c>
      <c r="F84" s="65">
        <v>0.0015</v>
      </c>
    </row>
    <row r="85" spans="1:6" ht="14.25">
      <c r="A85" s="59" t="s">
        <v>114</v>
      </c>
      <c r="B85" s="59" t="s">
        <v>1</v>
      </c>
      <c r="C85" s="63">
        <v>45</v>
      </c>
      <c r="D85" s="64">
        <v>39732469</v>
      </c>
      <c r="E85" s="64">
        <v>2383948.14</v>
      </c>
      <c r="F85" s="65">
        <v>0.0051</v>
      </c>
    </row>
    <row r="86" spans="1:6" ht="14.25">
      <c r="A86" s="59" t="s">
        <v>114</v>
      </c>
      <c r="B86" s="59" t="s">
        <v>2</v>
      </c>
      <c r="C86" s="63">
        <v>296</v>
      </c>
      <c r="D86" s="64">
        <v>48004428</v>
      </c>
      <c r="E86" s="64">
        <v>2880265.68</v>
      </c>
      <c r="F86" s="65">
        <v>0.0061</v>
      </c>
    </row>
    <row r="87" spans="1:6" ht="14.25">
      <c r="A87" s="59" t="s">
        <v>114</v>
      </c>
      <c r="B87" s="59" t="s">
        <v>3</v>
      </c>
      <c r="C87" s="63">
        <v>122</v>
      </c>
      <c r="D87" s="64">
        <v>29002461</v>
      </c>
      <c r="E87" s="64">
        <v>1740147.66</v>
      </c>
      <c r="F87" s="65">
        <v>0.0037</v>
      </c>
    </row>
    <row r="88" spans="1:6" ht="14.25">
      <c r="A88" s="59" t="s">
        <v>114</v>
      </c>
      <c r="B88" s="59" t="s">
        <v>4</v>
      </c>
      <c r="C88" s="63">
        <v>35</v>
      </c>
      <c r="D88" s="64">
        <v>58668975</v>
      </c>
      <c r="E88" s="64">
        <v>3520138.5</v>
      </c>
      <c r="F88" s="65">
        <v>0.0075</v>
      </c>
    </row>
    <row r="89" spans="1:6" ht="14.25">
      <c r="A89" s="59" t="s">
        <v>114</v>
      </c>
      <c r="B89" s="59" t="s">
        <v>5</v>
      </c>
      <c r="C89" s="63">
        <v>73</v>
      </c>
      <c r="D89" s="64">
        <v>16075377</v>
      </c>
      <c r="E89" s="64">
        <v>964522.62</v>
      </c>
      <c r="F89" s="65">
        <v>0.0021</v>
      </c>
    </row>
    <row r="90" spans="1:6" ht="14.25">
      <c r="A90" s="59" t="s">
        <v>114</v>
      </c>
      <c r="B90" s="59" t="s">
        <v>6</v>
      </c>
      <c r="C90" s="63">
        <v>362</v>
      </c>
      <c r="D90" s="64">
        <v>15964886</v>
      </c>
      <c r="E90" s="64">
        <v>957788.31</v>
      </c>
      <c r="F90" s="65">
        <v>0.002</v>
      </c>
    </row>
    <row r="91" spans="1:6" ht="14.25">
      <c r="A91" s="59" t="s">
        <v>114</v>
      </c>
      <c r="B91" s="59" t="s">
        <v>7</v>
      </c>
      <c r="C91" s="63">
        <v>91</v>
      </c>
      <c r="D91" s="64">
        <v>19248228</v>
      </c>
      <c r="E91" s="64">
        <v>1154849.13</v>
      </c>
      <c r="F91" s="65">
        <v>0.0025</v>
      </c>
    </row>
    <row r="92" spans="1:6" ht="14.25">
      <c r="A92" s="59" t="s">
        <v>114</v>
      </c>
      <c r="B92" s="59" t="s">
        <v>810</v>
      </c>
      <c r="C92" s="63">
        <v>1127</v>
      </c>
      <c r="D92" s="64">
        <v>54219811</v>
      </c>
      <c r="E92" s="64">
        <v>3188137.22</v>
      </c>
      <c r="F92" s="65">
        <v>0.0068</v>
      </c>
    </row>
    <row r="93" spans="1:6" ht="14.25">
      <c r="A93" s="59" t="s">
        <v>114</v>
      </c>
      <c r="B93" s="59" t="s">
        <v>8</v>
      </c>
      <c r="C93" s="63">
        <v>457</v>
      </c>
      <c r="D93" s="64">
        <v>37790917</v>
      </c>
      <c r="E93" s="64">
        <v>2267455.02</v>
      </c>
      <c r="F93" s="65">
        <v>0.0048</v>
      </c>
    </row>
    <row r="94" spans="1:6" ht="14.25">
      <c r="A94" s="59" t="s">
        <v>114</v>
      </c>
      <c r="B94" s="59" t="s">
        <v>9</v>
      </c>
      <c r="C94" s="63">
        <v>95</v>
      </c>
      <c r="D94" s="64">
        <v>45861255</v>
      </c>
      <c r="E94" s="64">
        <v>2751675.3</v>
      </c>
      <c r="F94" s="65">
        <v>0.0059</v>
      </c>
    </row>
    <row r="95" spans="1:6" ht="14.25">
      <c r="A95" s="59" t="s">
        <v>114</v>
      </c>
      <c r="B95" s="59" t="s">
        <v>10</v>
      </c>
      <c r="C95" s="63">
        <v>141</v>
      </c>
      <c r="D95" s="64">
        <v>30265952</v>
      </c>
      <c r="E95" s="64">
        <v>1811281.03</v>
      </c>
      <c r="F95" s="65">
        <v>0.0039</v>
      </c>
    </row>
    <row r="96" spans="1:6" ht="14.25">
      <c r="A96" s="59" t="s">
        <v>114</v>
      </c>
      <c r="B96" s="59" t="s">
        <v>21</v>
      </c>
      <c r="C96" s="63">
        <v>2918</v>
      </c>
      <c r="D96" s="64">
        <v>406277178</v>
      </c>
      <c r="E96" s="64">
        <v>24306753.75</v>
      </c>
      <c r="F96" s="65">
        <v>0.0517</v>
      </c>
    </row>
    <row r="97" spans="1:6" ht="14.25">
      <c r="A97" s="59" t="s">
        <v>113</v>
      </c>
      <c r="B97" s="59" t="s">
        <v>0</v>
      </c>
      <c r="C97" s="63">
        <v>9</v>
      </c>
      <c r="D97" s="64">
        <v>561656</v>
      </c>
      <c r="E97" s="64">
        <v>33699.36</v>
      </c>
      <c r="F97" s="65">
        <v>0.0001</v>
      </c>
    </row>
    <row r="98" spans="1:6" ht="14.25">
      <c r="A98" s="59" t="s">
        <v>113</v>
      </c>
      <c r="B98" s="59" t="s">
        <v>1</v>
      </c>
      <c r="C98" s="63">
        <v>14</v>
      </c>
      <c r="D98" s="64">
        <v>997033</v>
      </c>
      <c r="E98" s="64">
        <v>59821.98</v>
      </c>
      <c r="F98" s="65">
        <v>0.0001</v>
      </c>
    </row>
    <row r="99" spans="1:6" ht="14.25">
      <c r="A99" s="59" t="s">
        <v>113</v>
      </c>
      <c r="B99" s="59" t="s">
        <v>2</v>
      </c>
      <c r="C99" s="63">
        <v>42</v>
      </c>
      <c r="D99" s="64">
        <v>3686627</v>
      </c>
      <c r="E99" s="64">
        <v>221197.62</v>
      </c>
      <c r="F99" s="65">
        <v>0.0005</v>
      </c>
    </row>
    <row r="100" spans="1:6" ht="14.25">
      <c r="A100" s="59" t="s">
        <v>113</v>
      </c>
      <c r="B100" s="59" t="s">
        <v>3</v>
      </c>
      <c r="C100" s="63">
        <v>21</v>
      </c>
      <c r="D100" s="64">
        <v>5529518</v>
      </c>
      <c r="E100" s="64">
        <v>331771.08</v>
      </c>
      <c r="F100" s="65">
        <v>0.0007</v>
      </c>
    </row>
    <row r="101" spans="1:6" ht="14.25">
      <c r="A101" s="59" t="s">
        <v>113</v>
      </c>
      <c r="B101" s="59" t="s">
        <v>4</v>
      </c>
      <c r="C101" s="60" t="s">
        <v>809</v>
      </c>
      <c r="D101" s="61" t="s">
        <v>809</v>
      </c>
      <c r="E101" s="61" t="s">
        <v>809</v>
      </c>
      <c r="F101" s="62" t="s">
        <v>809</v>
      </c>
    </row>
    <row r="102" spans="1:6" ht="14.25">
      <c r="A102" s="59" t="s">
        <v>113</v>
      </c>
      <c r="B102" s="59" t="s">
        <v>5</v>
      </c>
      <c r="C102" s="60" t="s">
        <v>809</v>
      </c>
      <c r="D102" s="61" t="s">
        <v>809</v>
      </c>
      <c r="E102" s="61" t="s">
        <v>809</v>
      </c>
      <c r="F102" s="62" t="s">
        <v>809</v>
      </c>
    </row>
    <row r="103" spans="1:6" ht="14.25">
      <c r="A103" s="59" t="s">
        <v>113</v>
      </c>
      <c r="B103" s="59" t="s">
        <v>6</v>
      </c>
      <c r="C103" s="63">
        <v>114</v>
      </c>
      <c r="D103" s="64">
        <v>4404443</v>
      </c>
      <c r="E103" s="64">
        <v>264266.58</v>
      </c>
      <c r="F103" s="65">
        <v>0.0006</v>
      </c>
    </row>
    <row r="104" spans="1:6" ht="14.25">
      <c r="A104" s="59" t="s">
        <v>113</v>
      </c>
      <c r="B104" s="59" t="s">
        <v>7</v>
      </c>
      <c r="C104" s="63">
        <v>17</v>
      </c>
      <c r="D104" s="64">
        <v>2851770</v>
      </c>
      <c r="E104" s="64">
        <v>171106.2</v>
      </c>
      <c r="F104" s="65">
        <v>0.0004</v>
      </c>
    </row>
    <row r="105" spans="1:6" ht="14.25">
      <c r="A105" s="59" t="s">
        <v>113</v>
      </c>
      <c r="B105" s="59" t="s">
        <v>810</v>
      </c>
      <c r="C105" s="63">
        <v>227</v>
      </c>
      <c r="D105" s="64">
        <v>4555310</v>
      </c>
      <c r="E105" s="64">
        <v>270278.55</v>
      </c>
      <c r="F105" s="65">
        <v>0.0006</v>
      </c>
    </row>
    <row r="106" spans="1:6" ht="14.25">
      <c r="A106" s="59" t="s">
        <v>113</v>
      </c>
      <c r="B106" s="59" t="s">
        <v>8</v>
      </c>
      <c r="C106" s="63">
        <v>104</v>
      </c>
      <c r="D106" s="64">
        <v>1912829</v>
      </c>
      <c r="E106" s="64">
        <v>114769.74</v>
      </c>
      <c r="F106" s="65">
        <v>0.0002</v>
      </c>
    </row>
    <row r="107" spans="1:6" ht="14.25">
      <c r="A107" s="59" t="s">
        <v>113</v>
      </c>
      <c r="B107" s="59" t="s">
        <v>9</v>
      </c>
      <c r="C107" s="63">
        <v>36</v>
      </c>
      <c r="D107" s="64">
        <v>2075208</v>
      </c>
      <c r="E107" s="64">
        <v>124512.48</v>
      </c>
      <c r="F107" s="65">
        <v>0.0003</v>
      </c>
    </row>
    <row r="108" spans="1:6" ht="14.25">
      <c r="A108" s="59" t="s">
        <v>113</v>
      </c>
      <c r="B108" s="59" t="s">
        <v>10</v>
      </c>
      <c r="C108" s="63">
        <v>27</v>
      </c>
      <c r="D108" s="64">
        <v>2122847</v>
      </c>
      <c r="E108" s="64">
        <v>127045.82</v>
      </c>
      <c r="F108" s="65">
        <v>0.0003</v>
      </c>
    </row>
    <row r="109" spans="1:6" ht="14.25">
      <c r="A109" s="59" t="s">
        <v>113</v>
      </c>
      <c r="B109" s="59" t="s">
        <v>21</v>
      </c>
      <c r="C109" s="63">
        <v>623</v>
      </c>
      <c r="D109" s="64">
        <v>37594930</v>
      </c>
      <c r="E109" s="64">
        <v>2252330.75</v>
      </c>
      <c r="F109" s="65">
        <v>0.0048</v>
      </c>
    </row>
    <row r="110" spans="1:6" ht="14.25">
      <c r="A110" s="59" t="s">
        <v>112</v>
      </c>
      <c r="B110" s="59" t="s">
        <v>0</v>
      </c>
      <c r="C110" s="60" t="s">
        <v>809</v>
      </c>
      <c r="D110" s="61" t="s">
        <v>809</v>
      </c>
      <c r="E110" s="61" t="s">
        <v>809</v>
      </c>
      <c r="F110" s="62" t="s">
        <v>809</v>
      </c>
    </row>
    <row r="111" spans="1:6" ht="14.25">
      <c r="A111" s="59" t="s">
        <v>112</v>
      </c>
      <c r="B111" s="59" t="s">
        <v>1</v>
      </c>
      <c r="C111" s="63">
        <v>15</v>
      </c>
      <c r="D111" s="64">
        <v>1453349</v>
      </c>
      <c r="E111" s="64">
        <v>87200.94</v>
      </c>
      <c r="F111" s="65">
        <v>0.0002</v>
      </c>
    </row>
    <row r="112" spans="1:6" ht="14.25">
      <c r="A112" s="59" t="s">
        <v>112</v>
      </c>
      <c r="B112" s="59" t="s">
        <v>2</v>
      </c>
      <c r="C112" s="63">
        <v>50</v>
      </c>
      <c r="D112" s="64">
        <v>4118843</v>
      </c>
      <c r="E112" s="64">
        <v>247130.58</v>
      </c>
      <c r="F112" s="65">
        <v>0.0005</v>
      </c>
    </row>
    <row r="113" spans="1:6" ht="14.25">
      <c r="A113" s="59" t="s">
        <v>112</v>
      </c>
      <c r="B113" s="59" t="s">
        <v>3</v>
      </c>
      <c r="C113" s="63">
        <v>17</v>
      </c>
      <c r="D113" s="64">
        <v>5131378</v>
      </c>
      <c r="E113" s="64">
        <v>307882.68</v>
      </c>
      <c r="F113" s="65">
        <v>0.0007</v>
      </c>
    </row>
    <row r="114" spans="1:6" ht="14.25">
      <c r="A114" s="59" t="s">
        <v>112</v>
      </c>
      <c r="B114" s="59" t="s">
        <v>4</v>
      </c>
      <c r="C114" s="60" t="s">
        <v>809</v>
      </c>
      <c r="D114" s="61" t="s">
        <v>809</v>
      </c>
      <c r="E114" s="61" t="s">
        <v>809</v>
      </c>
      <c r="F114" s="62" t="s">
        <v>809</v>
      </c>
    </row>
    <row r="115" spans="1:6" ht="14.25">
      <c r="A115" s="59" t="s">
        <v>112</v>
      </c>
      <c r="B115" s="59" t="s">
        <v>5</v>
      </c>
      <c r="C115" s="63">
        <v>13</v>
      </c>
      <c r="D115" s="64">
        <v>662071</v>
      </c>
      <c r="E115" s="64">
        <v>39724.26</v>
      </c>
      <c r="F115" s="65">
        <v>0.0001</v>
      </c>
    </row>
    <row r="116" spans="1:6" ht="14.25">
      <c r="A116" s="59" t="s">
        <v>112</v>
      </c>
      <c r="B116" s="59" t="s">
        <v>6</v>
      </c>
      <c r="C116" s="63">
        <v>116</v>
      </c>
      <c r="D116" s="64">
        <v>2763526</v>
      </c>
      <c r="E116" s="64">
        <v>165811.56</v>
      </c>
      <c r="F116" s="65">
        <v>0.0004</v>
      </c>
    </row>
    <row r="117" spans="1:6" ht="14.25">
      <c r="A117" s="59" t="s">
        <v>112</v>
      </c>
      <c r="B117" s="59" t="s">
        <v>7</v>
      </c>
      <c r="C117" s="63">
        <v>15</v>
      </c>
      <c r="D117" s="64">
        <v>2957173</v>
      </c>
      <c r="E117" s="64">
        <v>177430.38</v>
      </c>
      <c r="F117" s="65">
        <v>0.0004</v>
      </c>
    </row>
    <row r="118" spans="1:6" ht="14.25">
      <c r="A118" s="59" t="s">
        <v>112</v>
      </c>
      <c r="B118" s="59" t="s">
        <v>810</v>
      </c>
      <c r="C118" s="63">
        <v>247</v>
      </c>
      <c r="D118" s="64">
        <v>7264675</v>
      </c>
      <c r="E118" s="64">
        <v>431102.57</v>
      </c>
      <c r="F118" s="65">
        <v>0.0009</v>
      </c>
    </row>
    <row r="119" spans="1:6" ht="14.25">
      <c r="A119" s="59" t="s">
        <v>112</v>
      </c>
      <c r="B119" s="59" t="s">
        <v>8</v>
      </c>
      <c r="C119" s="63">
        <v>88</v>
      </c>
      <c r="D119" s="64">
        <v>1897991</v>
      </c>
      <c r="E119" s="64">
        <v>113879.46</v>
      </c>
      <c r="F119" s="65">
        <v>0.0002</v>
      </c>
    </row>
    <row r="120" spans="1:6" ht="14.25">
      <c r="A120" s="59" t="s">
        <v>112</v>
      </c>
      <c r="B120" s="59" t="s">
        <v>9</v>
      </c>
      <c r="C120" s="63">
        <v>29</v>
      </c>
      <c r="D120" s="64">
        <v>3909164</v>
      </c>
      <c r="E120" s="64">
        <v>234549.84</v>
      </c>
      <c r="F120" s="65">
        <v>0.0005</v>
      </c>
    </row>
    <row r="121" spans="1:6" ht="14.25">
      <c r="A121" s="59" t="s">
        <v>112</v>
      </c>
      <c r="B121" s="59" t="s">
        <v>10</v>
      </c>
      <c r="C121" s="63">
        <v>34</v>
      </c>
      <c r="D121" s="64">
        <v>1767303</v>
      </c>
      <c r="E121" s="64">
        <v>105947.83</v>
      </c>
      <c r="F121" s="65">
        <v>0.0002</v>
      </c>
    </row>
    <row r="122" spans="1:6" ht="14.25">
      <c r="A122" s="59" t="s">
        <v>112</v>
      </c>
      <c r="B122" s="59" t="s">
        <v>21</v>
      </c>
      <c r="C122" s="63">
        <v>633</v>
      </c>
      <c r="D122" s="64">
        <v>39532772</v>
      </c>
      <c r="E122" s="64">
        <v>2367098.04</v>
      </c>
      <c r="F122" s="65">
        <v>0.005</v>
      </c>
    </row>
    <row r="123" spans="1:6" ht="14.25">
      <c r="A123" s="59" t="s">
        <v>111</v>
      </c>
      <c r="B123" s="59" t="s">
        <v>0</v>
      </c>
      <c r="C123" s="60" t="s">
        <v>809</v>
      </c>
      <c r="D123" s="61" t="s">
        <v>809</v>
      </c>
      <c r="E123" s="61" t="s">
        <v>809</v>
      </c>
      <c r="F123" s="62" t="s">
        <v>809</v>
      </c>
    </row>
    <row r="124" spans="1:6" ht="14.25">
      <c r="A124" s="59" t="s">
        <v>111</v>
      </c>
      <c r="B124" s="59" t="s">
        <v>1</v>
      </c>
      <c r="C124" s="63">
        <v>17</v>
      </c>
      <c r="D124" s="64">
        <v>1468128</v>
      </c>
      <c r="E124" s="64">
        <v>88087.68</v>
      </c>
      <c r="F124" s="65">
        <v>0.0002</v>
      </c>
    </row>
    <row r="125" spans="1:6" ht="14.25">
      <c r="A125" s="59" t="s">
        <v>111</v>
      </c>
      <c r="B125" s="59" t="s">
        <v>2</v>
      </c>
      <c r="C125" s="63">
        <v>44</v>
      </c>
      <c r="D125" s="64">
        <v>3117664</v>
      </c>
      <c r="E125" s="64">
        <v>187059.84</v>
      </c>
      <c r="F125" s="65">
        <v>0.0004</v>
      </c>
    </row>
    <row r="126" spans="1:6" ht="14.25">
      <c r="A126" s="59" t="s">
        <v>111</v>
      </c>
      <c r="B126" s="59" t="s">
        <v>3</v>
      </c>
      <c r="C126" s="63">
        <v>21</v>
      </c>
      <c r="D126" s="64">
        <v>3521454</v>
      </c>
      <c r="E126" s="64">
        <v>211287.24</v>
      </c>
      <c r="F126" s="65">
        <v>0.0004</v>
      </c>
    </row>
    <row r="127" spans="1:6" ht="14.25">
      <c r="A127" s="59" t="s">
        <v>111</v>
      </c>
      <c r="B127" s="59" t="s">
        <v>4</v>
      </c>
      <c r="C127" s="60" t="s">
        <v>809</v>
      </c>
      <c r="D127" s="61" t="s">
        <v>809</v>
      </c>
      <c r="E127" s="61" t="s">
        <v>809</v>
      </c>
      <c r="F127" s="62" t="s">
        <v>809</v>
      </c>
    </row>
    <row r="128" spans="1:6" ht="14.25">
      <c r="A128" s="59" t="s">
        <v>111</v>
      </c>
      <c r="B128" s="59" t="s">
        <v>5</v>
      </c>
      <c r="C128" s="63">
        <v>12</v>
      </c>
      <c r="D128" s="64">
        <v>394726</v>
      </c>
      <c r="E128" s="64">
        <v>23683.56</v>
      </c>
      <c r="F128" s="65">
        <v>0.0001</v>
      </c>
    </row>
    <row r="129" spans="1:6" ht="14.25">
      <c r="A129" s="59" t="s">
        <v>111</v>
      </c>
      <c r="B129" s="59" t="s">
        <v>6</v>
      </c>
      <c r="C129" s="63">
        <v>86</v>
      </c>
      <c r="D129" s="64">
        <v>4094172</v>
      </c>
      <c r="E129" s="64">
        <v>245650.32</v>
      </c>
      <c r="F129" s="65">
        <v>0.0005</v>
      </c>
    </row>
    <row r="130" spans="1:6" ht="14.25">
      <c r="A130" s="59" t="s">
        <v>111</v>
      </c>
      <c r="B130" s="59" t="s">
        <v>7</v>
      </c>
      <c r="C130" s="63">
        <v>24</v>
      </c>
      <c r="D130" s="64">
        <v>3310900</v>
      </c>
      <c r="E130" s="64">
        <v>198654</v>
      </c>
      <c r="F130" s="65">
        <v>0.0004</v>
      </c>
    </row>
    <row r="131" spans="1:6" ht="14.25">
      <c r="A131" s="59" t="s">
        <v>111</v>
      </c>
      <c r="B131" s="59" t="s">
        <v>810</v>
      </c>
      <c r="C131" s="63">
        <v>212</v>
      </c>
      <c r="D131" s="64">
        <v>3178266</v>
      </c>
      <c r="E131" s="64">
        <v>188147.91</v>
      </c>
      <c r="F131" s="65">
        <v>0.0004</v>
      </c>
    </row>
    <row r="132" spans="1:6" ht="14.25">
      <c r="A132" s="59" t="s">
        <v>111</v>
      </c>
      <c r="B132" s="59" t="s">
        <v>8</v>
      </c>
      <c r="C132" s="63">
        <v>86</v>
      </c>
      <c r="D132" s="64">
        <v>1834881</v>
      </c>
      <c r="E132" s="64">
        <v>110092.86</v>
      </c>
      <c r="F132" s="65">
        <v>0.0002</v>
      </c>
    </row>
    <row r="133" spans="1:6" ht="14.25">
      <c r="A133" s="59" t="s">
        <v>111</v>
      </c>
      <c r="B133" s="59" t="s">
        <v>9</v>
      </c>
      <c r="C133" s="63">
        <v>24</v>
      </c>
      <c r="D133" s="64">
        <v>3270811</v>
      </c>
      <c r="E133" s="64">
        <v>196248.66</v>
      </c>
      <c r="F133" s="65">
        <v>0.0004</v>
      </c>
    </row>
    <row r="134" spans="1:6" ht="14.25">
      <c r="A134" s="59" t="s">
        <v>111</v>
      </c>
      <c r="B134" s="59" t="s">
        <v>10</v>
      </c>
      <c r="C134" s="63">
        <v>36</v>
      </c>
      <c r="D134" s="64">
        <v>3125307</v>
      </c>
      <c r="E134" s="64">
        <v>186258.42</v>
      </c>
      <c r="F134" s="65">
        <v>0.0004</v>
      </c>
    </row>
    <row r="135" spans="1:6" ht="14.25">
      <c r="A135" s="59" t="s">
        <v>111</v>
      </c>
      <c r="B135" s="59" t="s">
        <v>21</v>
      </c>
      <c r="C135" s="63">
        <v>571</v>
      </c>
      <c r="D135" s="64">
        <v>33355315</v>
      </c>
      <c r="E135" s="64">
        <v>1997510.85</v>
      </c>
      <c r="F135" s="65">
        <v>0.0042</v>
      </c>
    </row>
    <row r="136" spans="1:6" ht="14.25">
      <c r="A136" s="59" t="s">
        <v>110</v>
      </c>
      <c r="B136" s="59" t="s">
        <v>0</v>
      </c>
      <c r="C136" s="63">
        <v>10</v>
      </c>
      <c r="D136" s="64">
        <v>793832</v>
      </c>
      <c r="E136" s="64">
        <v>47629.92</v>
      </c>
      <c r="F136" s="65">
        <v>0.0001</v>
      </c>
    </row>
    <row r="137" spans="1:6" ht="14.25">
      <c r="A137" s="59" t="s">
        <v>110</v>
      </c>
      <c r="B137" s="59" t="s">
        <v>1</v>
      </c>
      <c r="C137" s="63">
        <v>10</v>
      </c>
      <c r="D137" s="64">
        <v>1355935</v>
      </c>
      <c r="E137" s="64">
        <v>81356.1</v>
      </c>
      <c r="F137" s="65">
        <v>0.0002</v>
      </c>
    </row>
    <row r="138" spans="1:6" ht="14.25">
      <c r="A138" s="59" t="s">
        <v>110</v>
      </c>
      <c r="B138" s="59" t="s">
        <v>2</v>
      </c>
      <c r="C138" s="63">
        <v>50</v>
      </c>
      <c r="D138" s="64">
        <v>3756301</v>
      </c>
      <c r="E138" s="64">
        <v>225378.06</v>
      </c>
      <c r="F138" s="65">
        <v>0.0005</v>
      </c>
    </row>
    <row r="139" spans="1:6" ht="14.25">
      <c r="A139" s="59" t="s">
        <v>110</v>
      </c>
      <c r="B139" s="59" t="s">
        <v>3</v>
      </c>
      <c r="C139" s="63">
        <v>28</v>
      </c>
      <c r="D139" s="64">
        <v>4672548</v>
      </c>
      <c r="E139" s="64">
        <v>280352.88</v>
      </c>
      <c r="F139" s="65">
        <v>0.0006</v>
      </c>
    </row>
    <row r="140" spans="1:6" ht="14.25">
      <c r="A140" s="59" t="s">
        <v>110</v>
      </c>
      <c r="B140" s="59" t="s">
        <v>4</v>
      </c>
      <c r="C140" s="63">
        <v>5</v>
      </c>
      <c r="D140" s="64">
        <v>7853169</v>
      </c>
      <c r="E140" s="64">
        <v>471190.14</v>
      </c>
      <c r="F140" s="65">
        <v>0.001</v>
      </c>
    </row>
    <row r="141" spans="1:6" ht="14.25">
      <c r="A141" s="59" t="s">
        <v>110</v>
      </c>
      <c r="B141" s="59" t="s">
        <v>5</v>
      </c>
      <c r="C141" s="63">
        <v>11</v>
      </c>
      <c r="D141" s="64">
        <v>1184635</v>
      </c>
      <c r="E141" s="64">
        <v>71078.1</v>
      </c>
      <c r="F141" s="65">
        <v>0.0002</v>
      </c>
    </row>
    <row r="142" spans="1:6" ht="14.25">
      <c r="A142" s="59" t="s">
        <v>110</v>
      </c>
      <c r="B142" s="59" t="s">
        <v>6</v>
      </c>
      <c r="C142" s="63">
        <v>85</v>
      </c>
      <c r="D142" s="64">
        <v>2805320</v>
      </c>
      <c r="E142" s="64">
        <v>168319.2</v>
      </c>
      <c r="F142" s="65">
        <v>0.0004</v>
      </c>
    </row>
    <row r="143" spans="1:6" ht="14.25">
      <c r="A143" s="59" t="s">
        <v>110</v>
      </c>
      <c r="B143" s="59" t="s">
        <v>7</v>
      </c>
      <c r="C143" s="63">
        <v>20</v>
      </c>
      <c r="D143" s="64">
        <v>3197093</v>
      </c>
      <c r="E143" s="64">
        <v>191825.58</v>
      </c>
      <c r="F143" s="65">
        <v>0.0004</v>
      </c>
    </row>
    <row r="144" spans="1:6" ht="14.25">
      <c r="A144" s="59" t="s">
        <v>110</v>
      </c>
      <c r="B144" s="59" t="s">
        <v>810</v>
      </c>
      <c r="C144" s="63">
        <v>208</v>
      </c>
      <c r="D144" s="64">
        <v>6037290</v>
      </c>
      <c r="E144" s="64">
        <v>354207.61</v>
      </c>
      <c r="F144" s="65">
        <v>0.0008</v>
      </c>
    </row>
    <row r="145" spans="1:6" ht="14.25">
      <c r="A145" s="59" t="s">
        <v>110</v>
      </c>
      <c r="B145" s="59" t="s">
        <v>8</v>
      </c>
      <c r="C145" s="63">
        <v>87</v>
      </c>
      <c r="D145" s="64">
        <v>3441397</v>
      </c>
      <c r="E145" s="64">
        <v>206483.82</v>
      </c>
      <c r="F145" s="65">
        <v>0.0004</v>
      </c>
    </row>
    <row r="146" spans="1:6" ht="14.25">
      <c r="A146" s="59" t="s">
        <v>110</v>
      </c>
      <c r="B146" s="59" t="s">
        <v>9</v>
      </c>
      <c r="C146" s="63">
        <v>35</v>
      </c>
      <c r="D146" s="64">
        <v>2609639</v>
      </c>
      <c r="E146" s="64">
        <v>156578.34</v>
      </c>
      <c r="F146" s="65">
        <v>0.0003</v>
      </c>
    </row>
    <row r="147" spans="1:6" ht="14.25">
      <c r="A147" s="59" t="s">
        <v>110</v>
      </c>
      <c r="B147" s="59" t="s">
        <v>10</v>
      </c>
      <c r="C147" s="63">
        <v>40</v>
      </c>
      <c r="D147" s="64">
        <v>4396829</v>
      </c>
      <c r="E147" s="64">
        <v>263809.74</v>
      </c>
      <c r="F147" s="65">
        <v>0.0006</v>
      </c>
    </row>
    <row r="148" spans="1:6" ht="14.25">
      <c r="A148" s="59" t="s">
        <v>110</v>
      </c>
      <c r="B148" s="59" t="s">
        <v>21</v>
      </c>
      <c r="C148" s="63">
        <v>589</v>
      </c>
      <c r="D148" s="64">
        <v>42103988</v>
      </c>
      <c r="E148" s="64">
        <v>2518209.49</v>
      </c>
      <c r="F148" s="65">
        <v>0.0054</v>
      </c>
    </row>
    <row r="149" spans="1:6" ht="14.25">
      <c r="A149" s="59" t="s">
        <v>109</v>
      </c>
      <c r="B149" s="59" t="s">
        <v>0</v>
      </c>
      <c r="C149" s="60" t="s">
        <v>809</v>
      </c>
      <c r="D149" s="61" t="s">
        <v>809</v>
      </c>
      <c r="E149" s="61" t="s">
        <v>809</v>
      </c>
      <c r="F149" s="62" t="s">
        <v>809</v>
      </c>
    </row>
    <row r="150" spans="1:6" ht="14.25">
      <c r="A150" s="59" t="s">
        <v>109</v>
      </c>
      <c r="B150" s="59" t="s">
        <v>1</v>
      </c>
      <c r="C150" s="63">
        <v>9</v>
      </c>
      <c r="D150" s="64">
        <v>423710</v>
      </c>
      <c r="E150" s="64">
        <v>25422.6</v>
      </c>
      <c r="F150" s="65">
        <v>0.0001</v>
      </c>
    </row>
    <row r="151" spans="1:6" ht="14.25">
      <c r="A151" s="59" t="s">
        <v>109</v>
      </c>
      <c r="B151" s="59" t="s">
        <v>2</v>
      </c>
      <c r="C151" s="63">
        <v>21</v>
      </c>
      <c r="D151" s="64">
        <v>772438</v>
      </c>
      <c r="E151" s="64">
        <v>46346.28</v>
      </c>
      <c r="F151" s="65">
        <v>0.0001</v>
      </c>
    </row>
    <row r="152" spans="1:6" ht="14.25">
      <c r="A152" s="59" t="s">
        <v>109</v>
      </c>
      <c r="B152" s="59" t="s">
        <v>3</v>
      </c>
      <c r="C152" s="63">
        <v>23</v>
      </c>
      <c r="D152" s="64">
        <v>2388369</v>
      </c>
      <c r="E152" s="64">
        <v>143302.14</v>
      </c>
      <c r="F152" s="65">
        <v>0.0003</v>
      </c>
    </row>
    <row r="153" spans="1:6" ht="14.25">
      <c r="A153" s="59" t="s">
        <v>109</v>
      </c>
      <c r="B153" s="59" t="s">
        <v>4</v>
      </c>
      <c r="C153" s="60" t="s">
        <v>809</v>
      </c>
      <c r="D153" s="61" t="s">
        <v>809</v>
      </c>
      <c r="E153" s="61" t="s">
        <v>809</v>
      </c>
      <c r="F153" s="62" t="s">
        <v>809</v>
      </c>
    </row>
    <row r="154" spans="1:6" ht="14.25">
      <c r="A154" s="59" t="s">
        <v>109</v>
      </c>
      <c r="B154" s="59" t="s">
        <v>5</v>
      </c>
      <c r="C154" s="60" t="s">
        <v>809</v>
      </c>
      <c r="D154" s="61" t="s">
        <v>809</v>
      </c>
      <c r="E154" s="61" t="s">
        <v>809</v>
      </c>
      <c r="F154" s="62" t="s">
        <v>809</v>
      </c>
    </row>
    <row r="155" spans="1:6" ht="14.25">
      <c r="A155" s="59" t="s">
        <v>109</v>
      </c>
      <c r="B155" s="59" t="s">
        <v>6</v>
      </c>
      <c r="C155" s="63">
        <v>83</v>
      </c>
      <c r="D155" s="64">
        <v>1712122</v>
      </c>
      <c r="E155" s="64">
        <v>102727.32</v>
      </c>
      <c r="F155" s="65">
        <v>0.0002</v>
      </c>
    </row>
    <row r="156" spans="1:6" ht="14.25">
      <c r="A156" s="59" t="s">
        <v>109</v>
      </c>
      <c r="B156" s="59" t="s">
        <v>7</v>
      </c>
      <c r="C156" s="63">
        <v>7</v>
      </c>
      <c r="D156" s="64">
        <v>634416</v>
      </c>
      <c r="E156" s="64">
        <v>38064.96</v>
      </c>
      <c r="F156" s="65">
        <v>0.0001</v>
      </c>
    </row>
    <row r="157" spans="1:6" ht="14.25">
      <c r="A157" s="59" t="s">
        <v>109</v>
      </c>
      <c r="B157" s="59" t="s">
        <v>810</v>
      </c>
      <c r="C157" s="63">
        <v>147</v>
      </c>
      <c r="D157" s="64">
        <v>2183087</v>
      </c>
      <c r="E157" s="64">
        <v>130895.4</v>
      </c>
      <c r="F157" s="65">
        <v>0.0003</v>
      </c>
    </row>
    <row r="158" spans="1:6" ht="14.25">
      <c r="A158" s="59" t="s">
        <v>109</v>
      </c>
      <c r="B158" s="59" t="s">
        <v>8</v>
      </c>
      <c r="C158" s="63">
        <v>64</v>
      </c>
      <c r="D158" s="64">
        <v>530160</v>
      </c>
      <c r="E158" s="64">
        <v>31809.6</v>
      </c>
      <c r="F158" s="65">
        <v>0.0001</v>
      </c>
    </row>
    <row r="159" spans="1:6" ht="14.25">
      <c r="A159" s="59" t="s">
        <v>109</v>
      </c>
      <c r="B159" s="59" t="s">
        <v>9</v>
      </c>
      <c r="C159" s="63">
        <v>23</v>
      </c>
      <c r="D159" s="64">
        <v>1669399</v>
      </c>
      <c r="E159" s="64">
        <v>100163.94</v>
      </c>
      <c r="F159" s="65">
        <v>0.0002</v>
      </c>
    </row>
    <row r="160" spans="1:6" ht="14.25">
      <c r="A160" s="59" t="s">
        <v>109</v>
      </c>
      <c r="B160" s="59" t="s">
        <v>10</v>
      </c>
      <c r="C160" s="63">
        <v>38</v>
      </c>
      <c r="D160" s="64">
        <v>1729250</v>
      </c>
      <c r="E160" s="64">
        <v>103755</v>
      </c>
      <c r="F160" s="65">
        <v>0.0002</v>
      </c>
    </row>
    <row r="161" spans="1:6" ht="14.25">
      <c r="A161" s="59" t="s">
        <v>109</v>
      </c>
      <c r="B161" s="59" t="s">
        <v>21</v>
      </c>
      <c r="C161" s="63">
        <v>423</v>
      </c>
      <c r="D161" s="64">
        <v>12576216</v>
      </c>
      <c r="E161" s="64">
        <v>754483.14</v>
      </c>
      <c r="F161" s="65">
        <v>0.0016</v>
      </c>
    </row>
    <row r="162" spans="1:6" ht="14.25">
      <c r="A162" s="59" t="s">
        <v>108</v>
      </c>
      <c r="B162" s="59" t="s">
        <v>0</v>
      </c>
      <c r="C162" s="60" t="s">
        <v>809</v>
      </c>
      <c r="D162" s="61" t="s">
        <v>809</v>
      </c>
      <c r="E162" s="61" t="s">
        <v>809</v>
      </c>
      <c r="F162" s="62" t="s">
        <v>809</v>
      </c>
    </row>
    <row r="163" spans="1:6" ht="14.25">
      <c r="A163" s="59" t="s">
        <v>108</v>
      </c>
      <c r="B163" s="59" t="s">
        <v>1</v>
      </c>
      <c r="C163" s="63">
        <v>9</v>
      </c>
      <c r="D163" s="64">
        <v>466497</v>
      </c>
      <c r="E163" s="64">
        <v>27989.82</v>
      </c>
      <c r="F163" s="65">
        <v>0.0001</v>
      </c>
    </row>
    <row r="164" spans="1:6" ht="14.25">
      <c r="A164" s="59" t="s">
        <v>108</v>
      </c>
      <c r="B164" s="59" t="s">
        <v>2</v>
      </c>
      <c r="C164" s="63">
        <v>18</v>
      </c>
      <c r="D164" s="64">
        <v>842779</v>
      </c>
      <c r="E164" s="64">
        <v>50566.74</v>
      </c>
      <c r="F164" s="65">
        <v>0.0001</v>
      </c>
    </row>
    <row r="165" spans="1:6" ht="14.25">
      <c r="A165" s="59" t="s">
        <v>108</v>
      </c>
      <c r="B165" s="59" t="s">
        <v>3</v>
      </c>
      <c r="C165" s="63">
        <v>15</v>
      </c>
      <c r="D165" s="64">
        <v>1867527</v>
      </c>
      <c r="E165" s="64">
        <v>112051.62</v>
      </c>
      <c r="F165" s="65">
        <v>0.0002</v>
      </c>
    </row>
    <row r="166" spans="1:6" ht="14.25">
      <c r="A166" s="59" t="s">
        <v>108</v>
      </c>
      <c r="B166" s="59" t="s">
        <v>4</v>
      </c>
      <c r="C166" s="60" t="s">
        <v>809</v>
      </c>
      <c r="D166" s="61" t="s">
        <v>809</v>
      </c>
      <c r="E166" s="61" t="s">
        <v>809</v>
      </c>
      <c r="F166" s="62" t="s">
        <v>809</v>
      </c>
    </row>
    <row r="167" spans="1:6" ht="14.25">
      <c r="A167" s="59" t="s">
        <v>108</v>
      </c>
      <c r="B167" s="59" t="s">
        <v>5</v>
      </c>
      <c r="C167" s="60" t="s">
        <v>809</v>
      </c>
      <c r="D167" s="61" t="s">
        <v>809</v>
      </c>
      <c r="E167" s="61" t="s">
        <v>809</v>
      </c>
      <c r="F167" s="62" t="s">
        <v>809</v>
      </c>
    </row>
    <row r="168" spans="1:6" ht="14.25">
      <c r="A168" s="59" t="s">
        <v>108</v>
      </c>
      <c r="B168" s="59" t="s">
        <v>6</v>
      </c>
      <c r="C168" s="63">
        <v>48</v>
      </c>
      <c r="D168" s="64">
        <v>535104</v>
      </c>
      <c r="E168" s="64">
        <v>32106.24</v>
      </c>
      <c r="F168" s="65">
        <v>0.0001</v>
      </c>
    </row>
    <row r="169" spans="1:6" ht="14.25">
      <c r="A169" s="59" t="s">
        <v>108</v>
      </c>
      <c r="B169" s="59" t="s">
        <v>7</v>
      </c>
      <c r="C169" s="63">
        <v>11</v>
      </c>
      <c r="D169" s="64">
        <v>914060</v>
      </c>
      <c r="E169" s="64">
        <v>54843.6</v>
      </c>
      <c r="F169" s="65">
        <v>0.0001</v>
      </c>
    </row>
    <row r="170" spans="1:6" ht="14.25">
      <c r="A170" s="59" t="s">
        <v>108</v>
      </c>
      <c r="B170" s="59" t="s">
        <v>810</v>
      </c>
      <c r="C170" s="63">
        <v>110</v>
      </c>
      <c r="D170" s="64">
        <v>1312261</v>
      </c>
      <c r="E170" s="64">
        <v>78677.39</v>
      </c>
      <c r="F170" s="65">
        <v>0.0002</v>
      </c>
    </row>
    <row r="171" spans="1:6" ht="14.25">
      <c r="A171" s="59" t="s">
        <v>108</v>
      </c>
      <c r="B171" s="59" t="s">
        <v>8</v>
      </c>
      <c r="C171" s="63">
        <v>45</v>
      </c>
      <c r="D171" s="64">
        <v>224005</v>
      </c>
      <c r="E171" s="64">
        <v>13440.3</v>
      </c>
      <c r="F171" s="65">
        <v>0</v>
      </c>
    </row>
    <row r="172" spans="1:6" ht="14.25">
      <c r="A172" s="59" t="s">
        <v>108</v>
      </c>
      <c r="B172" s="59" t="s">
        <v>9</v>
      </c>
      <c r="C172" s="63">
        <v>22</v>
      </c>
      <c r="D172" s="64">
        <v>1037529</v>
      </c>
      <c r="E172" s="64">
        <v>62251.74</v>
      </c>
      <c r="F172" s="65">
        <v>0.0001</v>
      </c>
    </row>
    <row r="173" spans="1:6" ht="14.25">
      <c r="A173" s="59" t="s">
        <v>108</v>
      </c>
      <c r="B173" s="59" t="s">
        <v>10</v>
      </c>
      <c r="C173" s="63">
        <v>24</v>
      </c>
      <c r="D173" s="64">
        <v>3030337</v>
      </c>
      <c r="E173" s="64">
        <v>181820.22</v>
      </c>
      <c r="F173" s="65">
        <v>0.0004</v>
      </c>
    </row>
    <row r="174" spans="1:6" ht="14.25">
      <c r="A174" s="59" t="s">
        <v>108</v>
      </c>
      <c r="B174" s="59" t="s">
        <v>21</v>
      </c>
      <c r="C174" s="63">
        <v>310</v>
      </c>
      <c r="D174" s="64">
        <v>10570913</v>
      </c>
      <c r="E174" s="64">
        <v>634196.51</v>
      </c>
      <c r="F174" s="65">
        <v>0.0013</v>
      </c>
    </row>
    <row r="175" spans="1:6" ht="14.25">
      <c r="A175" s="59" t="s">
        <v>107</v>
      </c>
      <c r="B175" s="59" t="s">
        <v>0</v>
      </c>
      <c r="C175" s="63">
        <v>19</v>
      </c>
      <c r="D175" s="64">
        <v>1307294</v>
      </c>
      <c r="E175" s="64">
        <v>78437.64</v>
      </c>
      <c r="F175" s="65">
        <v>0.0002</v>
      </c>
    </row>
    <row r="176" spans="1:6" ht="14.25">
      <c r="A176" s="59" t="s">
        <v>107</v>
      </c>
      <c r="B176" s="59" t="s">
        <v>1</v>
      </c>
      <c r="C176" s="63">
        <v>16</v>
      </c>
      <c r="D176" s="64">
        <v>4875929</v>
      </c>
      <c r="E176" s="64">
        <v>292555.74</v>
      </c>
      <c r="F176" s="65">
        <v>0.0006</v>
      </c>
    </row>
    <row r="177" spans="1:6" ht="14.25">
      <c r="A177" s="59" t="s">
        <v>107</v>
      </c>
      <c r="B177" s="59" t="s">
        <v>2</v>
      </c>
      <c r="C177" s="63">
        <v>56</v>
      </c>
      <c r="D177" s="64">
        <v>5224355</v>
      </c>
      <c r="E177" s="64">
        <v>313461.3</v>
      </c>
      <c r="F177" s="65">
        <v>0.0007</v>
      </c>
    </row>
    <row r="178" spans="1:6" ht="14.25">
      <c r="A178" s="59" t="s">
        <v>107</v>
      </c>
      <c r="B178" s="59" t="s">
        <v>3</v>
      </c>
      <c r="C178" s="63">
        <v>24</v>
      </c>
      <c r="D178" s="64">
        <v>5221109</v>
      </c>
      <c r="E178" s="64">
        <v>313266.54</v>
      </c>
      <c r="F178" s="65">
        <v>0.0007</v>
      </c>
    </row>
    <row r="179" spans="1:6" ht="14.25">
      <c r="A179" s="59" t="s">
        <v>107</v>
      </c>
      <c r="B179" s="59" t="s">
        <v>4</v>
      </c>
      <c r="C179" s="63">
        <v>12</v>
      </c>
      <c r="D179" s="64">
        <v>9667709</v>
      </c>
      <c r="E179" s="64">
        <v>580062.54</v>
      </c>
      <c r="F179" s="65">
        <v>0.0012</v>
      </c>
    </row>
    <row r="180" spans="1:6" ht="14.25">
      <c r="A180" s="59" t="s">
        <v>107</v>
      </c>
      <c r="B180" s="59" t="s">
        <v>5</v>
      </c>
      <c r="C180" s="63">
        <v>13</v>
      </c>
      <c r="D180" s="64">
        <v>1662622</v>
      </c>
      <c r="E180" s="64">
        <v>99757.32</v>
      </c>
      <c r="F180" s="65">
        <v>0.0002</v>
      </c>
    </row>
    <row r="181" spans="1:6" ht="14.25">
      <c r="A181" s="59" t="s">
        <v>107</v>
      </c>
      <c r="B181" s="59" t="s">
        <v>6</v>
      </c>
      <c r="C181" s="63">
        <v>122</v>
      </c>
      <c r="D181" s="64">
        <v>3462752</v>
      </c>
      <c r="E181" s="64">
        <v>207765.12</v>
      </c>
      <c r="F181" s="65">
        <v>0.0004</v>
      </c>
    </row>
    <row r="182" spans="1:6" ht="14.25">
      <c r="A182" s="59" t="s">
        <v>107</v>
      </c>
      <c r="B182" s="59" t="s">
        <v>7</v>
      </c>
      <c r="C182" s="63">
        <v>28</v>
      </c>
      <c r="D182" s="64">
        <v>3459406</v>
      </c>
      <c r="E182" s="64">
        <v>207564.36</v>
      </c>
      <c r="F182" s="65">
        <v>0.0004</v>
      </c>
    </row>
    <row r="183" spans="1:6" ht="14.25">
      <c r="A183" s="59" t="s">
        <v>107</v>
      </c>
      <c r="B183" s="59" t="s">
        <v>810</v>
      </c>
      <c r="C183" s="63">
        <v>316</v>
      </c>
      <c r="D183" s="64">
        <v>7181180</v>
      </c>
      <c r="E183" s="64">
        <v>424970.75</v>
      </c>
      <c r="F183" s="65">
        <v>0.0009</v>
      </c>
    </row>
    <row r="184" spans="1:6" ht="14.25">
      <c r="A184" s="59" t="s">
        <v>107</v>
      </c>
      <c r="B184" s="59" t="s">
        <v>8</v>
      </c>
      <c r="C184" s="63">
        <v>108</v>
      </c>
      <c r="D184" s="64">
        <v>4366157</v>
      </c>
      <c r="E184" s="64">
        <v>261969.42</v>
      </c>
      <c r="F184" s="65">
        <v>0.0006</v>
      </c>
    </row>
    <row r="185" spans="1:6" ht="14.25">
      <c r="A185" s="59" t="s">
        <v>107</v>
      </c>
      <c r="B185" s="59" t="s">
        <v>9</v>
      </c>
      <c r="C185" s="63">
        <v>45</v>
      </c>
      <c r="D185" s="64">
        <v>5569805</v>
      </c>
      <c r="E185" s="64">
        <v>334188.3</v>
      </c>
      <c r="F185" s="65">
        <v>0.0007</v>
      </c>
    </row>
    <row r="186" spans="1:6" ht="14.25">
      <c r="A186" s="59" t="s">
        <v>107</v>
      </c>
      <c r="B186" s="59" t="s">
        <v>10</v>
      </c>
      <c r="C186" s="63">
        <v>66</v>
      </c>
      <c r="D186" s="64">
        <v>8961027</v>
      </c>
      <c r="E186" s="64">
        <v>537661.62</v>
      </c>
      <c r="F186" s="65">
        <v>0.0011</v>
      </c>
    </row>
    <row r="187" spans="1:6" ht="14.25">
      <c r="A187" s="59" t="s">
        <v>107</v>
      </c>
      <c r="B187" s="59" t="s">
        <v>21</v>
      </c>
      <c r="C187" s="63">
        <v>825</v>
      </c>
      <c r="D187" s="64">
        <v>60959345</v>
      </c>
      <c r="E187" s="64">
        <v>3651660.65</v>
      </c>
      <c r="F187" s="65">
        <v>0.0078</v>
      </c>
    </row>
    <row r="188" spans="1:6" ht="14.25">
      <c r="A188" s="59" t="s">
        <v>106</v>
      </c>
      <c r="B188" s="59" t="s">
        <v>0</v>
      </c>
      <c r="C188" s="63">
        <v>10</v>
      </c>
      <c r="D188" s="64">
        <v>401195</v>
      </c>
      <c r="E188" s="64">
        <v>24071.7</v>
      </c>
      <c r="F188" s="65">
        <v>0.0001</v>
      </c>
    </row>
    <row r="189" spans="1:6" ht="14.25">
      <c r="A189" s="59" t="s">
        <v>106</v>
      </c>
      <c r="B189" s="59" t="s">
        <v>1</v>
      </c>
      <c r="C189" s="63">
        <v>9</v>
      </c>
      <c r="D189" s="64">
        <v>725353</v>
      </c>
      <c r="E189" s="64">
        <v>43521.18</v>
      </c>
      <c r="F189" s="65">
        <v>0.0001</v>
      </c>
    </row>
    <row r="190" spans="1:6" ht="14.25">
      <c r="A190" s="59" t="s">
        <v>106</v>
      </c>
      <c r="B190" s="59" t="s">
        <v>2</v>
      </c>
      <c r="C190" s="63">
        <v>44</v>
      </c>
      <c r="D190" s="64">
        <v>2941634</v>
      </c>
      <c r="E190" s="64">
        <v>176498.04</v>
      </c>
      <c r="F190" s="65">
        <v>0.0004</v>
      </c>
    </row>
    <row r="191" spans="1:6" ht="14.25">
      <c r="A191" s="59" t="s">
        <v>106</v>
      </c>
      <c r="B191" s="59" t="s">
        <v>3</v>
      </c>
      <c r="C191" s="63">
        <v>15</v>
      </c>
      <c r="D191" s="64">
        <v>3797334</v>
      </c>
      <c r="E191" s="64">
        <v>227840.04</v>
      </c>
      <c r="F191" s="65">
        <v>0.0005</v>
      </c>
    </row>
    <row r="192" spans="1:6" ht="14.25">
      <c r="A192" s="59" t="s">
        <v>106</v>
      </c>
      <c r="B192" s="59" t="s">
        <v>4</v>
      </c>
      <c r="C192" s="60" t="s">
        <v>809</v>
      </c>
      <c r="D192" s="61" t="s">
        <v>809</v>
      </c>
      <c r="E192" s="61" t="s">
        <v>809</v>
      </c>
      <c r="F192" s="62" t="s">
        <v>809</v>
      </c>
    </row>
    <row r="193" spans="1:6" ht="14.25">
      <c r="A193" s="59" t="s">
        <v>106</v>
      </c>
      <c r="B193" s="59" t="s">
        <v>5</v>
      </c>
      <c r="C193" s="60" t="s">
        <v>809</v>
      </c>
      <c r="D193" s="61" t="s">
        <v>809</v>
      </c>
      <c r="E193" s="61" t="s">
        <v>809</v>
      </c>
      <c r="F193" s="62" t="s">
        <v>809</v>
      </c>
    </row>
    <row r="194" spans="1:6" ht="14.25">
      <c r="A194" s="59" t="s">
        <v>106</v>
      </c>
      <c r="B194" s="59" t="s">
        <v>6</v>
      </c>
      <c r="C194" s="63">
        <v>84</v>
      </c>
      <c r="D194" s="64">
        <v>1989924</v>
      </c>
      <c r="E194" s="64">
        <v>119395.44</v>
      </c>
      <c r="F194" s="65">
        <v>0.0003</v>
      </c>
    </row>
    <row r="195" spans="1:6" ht="14.25">
      <c r="A195" s="59" t="s">
        <v>106</v>
      </c>
      <c r="B195" s="59" t="s">
        <v>7</v>
      </c>
      <c r="C195" s="63">
        <v>20</v>
      </c>
      <c r="D195" s="64">
        <v>1937611</v>
      </c>
      <c r="E195" s="64">
        <v>116256.66</v>
      </c>
      <c r="F195" s="65">
        <v>0.0002</v>
      </c>
    </row>
    <row r="196" spans="1:6" ht="14.25">
      <c r="A196" s="59" t="s">
        <v>106</v>
      </c>
      <c r="B196" s="59" t="s">
        <v>810</v>
      </c>
      <c r="C196" s="63">
        <v>194</v>
      </c>
      <c r="D196" s="64">
        <v>5091687</v>
      </c>
      <c r="E196" s="64">
        <v>302508.97</v>
      </c>
      <c r="F196" s="65">
        <v>0.0006</v>
      </c>
    </row>
    <row r="197" spans="1:6" ht="14.25">
      <c r="A197" s="59" t="s">
        <v>106</v>
      </c>
      <c r="B197" s="59" t="s">
        <v>8</v>
      </c>
      <c r="C197" s="63">
        <v>53</v>
      </c>
      <c r="D197" s="64">
        <v>1014490</v>
      </c>
      <c r="E197" s="64">
        <v>60869.4</v>
      </c>
      <c r="F197" s="65">
        <v>0.0001</v>
      </c>
    </row>
    <row r="198" spans="1:6" ht="14.25">
      <c r="A198" s="59" t="s">
        <v>106</v>
      </c>
      <c r="B198" s="59" t="s">
        <v>9</v>
      </c>
      <c r="C198" s="63">
        <v>32</v>
      </c>
      <c r="D198" s="64">
        <v>2680947</v>
      </c>
      <c r="E198" s="64">
        <v>160856.82</v>
      </c>
      <c r="F198" s="65">
        <v>0.0003</v>
      </c>
    </row>
    <row r="199" spans="1:6" ht="14.25">
      <c r="A199" s="59" t="s">
        <v>106</v>
      </c>
      <c r="B199" s="59" t="s">
        <v>10</v>
      </c>
      <c r="C199" s="63">
        <v>39</v>
      </c>
      <c r="D199" s="64">
        <v>3398235</v>
      </c>
      <c r="E199" s="64">
        <v>203894.1</v>
      </c>
      <c r="F199" s="65">
        <v>0.0004</v>
      </c>
    </row>
    <row r="200" spans="1:6" ht="14.25">
      <c r="A200" s="59" t="s">
        <v>106</v>
      </c>
      <c r="B200" s="59" t="s">
        <v>21</v>
      </c>
      <c r="C200" s="63">
        <v>511</v>
      </c>
      <c r="D200" s="64">
        <v>30634120</v>
      </c>
      <c r="E200" s="64">
        <v>1835054.95</v>
      </c>
      <c r="F200" s="65">
        <v>0.0039</v>
      </c>
    </row>
    <row r="201" spans="1:6" ht="14.25">
      <c r="A201" s="59" t="s">
        <v>105</v>
      </c>
      <c r="B201" s="59" t="s">
        <v>0</v>
      </c>
      <c r="C201" s="60" t="s">
        <v>809</v>
      </c>
      <c r="D201" s="61" t="s">
        <v>809</v>
      </c>
      <c r="E201" s="61" t="s">
        <v>809</v>
      </c>
      <c r="F201" s="62" t="s">
        <v>809</v>
      </c>
    </row>
    <row r="202" spans="1:6" ht="14.25">
      <c r="A202" s="59" t="s">
        <v>105</v>
      </c>
      <c r="B202" s="59" t="s">
        <v>1</v>
      </c>
      <c r="C202" s="63">
        <v>6</v>
      </c>
      <c r="D202" s="64">
        <v>119726</v>
      </c>
      <c r="E202" s="64">
        <v>7183.56</v>
      </c>
      <c r="F202" s="65">
        <v>0</v>
      </c>
    </row>
    <row r="203" spans="1:6" ht="14.25">
      <c r="A203" s="59" t="s">
        <v>105</v>
      </c>
      <c r="B203" s="59" t="s">
        <v>2</v>
      </c>
      <c r="C203" s="63">
        <v>37</v>
      </c>
      <c r="D203" s="64">
        <v>2507963</v>
      </c>
      <c r="E203" s="64">
        <v>150477.78</v>
      </c>
      <c r="F203" s="65">
        <v>0.0003</v>
      </c>
    </row>
    <row r="204" spans="1:6" ht="14.25">
      <c r="A204" s="59" t="s">
        <v>105</v>
      </c>
      <c r="B204" s="59" t="s">
        <v>3</v>
      </c>
      <c r="C204" s="63">
        <v>22</v>
      </c>
      <c r="D204" s="64">
        <v>4018409</v>
      </c>
      <c r="E204" s="64">
        <v>241104.54</v>
      </c>
      <c r="F204" s="65">
        <v>0.0005</v>
      </c>
    </row>
    <row r="205" spans="1:6" ht="14.25">
      <c r="A205" s="59" t="s">
        <v>105</v>
      </c>
      <c r="B205" s="59" t="s">
        <v>4</v>
      </c>
      <c r="C205" s="60" t="s">
        <v>809</v>
      </c>
      <c r="D205" s="61" t="s">
        <v>809</v>
      </c>
      <c r="E205" s="61" t="s">
        <v>809</v>
      </c>
      <c r="F205" s="62" t="s">
        <v>809</v>
      </c>
    </row>
    <row r="206" spans="1:6" ht="14.25">
      <c r="A206" s="59" t="s">
        <v>105</v>
      </c>
      <c r="B206" s="59" t="s">
        <v>5</v>
      </c>
      <c r="C206" s="63">
        <v>6</v>
      </c>
      <c r="D206" s="64">
        <v>333566</v>
      </c>
      <c r="E206" s="64">
        <v>20013.96</v>
      </c>
      <c r="F206" s="65">
        <v>0</v>
      </c>
    </row>
    <row r="207" spans="1:6" ht="14.25">
      <c r="A207" s="59" t="s">
        <v>105</v>
      </c>
      <c r="B207" s="59" t="s">
        <v>6</v>
      </c>
      <c r="C207" s="63">
        <v>109</v>
      </c>
      <c r="D207" s="64">
        <v>2472554</v>
      </c>
      <c r="E207" s="64">
        <v>148353.24</v>
      </c>
      <c r="F207" s="65">
        <v>0.0003</v>
      </c>
    </row>
    <row r="208" spans="1:6" ht="14.25">
      <c r="A208" s="59" t="s">
        <v>105</v>
      </c>
      <c r="B208" s="59" t="s">
        <v>7</v>
      </c>
      <c r="C208" s="63">
        <v>20</v>
      </c>
      <c r="D208" s="64">
        <v>1448787</v>
      </c>
      <c r="E208" s="64">
        <v>86927.22</v>
      </c>
      <c r="F208" s="65">
        <v>0.0002</v>
      </c>
    </row>
    <row r="209" spans="1:6" ht="14.25">
      <c r="A209" s="59" t="s">
        <v>105</v>
      </c>
      <c r="B209" s="59" t="s">
        <v>810</v>
      </c>
      <c r="C209" s="63">
        <v>189</v>
      </c>
      <c r="D209" s="64">
        <v>3735783</v>
      </c>
      <c r="E209" s="64">
        <v>223498.65</v>
      </c>
      <c r="F209" s="65">
        <v>0.0005</v>
      </c>
    </row>
    <row r="210" spans="1:6" ht="14.25">
      <c r="A210" s="59" t="s">
        <v>105</v>
      </c>
      <c r="B210" s="59" t="s">
        <v>8</v>
      </c>
      <c r="C210" s="63">
        <v>62</v>
      </c>
      <c r="D210" s="64">
        <v>784651</v>
      </c>
      <c r="E210" s="64">
        <v>47079.06</v>
      </c>
      <c r="F210" s="65">
        <v>0.0001</v>
      </c>
    </row>
    <row r="211" spans="1:6" ht="14.25">
      <c r="A211" s="59" t="s">
        <v>105</v>
      </c>
      <c r="B211" s="59" t="s">
        <v>9</v>
      </c>
      <c r="C211" s="63">
        <v>25</v>
      </c>
      <c r="D211" s="64">
        <v>1243375</v>
      </c>
      <c r="E211" s="64">
        <v>74602.5</v>
      </c>
      <c r="F211" s="65">
        <v>0.0002</v>
      </c>
    </row>
    <row r="212" spans="1:6" ht="14.25">
      <c r="A212" s="59" t="s">
        <v>105</v>
      </c>
      <c r="B212" s="59" t="s">
        <v>10</v>
      </c>
      <c r="C212" s="63">
        <v>31</v>
      </c>
      <c r="D212" s="64">
        <v>2051591</v>
      </c>
      <c r="E212" s="64">
        <v>123095.46</v>
      </c>
      <c r="F212" s="65">
        <v>0.0003</v>
      </c>
    </row>
    <row r="213" spans="1:6" ht="14.25">
      <c r="A213" s="59" t="s">
        <v>105</v>
      </c>
      <c r="B213" s="59" t="s">
        <v>21</v>
      </c>
      <c r="C213" s="63">
        <v>511</v>
      </c>
      <c r="D213" s="64">
        <v>20604354</v>
      </c>
      <c r="E213" s="64">
        <v>1235612.91</v>
      </c>
      <c r="F213" s="65">
        <v>0.0026</v>
      </c>
    </row>
    <row r="214" spans="1:6" ht="14.25">
      <c r="A214" s="59" t="s">
        <v>104</v>
      </c>
      <c r="B214" s="59" t="s">
        <v>0</v>
      </c>
      <c r="C214" s="63">
        <v>23</v>
      </c>
      <c r="D214" s="64">
        <v>3063831</v>
      </c>
      <c r="E214" s="64">
        <v>183829.86</v>
      </c>
      <c r="F214" s="65">
        <v>0.0004</v>
      </c>
    </row>
    <row r="215" spans="1:6" ht="14.25">
      <c r="A215" s="59" t="s">
        <v>104</v>
      </c>
      <c r="B215" s="59" t="s">
        <v>1</v>
      </c>
      <c r="C215" s="63">
        <v>21</v>
      </c>
      <c r="D215" s="64">
        <v>16787399</v>
      </c>
      <c r="E215" s="64">
        <v>1007243.94</v>
      </c>
      <c r="F215" s="65">
        <v>0.0021</v>
      </c>
    </row>
    <row r="216" spans="1:6" ht="14.25">
      <c r="A216" s="59" t="s">
        <v>104</v>
      </c>
      <c r="B216" s="59" t="s">
        <v>2</v>
      </c>
      <c r="C216" s="63">
        <v>140</v>
      </c>
      <c r="D216" s="64">
        <v>16733029</v>
      </c>
      <c r="E216" s="64">
        <v>1003981.74</v>
      </c>
      <c r="F216" s="65">
        <v>0.0021</v>
      </c>
    </row>
    <row r="217" spans="1:6" ht="14.25">
      <c r="A217" s="59" t="s">
        <v>104</v>
      </c>
      <c r="B217" s="59" t="s">
        <v>3</v>
      </c>
      <c r="C217" s="63">
        <v>49</v>
      </c>
      <c r="D217" s="64">
        <v>11712290</v>
      </c>
      <c r="E217" s="64">
        <v>702737.4</v>
      </c>
      <c r="F217" s="65">
        <v>0.0015</v>
      </c>
    </row>
    <row r="218" spans="1:6" ht="14.25">
      <c r="A218" s="59" t="s">
        <v>104</v>
      </c>
      <c r="B218" s="59" t="s">
        <v>4</v>
      </c>
      <c r="C218" s="63">
        <v>16</v>
      </c>
      <c r="D218" s="64">
        <v>27163571</v>
      </c>
      <c r="E218" s="64">
        <v>1629814.26</v>
      </c>
      <c r="F218" s="65">
        <v>0.0035</v>
      </c>
    </row>
    <row r="219" spans="1:6" ht="14.25">
      <c r="A219" s="59" t="s">
        <v>104</v>
      </c>
      <c r="B219" s="59" t="s">
        <v>5</v>
      </c>
      <c r="C219" s="63">
        <v>33</v>
      </c>
      <c r="D219" s="64">
        <v>7476576</v>
      </c>
      <c r="E219" s="64">
        <v>448594.56</v>
      </c>
      <c r="F219" s="65">
        <v>0.001</v>
      </c>
    </row>
    <row r="220" spans="1:6" ht="14.25">
      <c r="A220" s="59" t="s">
        <v>104</v>
      </c>
      <c r="B220" s="59" t="s">
        <v>6</v>
      </c>
      <c r="C220" s="63">
        <v>205</v>
      </c>
      <c r="D220" s="64">
        <v>6405277</v>
      </c>
      <c r="E220" s="64">
        <v>383791.62</v>
      </c>
      <c r="F220" s="65">
        <v>0.0008</v>
      </c>
    </row>
    <row r="221" spans="1:6" ht="14.25">
      <c r="A221" s="59" t="s">
        <v>104</v>
      </c>
      <c r="B221" s="59" t="s">
        <v>7</v>
      </c>
      <c r="C221" s="63">
        <v>51</v>
      </c>
      <c r="D221" s="64">
        <v>7553930</v>
      </c>
      <c r="E221" s="64">
        <v>453235.8</v>
      </c>
      <c r="F221" s="65">
        <v>0.001</v>
      </c>
    </row>
    <row r="222" spans="1:6" ht="14.25">
      <c r="A222" s="59" t="s">
        <v>104</v>
      </c>
      <c r="B222" s="59" t="s">
        <v>810</v>
      </c>
      <c r="C222" s="63">
        <v>519</v>
      </c>
      <c r="D222" s="64">
        <v>17617998</v>
      </c>
      <c r="E222" s="64">
        <v>1030836.34</v>
      </c>
      <c r="F222" s="65">
        <v>0.0022</v>
      </c>
    </row>
    <row r="223" spans="1:6" ht="14.25">
      <c r="A223" s="59" t="s">
        <v>104</v>
      </c>
      <c r="B223" s="59" t="s">
        <v>8</v>
      </c>
      <c r="C223" s="63">
        <v>198</v>
      </c>
      <c r="D223" s="64">
        <v>12506600</v>
      </c>
      <c r="E223" s="64">
        <v>750396</v>
      </c>
      <c r="F223" s="65">
        <v>0.0016</v>
      </c>
    </row>
    <row r="224" spans="1:6" ht="14.25">
      <c r="A224" s="59" t="s">
        <v>104</v>
      </c>
      <c r="B224" s="59" t="s">
        <v>9</v>
      </c>
      <c r="C224" s="63">
        <v>74</v>
      </c>
      <c r="D224" s="64">
        <v>8662627</v>
      </c>
      <c r="E224" s="64">
        <v>519757.62</v>
      </c>
      <c r="F224" s="65">
        <v>0.0011</v>
      </c>
    </row>
    <row r="225" spans="1:6" ht="14.25">
      <c r="A225" s="59" t="s">
        <v>104</v>
      </c>
      <c r="B225" s="59" t="s">
        <v>10</v>
      </c>
      <c r="C225" s="63">
        <v>67</v>
      </c>
      <c r="D225" s="64">
        <v>11098285</v>
      </c>
      <c r="E225" s="64">
        <v>662506.33</v>
      </c>
      <c r="F225" s="65">
        <v>0.0014</v>
      </c>
    </row>
    <row r="226" spans="1:6" ht="14.25">
      <c r="A226" s="59" t="s">
        <v>104</v>
      </c>
      <c r="B226" s="59" t="s">
        <v>21</v>
      </c>
      <c r="C226" s="63">
        <v>1396</v>
      </c>
      <c r="D226" s="64">
        <v>146781413</v>
      </c>
      <c r="E226" s="64">
        <v>8776725.47</v>
      </c>
      <c r="F226" s="65">
        <v>0.0187</v>
      </c>
    </row>
    <row r="227" spans="1:6" ht="14.25">
      <c r="A227" s="59" t="s">
        <v>103</v>
      </c>
      <c r="B227" s="59" t="s">
        <v>0</v>
      </c>
      <c r="C227" s="63">
        <v>5</v>
      </c>
      <c r="D227" s="64">
        <v>272233</v>
      </c>
      <c r="E227" s="64">
        <v>16333.98</v>
      </c>
      <c r="F227" s="65">
        <v>0</v>
      </c>
    </row>
    <row r="228" spans="1:6" ht="14.25">
      <c r="A228" s="59" t="s">
        <v>103</v>
      </c>
      <c r="B228" s="59" t="s">
        <v>1</v>
      </c>
      <c r="C228" s="63">
        <v>8</v>
      </c>
      <c r="D228" s="64">
        <v>3270886</v>
      </c>
      <c r="E228" s="64">
        <v>196253.16</v>
      </c>
      <c r="F228" s="65">
        <v>0.0004</v>
      </c>
    </row>
    <row r="229" spans="1:6" ht="14.25">
      <c r="A229" s="59" t="s">
        <v>103</v>
      </c>
      <c r="B229" s="59" t="s">
        <v>2</v>
      </c>
      <c r="C229" s="63">
        <v>33</v>
      </c>
      <c r="D229" s="64">
        <v>2258283</v>
      </c>
      <c r="E229" s="64">
        <v>135496.98</v>
      </c>
      <c r="F229" s="65">
        <v>0.0003</v>
      </c>
    </row>
    <row r="230" spans="1:6" ht="14.25">
      <c r="A230" s="59" t="s">
        <v>103</v>
      </c>
      <c r="B230" s="59" t="s">
        <v>3</v>
      </c>
      <c r="C230" s="63">
        <v>19</v>
      </c>
      <c r="D230" s="64">
        <v>3117548</v>
      </c>
      <c r="E230" s="64">
        <v>187052.88</v>
      </c>
      <c r="F230" s="65">
        <v>0.0004</v>
      </c>
    </row>
    <row r="231" spans="1:6" ht="14.25">
      <c r="A231" s="59" t="s">
        <v>103</v>
      </c>
      <c r="B231" s="59" t="s">
        <v>4</v>
      </c>
      <c r="C231" s="63">
        <v>5</v>
      </c>
      <c r="D231" s="64">
        <v>1363180</v>
      </c>
      <c r="E231" s="64">
        <v>81790.8</v>
      </c>
      <c r="F231" s="65">
        <v>0.0002</v>
      </c>
    </row>
    <row r="232" spans="1:6" ht="14.25">
      <c r="A232" s="59" t="s">
        <v>103</v>
      </c>
      <c r="B232" s="59" t="s">
        <v>5</v>
      </c>
      <c r="C232" s="63">
        <v>5</v>
      </c>
      <c r="D232" s="64">
        <v>688564</v>
      </c>
      <c r="E232" s="64">
        <v>41313.84</v>
      </c>
      <c r="F232" s="65">
        <v>0.0001</v>
      </c>
    </row>
    <row r="233" spans="1:6" ht="14.25">
      <c r="A233" s="59" t="s">
        <v>103</v>
      </c>
      <c r="B233" s="59" t="s">
        <v>6</v>
      </c>
      <c r="C233" s="63">
        <v>60</v>
      </c>
      <c r="D233" s="64">
        <v>1508792</v>
      </c>
      <c r="E233" s="64">
        <v>90527.52</v>
      </c>
      <c r="F233" s="65">
        <v>0.0002</v>
      </c>
    </row>
    <row r="234" spans="1:6" ht="14.25">
      <c r="A234" s="59" t="s">
        <v>103</v>
      </c>
      <c r="B234" s="59" t="s">
        <v>7</v>
      </c>
      <c r="C234" s="63">
        <v>8</v>
      </c>
      <c r="D234" s="64">
        <v>1293939</v>
      </c>
      <c r="E234" s="64">
        <v>77636.34</v>
      </c>
      <c r="F234" s="65">
        <v>0.0002</v>
      </c>
    </row>
    <row r="235" spans="1:6" ht="14.25">
      <c r="A235" s="59" t="s">
        <v>103</v>
      </c>
      <c r="B235" s="59" t="s">
        <v>810</v>
      </c>
      <c r="C235" s="63">
        <v>157</v>
      </c>
      <c r="D235" s="64">
        <v>3042007</v>
      </c>
      <c r="E235" s="64">
        <v>180341.54</v>
      </c>
      <c r="F235" s="65">
        <v>0.0004</v>
      </c>
    </row>
    <row r="236" spans="1:6" ht="14.25">
      <c r="A236" s="59" t="s">
        <v>103</v>
      </c>
      <c r="B236" s="59" t="s">
        <v>8</v>
      </c>
      <c r="C236" s="63">
        <v>57</v>
      </c>
      <c r="D236" s="64">
        <v>1318729</v>
      </c>
      <c r="E236" s="64">
        <v>79123.74</v>
      </c>
      <c r="F236" s="65">
        <v>0.0002</v>
      </c>
    </row>
    <row r="237" spans="1:6" ht="14.25">
      <c r="A237" s="59" t="s">
        <v>103</v>
      </c>
      <c r="B237" s="59" t="s">
        <v>9</v>
      </c>
      <c r="C237" s="63">
        <v>22</v>
      </c>
      <c r="D237" s="64">
        <v>2070057</v>
      </c>
      <c r="E237" s="64">
        <v>124203.42</v>
      </c>
      <c r="F237" s="65">
        <v>0.0003</v>
      </c>
    </row>
    <row r="238" spans="1:6" ht="14.25">
      <c r="A238" s="59" t="s">
        <v>103</v>
      </c>
      <c r="B238" s="59" t="s">
        <v>10</v>
      </c>
      <c r="C238" s="63">
        <v>22</v>
      </c>
      <c r="D238" s="64">
        <v>2072665</v>
      </c>
      <c r="E238" s="64">
        <v>124351.78</v>
      </c>
      <c r="F238" s="65">
        <v>0.0003</v>
      </c>
    </row>
    <row r="239" spans="1:6" ht="14.25">
      <c r="A239" s="59" t="s">
        <v>103</v>
      </c>
      <c r="B239" s="59" t="s">
        <v>21</v>
      </c>
      <c r="C239" s="63">
        <v>401</v>
      </c>
      <c r="D239" s="64">
        <v>22276883</v>
      </c>
      <c r="E239" s="64">
        <v>1334425.98</v>
      </c>
      <c r="F239" s="65">
        <v>0.0028</v>
      </c>
    </row>
    <row r="240" spans="1:6" ht="14.25">
      <c r="A240" s="59" t="s">
        <v>102</v>
      </c>
      <c r="B240" s="59" t="s">
        <v>0</v>
      </c>
      <c r="C240" s="60" t="s">
        <v>809</v>
      </c>
      <c r="D240" s="61" t="s">
        <v>809</v>
      </c>
      <c r="E240" s="61" t="s">
        <v>809</v>
      </c>
      <c r="F240" s="62" t="s">
        <v>809</v>
      </c>
    </row>
    <row r="241" spans="1:6" ht="14.25">
      <c r="A241" s="59" t="s">
        <v>102</v>
      </c>
      <c r="B241" s="59" t="s">
        <v>1</v>
      </c>
      <c r="C241" s="63">
        <v>6</v>
      </c>
      <c r="D241" s="64">
        <v>258887</v>
      </c>
      <c r="E241" s="64">
        <v>15533.22</v>
      </c>
      <c r="F241" s="65">
        <v>0</v>
      </c>
    </row>
    <row r="242" spans="1:6" ht="14.25">
      <c r="A242" s="59" t="s">
        <v>102</v>
      </c>
      <c r="B242" s="59" t="s">
        <v>2</v>
      </c>
      <c r="C242" s="63">
        <v>37</v>
      </c>
      <c r="D242" s="64">
        <v>1717679</v>
      </c>
      <c r="E242" s="64">
        <v>103060.74</v>
      </c>
      <c r="F242" s="65">
        <v>0.0002</v>
      </c>
    </row>
    <row r="243" spans="1:6" ht="14.25">
      <c r="A243" s="59" t="s">
        <v>102</v>
      </c>
      <c r="B243" s="59" t="s">
        <v>3</v>
      </c>
      <c r="C243" s="63">
        <v>17</v>
      </c>
      <c r="D243" s="64">
        <v>2655273</v>
      </c>
      <c r="E243" s="64">
        <v>159316.38</v>
      </c>
      <c r="F243" s="65">
        <v>0.0003</v>
      </c>
    </row>
    <row r="244" spans="1:6" ht="14.25">
      <c r="A244" s="59" t="s">
        <v>102</v>
      </c>
      <c r="B244" s="59" t="s">
        <v>4</v>
      </c>
      <c r="C244" s="60" t="s">
        <v>809</v>
      </c>
      <c r="D244" s="61" t="s">
        <v>809</v>
      </c>
      <c r="E244" s="61" t="s">
        <v>809</v>
      </c>
      <c r="F244" s="62" t="s">
        <v>809</v>
      </c>
    </row>
    <row r="245" spans="1:6" ht="14.25">
      <c r="A245" s="59" t="s">
        <v>102</v>
      </c>
      <c r="B245" s="59" t="s">
        <v>5</v>
      </c>
      <c r="C245" s="63">
        <v>6</v>
      </c>
      <c r="D245" s="64">
        <v>657784</v>
      </c>
      <c r="E245" s="64">
        <v>39467.04</v>
      </c>
      <c r="F245" s="65">
        <v>0.0001</v>
      </c>
    </row>
    <row r="246" spans="1:6" ht="14.25">
      <c r="A246" s="59" t="s">
        <v>102</v>
      </c>
      <c r="B246" s="59" t="s">
        <v>6</v>
      </c>
      <c r="C246" s="63">
        <v>79</v>
      </c>
      <c r="D246" s="64">
        <v>1370522</v>
      </c>
      <c r="E246" s="64">
        <v>82231.32</v>
      </c>
      <c r="F246" s="65">
        <v>0.0002</v>
      </c>
    </row>
    <row r="247" spans="1:6" ht="14.25">
      <c r="A247" s="59" t="s">
        <v>102</v>
      </c>
      <c r="B247" s="59" t="s">
        <v>7</v>
      </c>
      <c r="C247" s="63">
        <v>15</v>
      </c>
      <c r="D247" s="64">
        <v>1630550</v>
      </c>
      <c r="E247" s="64">
        <v>97833</v>
      </c>
      <c r="F247" s="65">
        <v>0.0002</v>
      </c>
    </row>
    <row r="248" spans="1:6" ht="14.25">
      <c r="A248" s="59" t="s">
        <v>102</v>
      </c>
      <c r="B248" s="59" t="s">
        <v>810</v>
      </c>
      <c r="C248" s="63">
        <v>143</v>
      </c>
      <c r="D248" s="64">
        <v>2536881</v>
      </c>
      <c r="E248" s="64">
        <v>150753.75</v>
      </c>
      <c r="F248" s="65">
        <v>0.0003</v>
      </c>
    </row>
    <row r="249" spans="1:6" ht="14.25">
      <c r="A249" s="59" t="s">
        <v>102</v>
      </c>
      <c r="B249" s="59" t="s">
        <v>8</v>
      </c>
      <c r="C249" s="63">
        <v>63</v>
      </c>
      <c r="D249" s="64">
        <v>1281687</v>
      </c>
      <c r="E249" s="64">
        <v>76568.97</v>
      </c>
      <c r="F249" s="65">
        <v>0.0002</v>
      </c>
    </row>
    <row r="250" spans="1:6" ht="14.25">
      <c r="A250" s="59" t="s">
        <v>102</v>
      </c>
      <c r="B250" s="59" t="s">
        <v>9</v>
      </c>
      <c r="C250" s="63">
        <v>15</v>
      </c>
      <c r="D250" s="64">
        <v>747762</v>
      </c>
      <c r="E250" s="64">
        <v>44865.72</v>
      </c>
      <c r="F250" s="65">
        <v>0.0001</v>
      </c>
    </row>
    <row r="251" spans="1:6" ht="14.25">
      <c r="A251" s="59" t="s">
        <v>102</v>
      </c>
      <c r="B251" s="59" t="s">
        <v>10</v>
      </c>
      <c r="C251" s="63">
        <v>34</v>
      </c>
      <c r="D251" s="64">
        <v>2987750</v>
      </c>
      <c r="E251" s="64">
        <v>179265</v>
      </c>
      <c r="F251" s="65">
        <v>0.0004</v>
      </c>
    </row>
    <row r="252" spans="1:6" ht="14.25">
      <c r="A252" s="59" t="s">
        <v>102</v>
      </c>
      <c r="B252" s="59" t="s">
        <v>21</v>
      </c>
      <c r="C252" s="63">
        <v>419</v>
      </c>
      <c r="D252" s="64">
        <v>17136308</v>
      </c>
      <c r="E252" s="64">
        <v>1026387.12</v>
      </c>
      <c r="F252" s="65">
        <v>0.0022</v>
      </c>
    </row>
    <row r="253" spans="1:6" ht="14.25">
      <c r="A253" s="59" t="s">
        <v>101</v>
      </c>
      <c r="B253" s="59" t="s">
        <v>0</v>
      </c>
      <c r="C253" s="60" t="s">
        <v>809</v>
      </c>
      <c r="D253" s="61" t="s">
        <v>809</v>
      </c>
      <c r="E253" s="61" t="s">
        <v>809</v>
      </c>
      <c r="F253" s="62" t="s">
        <v>809</v>
      </c>
    </row>
    <row r="254" spans="1:6" ht="14.25">
      <c r="A254" s="59" t="s">
        <v>101</v>
      </c>
      <c r="B254" s="59" t="s">
        <v>1</v>
      </c>
      <c r="C254" s="60" t="s">
        <v>809</v>
      </c>
      <c r="D254" s="61" t="s">
        <v>809</v>
      </c>
      <c r="E254" s="61" t="s">
        <v>809</v>
      </c>
      <c r="F254" s="62" t="s">
        <v>809</v>
      </c>
    </row>
    <row r="255" spans="1:6" ht="14.25">
      <c r="A255" s="59" t="s">
        <v>101</v>
      </c>
      <c r="B255" s="59" t="s">
        <v>2</v>
      </c>
      <c r="C255" s="63">
        <v>20</v>
      </c>
      <c r="D255" s="64">
        <v>1914576</v>
      </c>
      <c r="E255" s="64">
        <v>114874.56</v>
      </c>
      <c r="F255" s="65">
        <v>0.0002</v>
      </c>
    </row>
    <row r="256" spans="1:6" ht="14.25">
      <c r="A256" s="59" t="s">
        <v>101</v>
      </c>
      <c r="B256" s="59" t="s">
        <v>3</v>
      </c>
      <c r="C256" s="63">
        <v>13</v>
      </c>
      <c r="D256" s="64">
        <v>3122596</v>
      </c>
      <c r="E256" s="64">
        <v>187355.76</v>
      </c>
      <c r="F256" s="65">
        <v>0.0004</v>
      </c>
    </row>
    <row r="257" spans="1:6" ht="14.25">
      <c r="A257" s="59" t="s">
        <v>101</v>
      </c>
      <c r="B257" s="59" t="s">
        <v>4</v>
      </c>
      <c r="C257" s="60" t="s">
        <v>809</v>
      </c>
      <c r="D257" s="61" t="s">
        <v>809</v>
      </c>
      <c r="E257" s="61" t="s">
        <v>809</v>
      </c>
      <c r="F257" s="62" t="s">
        <v>809</v>
      </c>
    </row>
    <row r="258" spans="1:6" ht="14.25">
      <c r="A258" s="59" t="s">
        <v>101</v>
      </c>
      <c r="B258" s="59" t="s">
        <v>5</v>
      </c>
      <c r="C258" s="60" t="s">
        <v>809</v>
      </c>
      <c r="D258" s="61" t="s">
        <v>809</v>
      </c>
      <c r="E258" s="61" t="s">
        <v>809</v>
      </c>
      <c r="F258" s="62" t="s">
        <v>809</v>
      </c>
    </row>
    <row r="259" spans="1:6" ht="14.25">
      <c r="A259" s="59" t="s">
        <v>101</v>
      </c>
      <c r="B259" s="59" t="s">
        <v>6</v>
      </c>
      <c r="C259" s="63">
        <v>34</v>
      </c>
      <c r="D259" s="64">
        <v>888447</v>
      </c>
      <c r="E259" s="64">
        <v>53306.82</v>
      </c>
      <c r="F259" s="65">
        <v>0.0001</v>
      </c>
    </row>
    <row r="260" spans="1:6" ht="14.25">
      <c r="A260" s="59" t="s">
        <v>101</v>
      </c>
      <c r="B260" s="59" t="s">
        <v>7</v>
      </c>
      <c r="C260" s="63">
        <v>8</v>
      </c>
      <c r="D260" s="64">
        <v>611069</v>
      </c>
      <c r="E260" s="64">
        <v>36664.14</v>
      </c>
      <c r="F260" s="65">
        <v>0.0001</v>
      </c>
    </row>
    <row r="261" spans="1:6" ht="14.25">
      <c r="A261" s="59" t="s">
        <v>101</v>
      </c>
      <c r="B261" s="59" t="s">
        <v>810</v>
      </c>
      <c r="C261" s="63">
        <v>101</v>
      </c>
      <c r="D261" s="64">
        <v>2881389</v>
      </c>
      <c r="E261" s="64">
        <v>164729.41</v>
      </c>
      <c r="F261" s="65">
        <v>0.0004</v>
      </c>
    </row>
    <row r="262" spans="1:6" ht="14.25">
      <c r="A262" s="59" t="s">
        <v>101</v>
      </c>
      <c r="B262" s="59" t="s">
        <v>8</v>
      </c>
      <c r="C262" s="63">
        <v>28</v>
      </c>
      <c r="D262" s="64">
        <v>262257</v>
      </c>
      <c r="E262" s="64">
        <v>15735.42</v>
      </c>
      <c r="F262" s="65">
        <v>0</v>
      </c>
    </row>
    <row r="263" spans="1:6" ht="14.25">
      <c r="A263" s="59" t="s">
        <v>101</v>
      </c>
      <c r="B263" s="59" t="s">
        <v>9</v>
      </c>
      <c r="C263" s="63">
        <v>10</v>
      </c>
      <c r="D263" s="64">
        <v>1025255</v>
      </c>
      <c r="E263" s="64">
        <v>61515.3</v>
      </c>
      <c r="F263" s="65">
        <v>0.0001</v>
      </c>
    </row>
    <row r="264" spans="1:6" ht="14.25">
      <c r="A264" s="59" t="s">
        <v>101</v>
      </c>
      <c r="B264" s="59" t="s">
        <v>10</v>
      </c>
      <c r="C264" s="63">
        <v>12</v>
      </c>
      <c r="D264" s="64">
        <v>858011</v>
      </c>
      <c r="E264" s="64">
        <v>51480.66</v>
      </c>
      <c r="F264" s="65">
        <v>0.0001</v>
      </c>
    </row>
    <row r="265" spans="1:6" ht="14.25">
      <c r="A265" s="59" t="s">
        <v>101</v>
      </c>
      <c r="B265" s="59" t="s">
        <v>21</v>
      </c>
      <c r="C265" s="63">
        <v>234</v>
      </c>
      <c r="D265" s="64">
        <v>16383152</v>
      </c>
      <c r="E265" s="64">
        <v>974835.19</v>
      </c>
      <c r="F265" s="65">
        <v>0.0021</v>
      </c>
    </row>
    <row r="266" spans="1:6" ht="14.25">
      <c r="A266" s="59" t="s">
        <v>100</v>
      </c>
      <c r="B266" s="59" t="s">
        <v>0</v>
      </c>
      <c r="C266" s="63">
        <v>16</v>
      </c>
      <c r="D266" s="64">
        <v>1494868</v>
      </c>
      <c r="E266" s="64">
        <v>89692.08</v>
      </c>
      <c r="F266" s="65">
        <v>0.0002</v>
      </c>
    </row>
    <row r="267" spans="1:6" ht="14.25">
      <c r="A267" s="59" t="s">
        <v>100</v>
      </c>
      <c r="B267" s="59" t="s">
        <v>1</v>
      </c>
      <c r="C267" s="63">
        <v>15</v>
      </c>
      <c r="D267" s="64">
        <v>9333768</v>
      </c>
      <c r="E267" s="64">
        <v>560026.08</v>
      </c>
      <c r="F267" s="65">
        <v>0.0012</v>
      </c>
    </row>
    <row r="268" spans="1:6" ht="14.25">
      <c r="A268" s="59" t="s">
        <v>100</v>
      </c>
      <c r="B268" s="59" t="s">
        <v>2</v>
      </c>
      <c r="C268" s="63">
        <v>56</v>
      </c>
      <c r="D268" s="64">
        <v>4937650</v>
      </c>
      <c r="E268" s="64">
        <v>296259</v>
      </c>
      <c r="F268" s="65">
        <v>0.0006</v>
      </c>
    </row>
    <row r="269" spans="1:6" ht="14.25">
      <c r="A269" s="59" t="s">
        <v>100</v>
      </c>
      <c r="B269" s="59" t="s">
        <v>3</v>
      </c>
      <c r="C269" s="63">
        <v>19</v>
      </c>
      <c r="D269" s="64">
        <v>4211323</v>
      </c>
      <c r="E269" s="64">
        <v>252679.38</v>
      </c>
      <c r="F269" s="65">
        <v>0.0005</v>
      </c>
    </row>
    <row r="270" spans="1:6" ht="14.25">
      <c r="A270" s="59" t="s">
        <v>100</v>
      </c>
      <c r="B270" s="59" t="s">
        <v>4</v>
      </c>
      <c r="C270" s="63">
        <v>5</v>
      </c>
      <c r="D270" s="64">
        <v>9117457</v>
      </c>
      <c r="E270" s="64">
        <v>547047.42</v>
      </c>
      <c r="F270" s="65">
        <v>0.0012</v>
      </c>
    </row>
    <row r="271" spans="1:6" ht="14.25">
      <c r="A271" s="59" t="s">
        <v>100</v>
      </c>
      <c r="B271" s="59" t="s">
        <v>5</v>
      </c>
      <c r="C271" s="63">
        <v>20</v>
      </c>
      <c r="D271" s="64">
        <v>2780296</v>
      </c>
      <c r="E271" s="64">
        <v>166817.76</v>
      </c>
      <c r="F271" s="65">
        <v>0.0004</v>
      </c>
    </row>
    <row r="272" spans="1:6" ht="14.25">
      <c r="A272" s="59" t="s">
        <v>100</v>
      </c>
      <c r="B272" s="59" t="s">
        <v>6</v>
      </c>
      <c r="C272" s="63">
        <v>89</v>
      </c>
      <c r="D272" s="64">
        <v>3627246</v>
      </c>
      <c r="E272" s="64">
        <v>217634.76</v>
      </c>
      <c r="F272" s="65">
        <v>0.0005</v>
      </c>
    </row>
    <row r="273" spans="1:6" ht="14.25">
      <c r="A273" s="59" t="s">
        <v>100</v>
      </c>
      <c r="B273" s="59" t="s">
        <v>7</v>
      </c>
      <c r="C273" s="63">
        <v>16</v>
      </c>
      <c r="D273" s="64">
        <v>3090880</v>
      </c>
      <c r="E273" s="64">
        <v>185452.8</v>
      </c>
      <c r="F273" s="65">
        <v>0.0004</v>
      </c>
    </row>
    <row r="274" spans="1:6" ht="14.25">
      <c r="A274" s="59" t="s">
        <v>100</v>
      </c>
      <c r="B274" s="59" t="s">
        <v>810</v>
      </c>
      <c r="C274" s="63">
        <v>214</v>
      </c>
      <c r="D274" s="64">
        <v>6205813</v>
      </c>
      <c r="E274" s="64">
        <v>366516.27</v>
      </c>
      <c r="F274" s="65">
        <v>0.0008</v>
      </c>
    </row>
    <row r="275" spans="1:6" ht="14.25">
      <c r="A275" s="59" t="s">
        <v>100</v>
      </c>
      <c r="B275" s="59" t="s">
        <v>8</v>
      </c>
      <c r="C275" s="63">
        <v>99</v>
      </c>
      <c r="D275" s="64">
        <v>4904257</v>
      </c>
      <c r="E275" s="64">
        <v>294255.42</v>
      </c>
      <c r="F275" s="65">
        <v>0.0006</v>
      </c>
    </row>
    <row r="276" spans="1:6" ht="14.25">
      <c r="A276" s="59" t="s">
        <v>100</v>
      </c>
      <c r="B276" s="59" t="s">
        <v>9</v>
      </c>
      <c r="C276" s="63">
        <v>40</v>
      </c>
      <c r="D276" s="64">
        <v>6843600</v>
      </c>
      <c r="E276" s="64">
        <v>410616</v>
      </c>
      <c r="F276" s="65">
        <v>0.0009</v>
      </c>
    </row>
    <row r="277" spans="1:6" ht="14.25">
      <c r="A277" s="59" t="s">
        <v>100</v>
      </c>
      <c r="B277" s="59" t="s">
        <v>10</v>
      </c>
      <c r="C277" s="63">
        <v>43</v>
      </c>
      <c r="D277" s="64">
        <v>3799657</v>
      </c>
      <c r="E277" s="64">
        <v>227979.42</v>
      </c>
      <c r="F277" s="65">
        <v>0.0005</v>
      </c>
    </row>
    <row r="278" spans="1:6" ht="14.25">
      <c r="A278" s="59" t="s">
        <v>100</v>
      </c>
      <c r="B278" s="59" t="s">
        <v>21</v>
      </c>
      <c r="C278" s="63">
        <v>632</v>
      </c>
      <c r="D278" s="64">
        <v>60346815</v>
      </c>
      <c r="E278" s="64">
        <v>3614976.39</v>
      </c>
      <c r="F278" s="65">
        <v>0.0077</v>
      </c>
    </row>
    <row r="279" spans="1:6" ht="14.25">
      <c r="A279" s="59" t="s">
        <v>99</v>
      </c>
      <c r="B279" s="59" t="s">
        <v>0</v>
      </c>
      <c r="C279" s="63">
        <v>5</v>
      </c>
      <c r="D279" s="64">
        <v>45026</v>
      </c>
      <c r="E279" s="64">
        <v>2701.56</v>
      </c>
      <c r="F279" s="65">
        <v>0</v>
      </c>
    </row>
    <row r="280" spans="1:6" ht="14.25">
      <c r="A280" s="59" t="s">
        <v>99</v>
      </c>
      <c r="B280" s="59" t="s">
        <v>1</v>
      </c>
      <c r="C280" s="63">
        <v>14</v>
      </c>
      <c r="D280" s="64">
        <v>1177361</v>
      </c>
      <c r="E280" s="64">
        <v>70641.66</v>
      </c>
      <c r="F280" s="65">
        <v>0.0002</v>
      </c>
    </row>
    <row r="281" spans="1:6" ht="14.25">
      <c r="A281" s="59" t="s">
        <v>99</v>
      </c>
      <c r="B281" s="59" t="s">
        <v>2</v>
      </c>
      <c r="C281" s="63">
        <v>57</v>
      </c>
      <c r="D281" s="64">
        <v>2071467</v>
      </c>
      <c r="E281" s="64">
        <v>124288.02</v>
      </c>
      <c r="F281" s="65">
        <v>0.0003</v>
      </c>
    </row>
    <row r="282" spans="1:6" ht="14.25">
      <c r="A282" s="59" t="s">
        <v>99</v>
      </c>
      <c r="B282" s="59" t="s">
        <v>3</v>
      </c>
      <c r="C282" s="63">
        <v>24</v>
      </c>
      <c r="D282" s="64">
        <v>3113796</v>
      </c>
      <c r="E282" s="64">
        <v>186827.76</v>
      </c>
      <c r="F282" s="65">
        <v>0.0004</v>
      </c>
    </row>
    <row r="283" spans="1:6" ht="14.25">
      <c r="A283" s="59" t="s">
        <v>99</v>
      </c>
      <c r="B283" s="59" t="s">
        <v>4</v>
      </c>
      <c r="C283" s="63">
        <v>8</v>
      </c>
      <c r="D283" s="64">
        <v>1145732</v>
      </c>
      <c r="E283" s="64">
        <v>68743.92</v>
      </c>
      <c r="F283" s="65">
        <v>0.0001</v>
      </c>
    </row>
    <row r="284" spans="1:6" ht="14.25">
      <c r="A284" s="59" t="s">
        <v>99</v>
      </c>
      <c r="B284" s="59" t="s">
        <v>5</v>
      </c>
      <c r="C284" s="63">
        <v>8</v>
      </c>
      <c r="D284" s="64">
        <v>165130</v>
      </c>
      <c r="E284" s="64">
        <v>9907.8</v>
      </c>
      <c r="F284" s="65">
        <v>0</v>
      </c>
    </row>
    <row r="285" spans="1:6" ht="14.25">
      <c r="A285" s="59" t="s">
        <v>99</v>
      </c>
      <c r="B285" s="59" t="s">
        <v>6</v>
      </c>
      <c r="C285" s="63">
        <v>93</v>
      </c>
      <c r="D285" s="64">
        <v>1145650</v>
      </c>
      <c r="E285" s="64">
        <v>68739</v>
      </c>
      <c r="F285" s="65">
        <v>0.0001</v>
      </c>
    </row>
    <row r="286" spans="1:6" ht="14.25">
      <c r="A286" s="59" t="s">
        <v>99</v>
      </c>
      <c r="B286" s="59" t="s">
        <v>7</v>
      </c>
      <c r="C286" s="63">
        <v>24</v>
      </c>
      <c r="D286" s="64">
        <v>2189968</v>
      </c>
      <c r="E286" s="64">
        <v>131398.08</v>
      </c>
      <c r="F286" s="65">
        <v>0.0003</v>
      </c>
    </row>
    <row r="287" spans="1:6" ht="14.25">
      <c r="A287" s="59" t="s">
        <v>99</v>
      </c>
      <c r="B287" s="59" t="s">
        <v>810</v>
      </c>
      <c r="C287" s="63">
        <v>259</v>
      </c>
      <c r="D287" s="64">
        <v>4793517</v>
      </c>
      <c r="E287" s="64">
        <v>272314.28</v>
      </c>
      <c r="F287" s="65">
        <v>0.0006</v>
      </c>
    </row>
    <row r="288" spans="1:6" ht="14.25">
      <c r="A288" s="59" t="s">
        <v>99</v>
      </c>
      <c r="B288" s="59" t="s">
        <v>8</v>
      </c>
      <c r="C288" s="63">
        <v>86</v>
      </c>
      <c r="D288" s="64">
        <v>1051796</v>
      </c>
      <c r="E288" s="64">
        <v>63107.76</v>
      </c>
      <c r="F288" s="65">
        <v>0.0001</v>
      </c>
    </row>
    <row r="289" spans="1:6" ht="14.25">
      <c r="A289" s="59" t="s">
        <v>99</v>
      </c>
      <c r="B289" s="59" t="s">
        <v>9</v>
      </c>
      <c r="C289" s="63">
        <v>31</v>
      </c>
      <c r="D289" s="64">
        <v>2220565</v>
      </c>
      <c r="E289" s="64">
        <v>133233.9</v>
      </c>
      <c r="F289" s="65">
        <v>0.0003</v>
      </c>
    </row>
    <row r="290" spans="1:6" ht="14.25">
      <c r="A290" s="59" t="s">
        <v>99</v>
      </c>
      <c r="B290" s="59" t="s">
        <v>10</v>
      </c>
      <c r="C290" s="63">
        <v>47</v>
      </c>
      <c r="D290" s="64">
        <v>3880050</v>
      </c>
      <c r="E290" s="64">
        <v>232083</v>
      </c>
      <c r="F290" s="65">
        <v>0.0005</v>
      </c>
    </row>
    <row r="291" spans="1:6" ht="14.25">
      <c r="A291" s="59" t="s">
        <v>99</v>
      </c>
      <c r="B291" s="59" t="s">
        <v>21</v>
      </c>
      <c r="C291" s="63">
        <v>656</v>
      </c>
      <c r="D291" s="64">
        <v>23000058</v>
      </c>
      <c r="E291" s="64">
        <v>1363986.74</v>
      </c>
      <c r="F291" s="65">
        <v>0.0029</v>
      </c>
    </row>
    <row r="292" spans="1:6" ht="14.25">
      <c r="A292" s="59" t="s">
        <v>98</v>
      </c>
      <c r="B292" s="59" t="s">
        <v>0</v>
      </c>
      <c r="C292" s="63">
        <v>14</v>
      </c>
      <c r="D292" s="64">
        <v>990377</v>
      </c>
      <c r="E292" s="64">
        <v>59422.62</v>
      </c>
      <c r="F292" s="65">
        <v>0.0001</v>
      </c>
    </row>
    <row r="293" spans="1:6" ht="14.25">
      <c r="A293" s="59" t="s">
        <v>98</v>
      </c>
      <c r="B293" s="59" t="s">
        <v>1</v>
      </c>
      <c r="C293" s="63">
        <v>16</v>
      </c>
      <c r="D293" s="64">
        <v>6331079</v>
      </c>
      <c r="E293" s="64">
        <v>379864.74</v>
      </c>
      <c r="F293" s="65">
        <v>0.0008</v>
      </c>
    </row>
    <row r="294" spans="1:6" ht="14.25">
      <c r="A294" s="59" t="s">
        <v>98</v>
      </c>
      <c r="B294" s="59" t="s">
        <v>2</v>
      </c>
      <c r="C294" s="63">
        <v>127</v>
      </c>
      <c r="D294" s="64">
        <v>12855428</v>
      </c>
      <c r="E294" s="64">
        <v>771325.68</v>
      </c>
      <c r="F294" s="65">
        <v>0.0016</v>
      </c>
    </row>
    <row r="295" spans="1:6" ht="14.25">
      <c r="A295" s="59" t="s">
        <v>98</v>
      </c>
      <c r="B295" s="59" t="s">
        <v>3</v>
      </c>
      <c r="C295" s="63">
        <v>54</v>
      </c>
      <c r="D295" s="64">
        <v>12229193</v>
      </c>
      <c r="E295" s="64">
        <v>733751.58</v>
      </c>
      <c r="F295" s="65">
        <v>0.0016</v>
      </c>
    </row>
    <row r="296" spans="1:6" ht="14.25">
      <c r="A296" s="59" t="s">
        <v>98</v>
      </c>
      <c r="B296" s="59" t="s">
        <v>4</v>
      </c>
      <c r="C296" s="63">
        <v>12</v>
      </c>
      <c r="D296" s="64">
        <v>17401702</v>
      </c>
      <c r="E296" s="64">
        <v>1044102.12</v>
      </c>
      <c r="F296" s="65">
        <v>0.0022</v>
      </c>
    </row>
    <row r="297" spans="1:6" ht="14.25">
      <c r="A297" s="59" t="s">
        <v>98</v>
      </c>
      <c r="B297" s="59" t="s">
        <v>5</v>
      </c>
      <c r="C297" s="63">
        <v>26</v>
      </c>
      <c r="D297" s="64">
        <v>2787382</v>
      </c>
      <c r="E297" s="64">
        <v>167242.92</v>
      </c>
      <c r="F297" s="65">
        <v>0.0004</v>
      </c>
    </row>
    <row r="298" spans="1:6" ht="14.25">
      <c r="A298" s="59" t="s">
        <v>98</v>
      </c>
      <c r="B298" s="59" t="s">
        <v>6</v>
      </c>
      <c r="C298" s="63">
        <v>169</v>
      </c>
      <c r="D298" s="64">
        <v>13585535</v>
      </c>
      <c r="E298" s="64">
        <v>815132.1</v>
      </c>
      <c r="F298" s="65">
        <v>0.0017</v>
      </c>
    </row>
    <row r="299" spans="1:6" ht="14.25">
      <c r="A299" s="59" t="s">
        <v>98</v>
      </c>
      <c r="B299" s="59" t="s">
        <v>7</v>
      </c>
      <c r="C299" s="63">
        <v>29</v>
      </c>
      <c r="D299" s="64">
        <v>4350534</v>
      </c>
      <c r="E299" s="64">
        <v>261032.04</v>
      </c>
      <c r="F299" s="65">
        <v>0.0006</v>
      </c>
    </row>
    <row r="300" spans="1:6" ht="14.25">
      <c r="A300" s="59" t="s">
        <v>98</v>
      </c>
      <c r="B300" s="59" t="s">
        <v>810</v>
      </c>
      <c r="C300" s="63">
        <v>448</v>
      </c>
      <c r="D300" s="64">
        <v>12983318</v>
      </c>
      <c r="E300" s="64">
        <v>767371.76</v>
      </c>
      <c r="F300" s="65">
        <v>0.0016</v>
      </c>
    </row>
    <row r="301" spans="1:6" ht="14.25">
      <c r="A301" s="59" t="s">
        <v>98</v>
      </c>
      <c r="B301" s="59" t="s">
        <v>8</v>
      </c>
      <c r="C301" s="63">
        <v>158</v>
      </c>
      <c r="D301" s="64">
        <v>6322374</v>
      </c>
      <c r="E301" s="64">
        <v>379342.44</v>
      </c>
      <c r="F301" s="65">
        <v>0.0008</v>
      </c>
    </row>
    <row r="302" spans="1:6" ht="14.25">
      <c r="A302" s="59" t="s">
        <v>98</v>
      </c>
      <c r="B302" s="59" t="s">
        <v>9</v>
      </c>
      <c r="C302" s="63">
        <v>48</v>
      </c>
      <c r="D302" s="64">
        <v>4479694</v>
      </c>
      <c r="E302" s="64">
        <v>268781.64</v>
      </c>
      <c r="F302" s="65">
        <v>0.0006</v>
      </c>
    </row>
    <row r="303" spans="1:6" ht="14.25">
      <c r="A303" s="59" t="s">
        <v>98</v>
      </c>
      <c r="B303" s="59" t="s">
        <v>10</v>
      </c>
      <c r="C303" s="63">
        <v>55</v>
      </c>
      <c r="D303" s="64">
        <v>6309980</v>
      </c>
      <c r="E303" s="64">
        <v>378598.8</v>
      </c>
      <c r="F303" s="65">
        <v>0.0008</v>
      </c>
    </row>
    <row r="304" spans="1:6" ht="14.25">
      <c r="A304" s="59" t="s">
        <v>98</v>
      </c>
      <c r="B304" s="59" t="s">
        <v>21</v>
      </c>
      <c r="C304" s="63">
        <v>1156</v>
      </c>
      <c r="D304" s="64">
        <v>100626596</v>
      </c>
      <c r="E304" s="64">
        <v>6025968.44</v>
      </c>
      <c r="F304" s="65">
        <v>0.0128</v>
      </c>
    </row>
    <row r="305" spans="1:6" ht="14.25">
      <c r="A305" s="59" t="s">
        <v>97</v>
      </c>
      <c r="B305" s="59" t="s">
        <v>0</v>
      </c>
      <c r="C305" s="63">
        <v>10</v>
      </c>
      <c r="D305" s="64">
        <v>246059</v>
      </c>
      <c r="E305" s="64">
        <v>14763.54</v>
      </c>
      <c r="F305" s="65">
        <v>0</v>
      </c>
    </row>
    <row r="306" spans="1:6" ht="14.25">
      <c r="A306" s="59" t="s">
        <v>97</v>
      </c>
      <c r="B306" s="59" t="s">
        <v>1</v>
      </c>
      <c r="C306" s="60" t="s">
        <v>809</v>
      </c>
      <c r="D306" s="61" t="s">
        <v>809</v>
      </c>
      <c r="E306" s="61" t="s">
        <v>809</v>
      </c>
      <c r="F306" s="62" t="s">
        <v>809</v>
      </c>
    </row>
    <row r="307" spans="1:6" ht="14.25">
      <c r="A307" s="59" t="s">
        <v>97</v>
      </c>
      <c r="B307" s="59" t="s">
        <v>2</v>
      </c>
      <c r="C307" s="63">
        <v>47</v>
      </c>
      <c r="D307" s="64">
        <v>3240262</v>
      </c>
      <c r="E307" s="64">
        <v>194415.72</v>
      </c>
      <c r="F307" s="65">
        <v>0.0004</v>
      </c>
    </row>
    <row r="308" spans="1:6" ht="14.25">
      <c r="A308" s="59" t="s">
        <v>97</v>
      </c>
      <c r="B308" s="59" t="s">
        <v>3</v>
      </c>
      <c r="C308" s="63">
        <v>16</v>
      </c>
      <c r="D308" s="64">
        <v>4126255</v>
      </c>
      <c r="E308" s="64">
        <v>247575.3</v>
      </c>
      <c r="F308" s="65">
        <v>0.0005</v>
      </c>
    </row>
    <row r="309" spans="1:6" ht="14.25">
      <c r="A309" s="59" t="s">
        <v>97</v>
      </c>
      <c r="B309" s="59" t="s">
        <v>4</v>
      </c>
      <c r="C309" s="60" t="s">
        <v>809</v>
      </c>
      <c r="D309" s="61" t="s">
        <v>809</v>
      </c>
      <c r="E309" s="61" t="s">
        <v>809</v>
      </c>
      <c r="F309" s="62" t="s">
        <v>809</v>
      </c>
    </row>
    <row r="310" spans="1:6" ht="14.25">
      <c r="A310" s="59" t="s">
        <v>97</v>
      </c>
      <c r="B310" s="59" t="s">
        <v>5</v>
      </c>
      <c r="C310" s="63">
        <v>12</v>
      </c>
      <c r="D310" s="64">
        <v>301888</v>
      </c>
      <c r="E310" s="64">
        <v>18113.28</v>
      </c>
      <c r="F310" s="65">
        <v>0</v>
      </c>
    </row>
    <row r="311" spans="1:6" ht="14.25">
      <c r="A311" s="59" t="s">
        <v>97</v>
      </c>
      <c r="B311" s="59" t="s">
        <v>6</v>
      </c>
      <c r="C311" s="63">
        <v>67</v>
      </c>
      <c r="D311" s="64">
        <v>1219592</v>
      </c>
      <c r="E311" s="64">
        <v>73175.52</v>
      </c>
      <c r="F311" s="65">
        <v>0.0002</v>
      </c>
    </row>
    <row r="312" spans="1:6" ht="14.25">
      <c r="A312" s="59" t="s">
        <v>97</v>
      </c>
      <c r="B312" s="59" t="s">
        <v>7</v>
      </c>
      <c r="C312" s="63">
        <v>15</v>
      </c>
      <c r="D312" s="64">
        <v>1528102</v>
      </c>
      <c r="E312" s="64">
        <v>91686.12</v>
      </c>
      <c r="F312" s="65">
        <v>0.0002</v>
      </c>
    </row>
    <row r="313" spans="1:6" ht="14.25">
      <c r="A313" s="59" t="s">
        <v>97</v>
      </c>
      <c r="B313" s="59" t="s">
        <v>810</v>
      </c>
      <c r="C313" s="63">
        <v>181</v>
      </c>
      <c r="D313" s="64">
        <v>3736274</v>
      </c>
      <c r="E313" s="64">
        <v>221313.89</v>
      </c>
      <c r="F313" s="65">
        <v>0.0005</v>
      </c>
    </row>
    <row r="314" spans="1:6" ht="14.25">
      <c r="A314" s="59" t="s">
        <v>97</v>
      </c>
      <c r="B314" s="59" t="s">
        <v>8</v>
      </c>
      <c r="C314" s="63">
        <v>56</v>
      </c>
      <c r="D314" s="64">
        <v>1679945</v>
      </c>
      <c r="E314" s="64">
        <v>100796.7</v>
      </c>
      <c r="F314" s="65">
        <v>0.0002</v>
      </c>
    </row>
    <row r="315" spans="1:6" ht="14.25">
      <c r="A315" s="59" t="s">
        <v>97</v>
      </c>
      <c r="B315" s="59" t="s">
        <v>9</v>
      </c>
      <c r="C315" s="63">
        <v>37</v>
      </c>
      <c r="D315" s="64">
        <v>2404325</v>
      </c>
      <c r="E315" s="64">
        <v>144259.5</v>
      </c>
      <c r="F315" s="65">
        <v>0.0003</v>
      </c>
    </row>
    <row r="316" spans="1:6" ht="14.25">
      <c r="A316" s="59" t="s">
        <v>97</v>
      </c>
      <c r="B316" s="59" t="s">
        <v>10</v>
      </c>
      <c r="C316" s="63">
        <v>23</v>
      </c>
      <c r="D316" s="64">
        <v>1165049</v>
      </c>
      <c r="E316" s="64">
        <v>69902.94</v>
      </c>
      <c r="F316" s="65">
        <v>0.0001</v>
      </c>
    </row>
    <row r="317" spans="1:6" ht="14.25">
      <c r="A317" s="59" t="s">
        <v>97</v>
      </c>
      <c r="B317" s="59" t="s">
        <v>21</v>
      </c>
      <c r="C317" s="63">
        <v>477</v>
      </c>
      <c r="D317" s="64">
        <v>26220454</v>
      </c>
      <c r="E317" s="64">
        <v>1570364.69</v>
      </c>
      <c r="F317" s="65">
        <v>0.0033</v>
      </c>
    </row>
    <row r="318" spans="1:6" ht="14.25">
      <c r="A318" s="59" t="s">
        <v>96</v>
      </c>
      <c r="B318" s="59" t="s">
        <v>0</v>
      </c>
      <c r="C318" s="63">
        <v>79</v>
      </c>
      <c r="D318" s="64">
        <v>26984769</v>
      </c>
      <c r="E318" s="64">
        <v>1619086.14</v>
      </c>
      <c r="F318" s="65">
        <v>0.0034</v>
      </c>
    </row>
    <row r="319" spans="1:6" ht="14.25">
      <c r="A319" s="59" t="s">
        <v>96</v>
      </c>
      <c r="B319" s="59" t="s">
        <v>1</v>
      </c>
      <c r="C319" s="63">
        <v>22</v>
      </c>
      <c r="D319" s="64">
        <v>5283349</v>
      </c>
      <c r="E319" s="64">
        <v>317000.94</v>
      </c>
      <c r="F319" s="65">
        <v>0.0007</v>
      </c>
    </row>
    <row r="320" spans="1:6" ht="14.25">
      <c r="A320" s="59" t="s">
        <v>96</v>
      </c>
      <c r="B320" s="59" t="s">
        <v>2</v>
      </c>
      <c r="C320" s="63">
        <v>126</v>
      </c>
      <c r="D320" s="64">
        <v>26119499</v>
      </c>
      <c r="E320" s="64">
        <v>1567169.94</v>
      </c>
      <c r="F320" s="65">
        <v>0.0033</v>
      </c>
    </row>
    <row r="321" spans="1:6" ht="14.25">
      <c r="A321" s="59" t="s">
        <v>96</v>
      </c>
      <c r="B321" s="59" t="s">
        <v>3</v>
      </c>
      <c r="C321" s="63">
        <v>58</v>
      </c>
      <c r="D321" s="64">
        <v>17541607</v>
      </c>
      <c r="E321" s="64">
        <v>1052496.42</v>
      </c>
      <c r="F321" s="65">
        <v>0.0022</v>
      </c>
    </row>
    <row r="322" spans="1:6" ht="14.25">
      <c r="A322" s="59" t="s">
        <v>96</v>
      </c>
      <c r="B322" s="59" t="s">
        <v>4</v>
      </c>
      <c r="C322" s="63">
        <v>15</v>
      </c>
      <c r="D322" s="64">
        <v>37101972</v>
      </c>
      <c r="E322" s="64">
        <v>2226118.32</v>
      </c>
      <c r="F322" s="65">
        <v>0.0047</v>
      </c>
    </row>
    <row r="323" spans="1:6" ht="14.25">
      <c r="A323" s="59" t="s">
        <v>96</v>
      </c>
      <c r="B323" s="59" t="s">
        <v>5</v>
      </c>
      <c r="C323" s="63">
        <v>30</v>
      </c>
      <c r="D323" s="64">
        <v>15374242</v>
      </c>
      <c r="E323" s="64">
        <v>922454.52</v>
      </c>
      <c r="F323" s="65">
        <v>0.002</v>
      </c>
    </row>
    <row r="324" spans="1:6" ht="14.25">
      <c r="A324" s="59" t="s">
        <v>96</v>
      </c>
      <c r="B324" s="59" t="s">
        <v>6</v>
      </c>
      <c r="C324" s="63">
        <v>193</v>
      </c>
      <c r="D324" s="64">
        <v>3633729</v>
      </c>
      <c r="E324" s="64">
        <v>218023.74</v>
      </c>
      <c r="F324" s="65">
        <v>0.0005</v>
      </c>
    </row>
    <row r="325" spans="1:6" ht="14.25">
      <c r="A325" s="59" t="s">
        <v>96</v>
      </c>
      <c r="B325" s="59" t="s">
        <v>7</v>
      </c>
      <c r="C325" s="63">
        <v>23</v>
      </c>
      <c r="D325" s="64">
        <v>5998846</v>
      </c>
      <c r="E325" s="64">
        <v>359930.76</v>
      </c>
      <c r="F325" s="65">
        <v>0.0008</v>
      </c>
    </row>
    <row r="326" spans="1:6" ht="14.25">
      <c r="A326" s="59" t="s">
        <v>96</v>
      </c>
      <c r="B326" s="59" t="s">
        <v>810</v>
      </c>
      <c r="C326" s="63">
        <v>486</v>
      </c>
      <c r="D326" s="64">
        <v>24348363</v>
      </c>
      <c r="E326" s="64">
        <v>1382924.26</v>
      </c>
      <c r="F326" s="65">
        <v>0.0029</v>
      </c>
    </row>
    <row r="327" spans="1:6" ht="14.25">
      <c r="A327" s="59" t="s">
        <v>96</v>
      </c>
      <c r="B327" s="59" t="s">
        <v>8</v>
      </c>
      <c r="C327" s="63">
        <v>210</v>
      </c>
      <c r="D327" s="64">
        <v>36042058</v>
      </c>
      <c r="E327" s="64">
        <v>2162523.48</v>
      </c>
      <c r="F327" s="65">
        <v>0.0046</v>
      </c>
    </row>
    <row r="328" spans="1:6" ht="14.25">
      <c r="A328" s="59" t="s">
        <v>96</v>
      </c>
      <c r="B328" s="59" t="s">
        <v>9</v>
      </c>
      <c r="C328" s="63">
        <v>66</v>
      </c>
      <c r="D328" s="64">
        <v>13378354</v>
      </c>
      <c r="E328" s="64">
        <v>802701.24</v>
      </c>
      <c r="F328" s="65">
        <v>0.0017</v>
      </c>
    </row>
    <row r="329" spans="1:6" ht="14.25">
      <c r="A329" s="59" t="s">
        <v>96</v>
      </c>
      <c r="B329" s="59" t="s">
        <v>10</v>
      </c>
      <c r="C329" s="63">
        <v>49</v>
      </c>
      <c r="D329" s="64">
        <v>24645704</v>
      </c>
      <c r="E329" s="64">
        <v>1478742.24</v>
      </c>
      <c r="F329" s="65">
        <v>0.0031</v>
      </c>
    </row>
    <row r="330" spans="1:6" ht="14.25">
      <c r="A330" s="59" t="s">
        <v>96</v>
      </c>
      <c r="B330" s="59" t="s">
        <v>21</v>
      </c>
      <c r="C330" s="63">
        <v>1357</v>
      </c>
      <c r="D330" s="64">
        <v>236452492</v>
      </c>
      <c r="E330" s="64">
        <v>14109172</v>
      </c>
      <c r="F330" s="65">
        <v>0.03</v>
      </c>
    </row>
    <row r="331" spans="1:6" ht="14.25">
      <c r="A331" s="59" t="s">
        <v>95</v>
      </c>
      <c r="B331" s="59" t="s">
        <v>0</v>
      </c>
      <c r="C331" s="60" t="s">
        <v>809</v>
      </c>
      <c r="D331" s="61" t="s">
        <v>809</v>
      </c>
      <c r="E331" s="61" t="s">
        <v>809</v>
      </c>
      <c r="F331" s="62" t="s">
        <v>809</v>
      </c>
    </row>
    <row r="332" spans="1:6" ht="14.25">
      <c r="A332" s="59" t="s">
        <v>95</v>
      </c>
      <c r="B332" s="59" t="s">
        <v>1</v>
      </c>
      <c r="C332" s="63">
        <v>7</v>
      </c>
      <c r="D332" s="64">
        <v>50134</v>
      </c>
      <c r="E332" s="64">
        <v>3008.04</v>
      </c>
      <c r="F332" s="65">
        <v>0</v>
      </c>
    </row>
    <row r="333" spans="1:6" ht="14.25">
      <c r="A333" s="59" t="s">
        <v>95</v>
      </c>
      <c r="B333" s="59" t="s">
        <v>2</v>
      </c>
      <c r="C333" s="63">
        <v>15</v>
      </c>
      <c r="D333" s="64">
        <v>492478</v>
      </c>
      <c r="E333" s="64">
        <v>29548.68</v>
      </c>
      <c r="F333" s="65">
        <v>0.0001</v>
      </c>
    </row>
    <row r="334" spans="1:6" ht="14.25">
      <c r="A334" s="59" t="s">
        <v>95</v>
      </c>
      <c r="B334" s="59" t="s">
        <v>3</v>
      </c>
      <c r="C334" s="63">
        <v>15</v>
      </c>
      <c r="D334" s="64">
        <v>1304058</v>
      </c>
      <c r="E334" s="64">
        <v>78243.48</v>
      </c>
      <c r="F334" s="65">
        <v>0.0002</v>
      </c>
    </row>
    <row r="335" spans="1:6" ht="14.25">
      <c r="A335" s="59" t="s">
        <v>95</v>
      </c>
      <c r="B335" s="59" t="s">
        <v>4</v>
      </c>
      <c r="C335" s="60" t="s">
        <v>809</v>
      </c>
      <c r="D335" s="61" t="s">
        <v>809</v>
      </c>
      <c r="E335" s="61" t="s">
        <v>809</v>
      </c>
      <c r="F335" s="62" t="s">
        <v>809</v>
      </c>
    </row>
    <row r="336" spans="1:6" ht="14.25">
      <c r="A336" s="59" t="s">
        <v>95</v>
      </c>
      <c r="B336" s="59" t="s">
        <v>5</v>
      </c>
      <c r="C336" s="63">
        <v>6</v>
      </c>
      <c r="D336" s="64">
        <v>275577</v>
      </c>
      <c r="E336" s="64">
        <v>16534.62</v>
      </c>
      <c r="F336" s="65">
        <v>0</v>
      </c>
    </row>
    <row r="337" spans="1:6" ht="14.25">
      <c r="A337" s="59" t="s">
        <v>95</v>
      </c>
      <c r="B337" s="59" t="s">
        <v>6</v>
      </c>
      <c r="C337" s="63">
        <v>52</v>
      </c>
      <c r="D337" s="64">
        <v>1702944</v>
      </c>
      <c r="E337" s="64">
        <v>102176.64</v>
      </c>
      <c r="F337" s="65">
        <v>0.0002</v>
      </c>
    </row>
    <row r="338" spans="1:6" ht="14.25">
      <c r="A338" s="59" t="s">
        <v>95</v>
      </c>
      <c r="B338" s="59" t="s">
        <v>7</v>
      </c>
      <c r="C338" s="63">
        <v>11</v>
      </c>
      <c r="D338" s="64">
        <v>849622</v>
      </c>
      <c r="E338" s="64">
        <v>50977.32</v>
      </c>
      <c r="F338" s="65">
        <v>0.0001</v>
      </c>
    </row>
    <row r="339" spans="1:6" ht="14.25">
      <c r="A339" s="59" t="s">
        <v>95</v>
      </c>
      <c r="B339" s="59" t="s">
        <v>810</v>
      </c>
      <c r="C339" s="63">
        <v>110</v>
      </c>
      <c r="D339" s="64">
        <v>1545822</v>
      </c>
      <c r="E339" s="64">
        <v>91466.9</v>
      </c>
      <c r="F339" s="65">
        <v>0.0002</v>
      </c>
    </row>
    <row r="340" spans="1:6" ht="14.25">
      <c r="A340" s="59" t="s">
        <v>95</v>
      </c>
      <c r="B340" s="59" t="s">
        <v>8</v>
      </c>
      <c r="C340" s="63">
        <v>53</v>
      </c>
      <c r="D340" s="64">
        <v>627284</v>
      </c>
      <c r="E340" s="64">
        <v>37637.04</v>
      </c>
      <c r="F340" s="65">
        <v>0.0001</v>
      </c>
    </row>
    <row r="341" spans="1:6" ht="14.25">
      <c r="A341" s="59" t="s">
        <v>95</v>
      </c>
      <c r="B341" s="59" t="s">
        <v>9</v>
      </c>
      <c r="C341" s="63">
        <v>9</v>
      </c>
      <c r="D341" s="64">
        <v>1566843</v>
      </c>
      <c r="E341" s="64">
        <v>94010.58</v>
      </c>
      <c r="F341" s="65">
        <v>0.0002</v>
      </c>
    </row>
    <row r="342" spans="1:6" ht="14.25">
      <c r="A342" s="59" t="s">
        <v>95</v>
      </c>
      <c r="B342" s="59" t="s">
        <v>10</v>
      </c>
      <c r="C342" s="63">
        <v>15</v>
      </c>
      <c r="D342" s="64">
        <v>3065504</v>
      </c>
      <c r="E342" s="64">
        <v>183930.24</v>
      </c>
      <c r="F342" s="65">
        <v>0.0004</v>
      </c>
    </row>
    <row r="343" spans="1:6" ht="14.25">
      <c r="A343" s="59" t="s">
        <v>95</v>
      </c>
      <c r="B343" s="59" t="s">
        <v>21</v>
      </c>
      <c r="C343" s="63">
        <v>298</v>
      </c>
      <c r="D343" s="64">
        <v>12286031</v>
      </c>
      <c r="E343" s="64">
        <v>735879.44</v>
      </c>
      <c r="F343" s="65">
        <v>0.0016</v>
      </c>
    </row>
    <row r="344" spans="1:6" ht="14.25">
      <c r="A344" s="59" t="s">
        <v>94</v>
      </c>
      <c r="B344" s="59" t="s">
        <v>0</v>
      </c>
      <c r="C344" s="60" t="s">
        <v>809</v>
      </c>
      <c r="D344" s="61" t="s">
        <v>809</v>
      </c>
      <c r="E344" s="61" t="s">
        <v>809</v>
      </c>
      <c r="F344" s="62" t="s">
        <v>809</v>
      </c>
    </row>
    <row r="345" spans="1:6" ht="14.25">
      <c r="A345" s="59" t="s">
        <v>94</v>
      </c>
      <c r="B345" s="59" t="s">
        <v>1</v>
      </c>
      <c r="C345" s="63">
        <v>6</v>
      </c>
      <c r="D345" s="64">
        <v>187039</v>
      </c>
      <c r="E345" s="64">
        <v>11222.34</v>
      </c>
      <c r="F345" s="65">
        <v>0</v>
      </c>
    </row>
    <row r="346" spans="1:6" ht="14.25">
      <c r="A346" s="59" t="s">
        <v>94</v>
      </c>
      <c r="B346" s="59" t="s">
        <v>2</v>
      </c>
      <c r="C346" s="63">
        <v>25</v>
      </c>
      <c r="D346" s="64">
        <v>732915</v>
      </c>
      <c r="E346" s="64">
        <v>43974.9</v>
      </c>
      <c r="F346" s="65">
        <v>0.0001</v>
      </c>
    </row>
    <row r="347" spans="1:6" ht="14.25">
      <c r="A347" s="59" t="s">
        <v>94</v>
      </c>
      <c r="B347" s="59" t="s">
        <v>3</v>
      </c>
      <c r="C347" s="63">
        <v>10</v>
      </c>
      <c r="D347" s="64">
        <v>1270693</v>
      </c>
      <c r="E347" s="64">
        <v>76241.58</v>
      </c>
      <c r="F347" s="65">
        <v>0.0002</v>
      </c>
    </row>
    <row r="348" spans="1:6" ht="14.25">
      <c r="A348" s="59" t="s">
        <v>94</v>
      </c>
      <c r="B348" s="59" t="s">
        <v>4</v>
      </c>
      <c r="C348" s="60" t="s">
        <v>809</v>
      </c>
      <c r="D348" s="61" t="s">
        <v>809</v>
      </c>
      <c r="E348" s="61" t="s">
        <v>809</v>
      </c>
      <c r="F348" s="62" t="s">
        <v>809</v>
      </c>
    </row>
    <row r="349" spans="1:6" ht="14.25">
      <c r="A349" s="59" t="s">
        <v>94</v>
      </c>
      <c r="B349" s="59" t="s">
        <v>5</v>
      </c>
      <c r="C349" s="63">
        <v>7</v>
      </c>
      <c r="D349" s="64">
        <v>259470</v>
      </c>
      <c r="E349" s="64">
        <v>15568.2</v>
      </c>
      <c r="F349" s="65">
        <v>0</v>
      </c>
    </row>
    <row r="350" spans="1:6" ht="14.25">
      <c r="A350" s="59" t="s">
        <v>94</v>
      </c>
      <c r="B350" s="59" t="s">
        <v>6</v>
      </c>
      <c r="C350" s="63">
        <v>44</v>
      </c>
      <c r="D350" s="64">
        <v>787191</v>
      </c>
      <c r="E350" s="64">
        <v>47231.46</v>
      </c>
      <c r="F350" s="65">
        <v>0.0001</v>
      </c>
    </row>
    <row r="351" spans="1:6" ht="14.25">
      <c r="A351" s="59" t="s">
        <v>94</v>
      </c>
      <c r="B351" s="59" t="s">
        <v>7</v>
      </c>
      <c r="C351" s="63">
        <v>7</v>
      </c>
      <c r="D351" s="64">
        <v>216175</v>
      </c>
      <c r="E351" s="64">
        <v>12970.5</v>
      </c>
      <c r="F351" s="65">
        <v>0</v>
      </c>
    </row>
    <row r="352" spans="1:6" ht="14.25">
      <c r="A352" s="59" t="s">
        <v>94</v>
      </c>
      <c r="B352" s="59" t="s">
        <v>810</v>
      </c>
      <c r="C352" s="63">
        <v>77</v>
      </c>
      <c r="D352" s="64">
        <v>1161630</v>
      </c>
      <c r="E352" s="64">
        <v>68810.48</v>
      </c>
      <c r="F352" s="65">
        <v>0.0001</v>
      </c>
    </row>
    <row r="353" spans="1:6" ht="14.25">
      <c r="A353" s="59" t="s">
        <v>94</v>
      </c>
      <c r="B353" s="59" t="s">
        <v>8</v>
      </c>
      <c r="C353" s="63">
        <v>48</v>
      </c>
      <c r="D353" s="64">
        <v>559815</v>
      </c>
      <c r="E353" s="64">
        <v>33588.9</v>
      </c>
      <c r="F353" s="65">
        <v>0.0001</v>
      </c>
    </row>
    <row r="354" spans="1:6" ht="14.25">
      <c r="A354" s="59" t="s">
        <v>94</v>
      </c>
      <c r="B354" s="59" t="s">
        <v>9</v>
      </c>
      <c r="C354" s="63">
        <v>17</v>
      </c>
      <c r="D354" s="64">
        <v>843330</v>
      </c>
      <c r="E354" s="64">
        <v>50599.8</v>
      </c>
      <c r="F354" s="65">
        <v>0.0001</v>
      </c>
    </row>
    <row r="355" spans="1:6" ht="14.25">
      <c r="A355" s="59" t="s">
        <v>94</v>
      </c>
      <c r="B355" s="59" t="s">
        <v>10</v>
      </c>
      <c r="C355" s="63">
        <v>9</v>
      </c>
      <c r="D355" s="64">
        <v>382808</v>
      </c>
      <c r="E355" s="64">
        <v>22968.48</v>
      </c>
      <c r="F355" s="65">
        <v>0</v>
      </c>
    </row>
    <row r="356" spans="1:6" ht="14.25">
      <c r="A356" s="59" t="s">
        <v>94</v>
      </c>
      <c r="B356" s="59" t="s">
        <v>21</v>
      </c>
      <c r="C356" s="63">
        <v>255</v>
      </c>
      <c r="D356" s="64">
        <v>7439588</v>
      </c>
      <c r="E356" s="64">
        <v>445487.96</v>
      </c>
      <c r="F356" s="65">
        <v>0.0009</v>
      </c>
    </row>
    <row r="357" spans="1:6" ht="14.25">
      <c r="A357" s="59" t="s">
        <v>93</v>
      </c>
      <c r="B357" s="59" t="s">
        <v>0</v>
      </c>
      <c r="C357" s="63">
        <v>5</v>
      </c>
      <c r="D357" s="64">
        <v>401902</v>
      </c>
      <c r="E357" s="64">
        <v>24114.12</v>
      </c>
      <c r="F357" s="65">
        <v>0.0001</v>
      </c>
    </row>
    <row r="358" spans="1:6" ht="14.25">
      <c r="A358" s="59" t="s">
        <v>93</v>
      </c>
      <c r="B358" s="59" t="s">
        <v>1</v>
      </c>
      <c r="C358" s="63">
        <v>13</v>
      </c>
      <c r="D358" s="64">
        <v>1010401</v>
      </c>
      <c r="E358" s="64">
        <v>60624.06</v>
      </c>
      <c r="F358" s="65">
        <v>0.0001</v>
      </c>
    </row>
    <row r="359" spans="1:6" ht="14.25">
      <c r="A359" s="59" t="s">
        <v>93</v>
      </c>
      <c r="B359" s="59" t="s">
        <v>2</v>
      </c>
      <c r="C359" s="63">
        <v>33</v>
      </c>
      <c r="D359" s="64">
        <v>2139270</v>
      </c>
      <c r="E359" s="64">
        <v>128356.2</v>
      </c>
      <c r="F359" s="65">
        <v>0.0003</v>
      </c>
    </row>
    <row r="360" spans="1:6" ht="14.25">
      <c r="A360" s="59" t="s">
        <v>93</v>
      </c>
      <c r="B360" s="59" t="s">
        <v>3</v>
      </c>
      <c r="C360" s="63">
        <v>19</v>
      </c>
      <c r="D360" s="64">
        <v>2968677</v>
      </c>
      <c r="E360" s="64">
        <v>178120.62</v>
      </c>
      <c r="F360" s="65">
        <v>0.0004</v>
      </c>
    </row>
    <row r="361" spans="1:6" ht="14.25">
      <c r="A361" s="59" t="s">
        <v>93</v>
      </c>
      <c r="B361" s="59" t="s">
        <v>4</v>
      </c>
      <c r="C361" s="63">
        <v>6</v>
      </c>
      <c r="D361" s="64">
        <v>4330283</v>
      </c>
      <c r="E361" s="64">
        <v>259816.98</v>
      </c>
      <c r="F361" s="65">
        <v>0.0006</v>
      </c>
    </row>
    <row r="362" spans="1:6" ht="14.25">
      <c r="A362" s="59" t="s">
        <v>93</v>
      </c>
      <c r="B362" s="59" t="s">
        <v>5</v>
      </c>
      <c r="C362" s="63">
        <v>7</v>
      </c>
      <c r="D362" s="64">
        <v>866264</v>
      </c>
      <c r="E362" s="64">
        <v>51975.84</v>
      </c>
      <c r="F362" s="65">
        <v>0.0001</v>
      </c>
    </row>
    <row r="363" spans="1:6" ht="14.25">
      <c r="A363" s="59" t="s">
        <v>93</v>
      </c>
      <c r="B363" s="59" t="s">
        <v>6</v>
      </c>
      <c r="C363" s="63">
        <v>93</v>
      </c>
      <c r="D363" s="64">
        <v>2463503</v>
      </c>
      <c r="E363" s="64">
        <v>147594.93</v>
      </c>
      <c r="F363" s="65">
        <v>0.0003</v>
      </c>
    </row>
    <row r="364" spans="1:6" ht="14.25">
      <c r="A364" s="59" t="s">
        <v>93</v>
      </c>
      <c r="B364" s="59" t="s">
        <v>7</v>
      </c>
      <c r="C364" s="63">
        <v>19</v>
      </c>
      <c r="D364" s="64">
        <v>1477344</v>
      </c>
      <c r="E364" s="64">
        <v>88640.64</v>
      </c>
      <c r="F364" s="65">
        <v>0.0002</v>
      </c>
    </row>
    <row r="365" spans="1:6" ht="14.25">
      <c r="A365" s="59" t="s">
        <v>93</v>
      </c>
      <c r="B365" s="59" t="s">
        <v>810</v>
      </c>
      <c r="C365" s="63">
        <v>233</v>
      </c>
      <c r="D365" s="64">
        <v>4256094</v>
      </c>
      <c r="E365" s="64">
        <v>253733.27</v>
      </c>
      <c r="F365" s="65">
        <v>0.0005</v>
      </c>
    </row>
    <row r="366" spans="1:6" ht="14.25">
      <c r="A366" s="59" t="s">
        <v>93</v>
      </c>
      <c r="B366" s="59" t="s">
        <v>8</v>
      </c>
      <c r="C366" s="63">
        <v>72</v>
      </c>
      <c r="D366" s="64">
        <v>884669</v>
      </c>
      <c r="E366" s="64">
        <v>53080.14</v>
      </c>
      <c r="F366" s="65">
        <v>0.0001</v>
      </c>
    </row>
    <row r="367" spans="1:6" ht="14.25">
      <c r="A367" s="59" t="s">
        <v>93</v>
      </c>
      <c r="B367" s="59" t="s">
        <v>9</v>
      </c>
      <c r="C367" s="63">
        <v>23</v>
      </c>
      <c r="D367" s="64">
        <v>602295</v>
      </c>
      <c r="E367" s="64">
        <v>36137.7</v>
      </c>
      <c r="F367" s="65">
        <v>0.0001</v>
      </c>
    </row>
    <row r="368" spans="1:6" ht="14.25">
      <c r="A368" s="59" t="s">
        <v>93</v>
      </c>
      <c r="B368" s="59" t="s">
        <v>10</v>
      </c>
      <c r="C368" s="63">
        <v>35</v>
      </c>
      <c r="D368" s="64">
        <v>3799901</v>
      </c>
      <c r="E368" s="64">
        <v>227994.06</v>
      </c>
      <c r="F368" s="65">
        <v>0.0005</v>
      </c>
    </row>
    <row r="369" spans="1:6" ht="14.25">
      <c r="A369" s="59" t="s">
        <v>93</v>
      </c>
      <c r="B369" s="59" t="s">
        <v>21</v>
      </c>
      <c r="C369" s="63">
        <v>558</v>
      </c>
      <c r="D369" s="64">
        <v>25200603</v>
      </c>
      <c r="E369" s="64">
        <v>1510188.56</v>
      </c>
      <c r="F369" s="65">
        <v>0.0032</v>
      </c>
    </row>
    <row r="370" spans="1:6" ht="14.25">
      <c r="A370" s="59" t="s">
        <v>92</v>
      </c>
      <c r="B370" s="59" t="s">
        <v>0</v>
      </c>
      <c r="C370" s="63">
        <v>24</v>
      </c>
      <c r="D370" s="64">
        <v>2758529</v>
      </c>
      <c r="E370" s="64">
        <v>165511.74</v>
      </c>
      <c r="F370" s="65">
        <v>0.0004</v>
      </c>
    </row>
    <row r="371" spans="1:6" ht="14.25">
      <c r="A371" s="59" t="s">
        <v>92</v>
      </c>
      <c r="B371" s="59" t="s">
        <v>1</v>
      </c>
      <c r="C371" s="63">
        <v>25</v>
      </c>
      <c r="D371" s="64">
        <v>13937626</v>
      </c>
      <c r="E371" s="64">
        <v>836257.56</v>
      </c>
      <c r="F371" s="65">
        <v>0.0018</v>
      </c>
    </row>
    <row r="372" spans="1:6" ht="14.25">
      <c r="A372" s="59" t="s">
        <v>92</v>
      </c>
      <c r="B372" s="59" t="s">
        <v>2</v>
      </c>
      <c r="C372" s="63">
        <v>99</v>
      </c>
      <c r="D372" s="64">
        <v>14955849</v>
      </c>
      <c r="E372" s="64">
        <v>897350.94</v>
      </c>
      <c r="F372" s="65">
        <v>0.0019</v>
      </c>
    </row>
    <row r="373" spans="1:6" ht="14.25">
      <c r="A373" s="59" t="s">
        <v>92</v>
      </c>
      <c r="B373" s="59" t="s">
        <v>3</v>
      </c>
      <c r="C373" s="63">
        <v>37</v>
      </c>
      <c r="D373" s="64">
        <v>9486101</v>
      </c>
      <c r="E373" s="64">
        <v>569166.06</v>
      </c>
      <c r="F373" s="65">
        <v>0.0012</v>
      </c>
    </row>
    <row r="374" spans="1:6" ht="14.25">
      <c r="A374" s="59" t="s">
        <v>92</v>
      </c>
      <c r="B374" s="59" t="s">
        <v>4</v>
      </c>
      <c r="C374" s="63">
        <v>16</v>
      </c>
      <c r="D374" s="64">
        <v>22458340</v>
      </c>
      <c r="E374" s="64">
        <v>1347500.4</v>
      </c>
      <c r="F374" s="65">
        <v>0.0029</v>
      </c>
    </row>
    <row r="375" spans="1:6" ht="14.25">
      <c r="A375" s="59" t="s">
        <v>92</v>
      </c>
      <c r="B375" s="59" t="s">
        <v>5</v>
      </c>
      <c r="C375" s="63">
        <v>24</v>
      </c>
      <c r="D375" s="64">
        <v>3487567</v>
      </c>
      <c r="E375" s="64">
        <v>209254.02</v>
      </c>
      <c r="F375" s="65">
        <v>0.0004</v>
      </c>
    </row>
    <row r="376" spans="1:6" ht="14.25">
      <c r="A376" s="59" t="s">
        <v>92</v>
      </c>
      <c r="B376" s="59" t="s">
        <v>6</v>
      </c>
      <c r="C376" s="63">
        <v>128</v>
      </c>
      <c r="D376" s="64">
        <v>8342219</v>
      </c>
      <c r="E376" s="64">
        <v>500533.14</v>
      </c>
      <c r="F376" s="65">
        <v>0.0011</v>
      </c>
    </row>
    <row r="377" spans="1:6" ht="14.25">
      <c r="A377" s="59" t="s">
        <v>92</v>
      </c>
      <c r="B377" s="59" t="s">
        <v>7</v>
      </c>
      <c r="C377" s="63">
        <v>30</v>
      </c>
      <c r="D377" s="64">
        <v>6367370</v>
      </c>
      <c r="E377" s="64">
        <v>382042.2</v>
      </c>
      <c r="F377" s="65">
        <v>0.0008</v>
      </c>
    </row>
    <row r="378" spans="1:6" ht="14.25">
      <c r="A378" s="59" t="s">
        <v>92</v>
      </c>
      <c r="B378" s="59" t="s">
        <v>810</v>
      </c>
      <c r="C378" s="63">
        <v>400</v>
      </c>
      <c r="D378" s="64">
        <v>16911073</v>
      </c>
      <c r="E378" s="64">
        <v>988609.06</v>
      </c>
      <c r="F378" s="65">
        <v>0.0021</v>
      </c>
    </row>
    <row r="379" spans="1:6" ht="14.25">
      <c r="A379" s="59" t="s">
        <v>92</v>
      </c>
      <c r="B379" s="59" t="s">
        <v>8</v>
      </c>
      <c r="C379" s="63">
        <v>157</v>
      </c>
      <c r="D379" s="64">
        <v>10324262</v>
      </c>
      <c r="E379" s="64">
        <v>619455.72</v>
      </c>
      <c r="F379" s="65">
        <v>0.0013</v>
      </c>
    </row>
    <row r="380" spans="1:6" ht="14.25">
      <c r="A380" s="59" t="s">
        <v>92</v>
      </c>
      <c r="B380" s="59" t="s">
        <v>9</v>
      </c>
      <c r="C380" s="63">
        <v>41</v>
      </c>
      <c r="D380" s="64">
        <v>4034412</v>
      </c>
      <c r="E380" s="64">
        <v>242064.72</v>
      </c>
      <c r="F380" s="65">
        <v>0.0005</v>
      </c>
    </row>
    <row r="381" spans="1:6" ht="14.25">
      <c r="A381" s="59" t="s">
        <v>92</v>
      </c>
      <c r="B381" s="59" t="s">
        <v>10</v>
      </c>
      <c r="C381" s="63">
        <v>52</v>
      </c>
      <c r="D381" s="64">
        <v>4944961</v>
      </c>
      <c r="E381" s="64">
        <v>296375.91</v>
      </c>
      <c r="F381" s="65">
        <v>0.0006</v>
      </c>
    </row>
    <row r="382" spans="1:6" ht="14.25">
      <c r="A382" s="59" t="s">
        <v>92</v>
      </c>
      <c r="B382" s="59" t="s">
        <v>21</v>
      </c>
      <c r="C382" s="63">
        <v>1033</v>
      </c>
      <c r="D382" s="64">
        <v>118008309</v>
      </c>
      <c r="E382" s="64">
        <v>7054121.47</v>
      </c>
      <c r="F382" s="65">
        <v>0.015</v>
      </c>
    </row>
    <row r="383" spans="1:6" ht="14.25">
      <c r="A383" s="59" t="s">
        <v>91</v>
      </c>
      <c r="B383" s="59" t="s">
        <v>0</v>
      </c>
      <c r="C383" s="63">
        <v>19</v>
      </c>
      <c r="D383" s="64">
        <v>383334</v>
      </c>
      <c r="E383" s="64">
        <v>23000.04</v>
      </c>
      <c r="F383" s="65">
        <v>0</v>
      </c>
    </row>
    <row r="384" spans="1:6" ht="14.25">
      <c r="A384" s="59" t="s">
        <v>91</v>
      </c>
      <c r="B384" s="59" t="s">
        <v>1</v>
      </c>
      <c r="C384" s="63">
        <v>11</v>
      </c>
      <c r="D384" s="64">
        <v>553355</v>
      </c>
      <c r="E384" s="64">
        <v>33201.3</v>
      </c>
      <c r="F384" s="65">
        <v>0.0001</v>
      </c>
    </row>
    <row r="385" spans="1:6" ht="14.25">
      <c r="A385" s="59" t="s">
        <v>91</v>
      </c>
      <c r="B385" s="59" t="s">
        <v>2</v>
      </c>
      <c r="C385" s="63">
        <v>88</v>
      </c>
      <c r="D385" s="64">
        <v>5561027</v>
      </c>
      <c r="E385" s="64">
        <v>333661.62</v>
      </c>
      <c r="F385" s="65">
        <v>0.0007</v>
      </c>
    </row>
    <row r="386" spans="1:6" ht="14.25">
      <c r="A386" s="59" t="s">
        <v>91</v>
      </c>
      <c r="B386" s="59" t="s">
        <v>3</v>
      </c>
      <c r="C386" s="63">
        <v>25</v>
      </c>
      <c r="D386" s="64">
        <v>4358193</v>
      </c>
      <c r="E386" s="64">
        <v>261491.58</v>
      </c>
      <c r="F386" s="65">
        <v>0.0006</v>
      </c>
    </row>
    <row r="387" spans="1:6" ht="14.25">
      <c r="A387" s="59" t="s">
        <v>91</v>
      </c>
      <c r="B387" s="59" t="s">
        <v>4</v>
      </c>
      <c r="C387" s="60" t="s">
        <v>809</v>
      </c>
      <c r="D387" s="61" t="s">
        <v>809</v>
      </c>
      <c r="E387" s="61" t="s">
        <v>809</v>
      </c>
      <c r="F387" s="62" t="s">
        <v>809</v>
      </c>
    </row>
    <row r="388" spans="1:6" ht="14.25">
      <c r="A388" s="59" t="s">
        <v>91</v>
      </c>
      <c r="B388" s="59" t="s">
        <v>5</v>
      </c>
      <c r="C388" s="60" t="s">
        <v>809</v>
      </c>
      <c r="D388" s="61" t="s">
        <v>809</v>
      </c>
      <c r="E388" s="61" t="s">
        <v>809</v>
      </c>
      <c r="F388" s="62" t="s">
        <v>809</v>
      </c>
    </row>
    <row r="389" spans="1:6" ht="14.25">
      <c r="A389" s="59" t="s">
        <v>91</v>
      </c>
      <c r="B389" s="59" t="s">
        <v>6</v>
      </c>
      <c r="C389" s="63">
        <v>140</v>
      </c>
      <c r="D389" s="64">
        <v>3530126</v>
      </c>
      <c r="E389" s="64">
        <v>211807.56</v>
      </c>
      <c r="F389" s="65">
        <v>0.0005</v>
      </c>
    </row>
    <row r="390" spans="1:6" ht="14.25">
      <c r="A390" s="59" t="s">
        <v>91</v>
      </c>
      <c r="B390" s="59" t="s">
        <v>7</v>
      </c>
      <c r="C390" s="63">
        <v>17</v>
      </c>
      <c r="D390" s="64">
        <v>4310053</v>
      </c>
      <c r="E390" s="64">
        <v>258603.18</v>
      </c>
      <c r="F390" s="65">
        <v>0.0006</v>
      </c>
    </row>
    <row r="391" spans="1:6" ht="14.25">
      <c r="A391" s="59" t="s">
        <v>91</v>
      </c>
      <c r="B391" s="59" t="s">
        <v>810</v>
      </c>
      <c r="C391" s="63">
        <v>326</v>
      </c>
      <c r="D391" s="64">
        <v>6492358</v>
      </c>
      <c r="E391" s="64">
        <v>378563.23</v>
      </c>
      <c r="F391" s="65">
        <v>0.0008</v>
      </c>
    </row>
    <row r="392" spans="1:6" ht="14.25">
      <c r="A392" s="59" t="s">
        <v>91</v>
      </c>
      <c r="B392" s="59" t="s">
        <v>8</v>
      </c>
      <c r="C392" s="63">
        <v>165</v>
      </c>
      <c r="D392" s="64">
        <v>3478251</v>
      </c>
      <c r="E392" s="64">
        <v>208695.06</v>
      </c>
      <c r="F392" s="65">
        <v>0.0004</v>
      </c>
    </row>
    <row r="393" spans="1:6" ht="14.25">
      <c r="A393" s="59" t="s">
        <v>91</v>
      </c>
      <c r="B393" s="59" t="s">
        <v>9</v>
      </c>
      <c r="C393" s="63">
        <v>45</v>
      </c>
      <c r="D393" s="64">
        <v>2499953</v>
      </c>
      <c r="E393" s="64">
        <v>149997.18</v>
      </c>
      <c r="F393" s="65">
        <v>0.0003</v>
      </c>
    </row>
    <row r="394" spans="1:6" ht="14.25">
      <c r="A394" s="59" t="s">
        <v>91</v>
      </c>
      <c r="B394" s="59" t="s">
        <v>10</v>
      </c>
      <c r="C394" s="63">
        <v>31</v>
      </c>
      <c r="D394" s="64">
        <v>5994630</v>
      </c>
      <c r="E394" s="64">
        <v>359677.8</v>
      </c>
      <c r="F394" s="65">
        <v>0.0008</v>
      </c>
    </row>
    <row r="395" spans="1:6" ht="14.25">
      <c r="A395" s="59" t="s">
        <v>91</v>
      </c>
      <c r="B395" s="59" t="s">
        <v>21</v>
      </c>
      <c r="C395" s="63">
        <v>879</v>
      </c>
      <c r="D395" s="64">
        <v>45099520</v>
      </c>
      <c r="E395" s="64">
        <v>2694992.95</v>
      </c>
      <c r="F395" s="65">
        <v>0.0057</v>
      </c>
    </row>
    <row r="396" spans="1:6" ht="14.25">
      <c r="A396" s="59" t="s">
        <v>90</v>
      </c>
      <c r="B396" s="59" t="s">
        <v>0</v>
      </c>
      <c r="C396" s="63">
        <v>54</v>
      </c>
      <c r="D396" s="64">
        <v>7187639</v>
      </c>
      <c r="E396" s="64">
        <v>431258.34</v>
      </c>
      <c r="F396" s="65">
        <v>0.0009</v>
      </c>
    </row>
    <row r="397" spans="1:6" ht="14.25">
      <c r="A397" s="59" t="s">
        <v>90</v>
      </c>
      <c r="B397" s="59" t="s">
        <v>1</v>
      </c>
      <c r="C397" s="63">
        <v>40</v>
      </c>
      <c r="D397" s="64">
        <v>17927249</v>
      </c>
      <c r="E397" s="64">
        <v>1075634.94</v>
      </c>
      <c r="F397" s="65">
        <v>0.0023</v>
      </c>
    </row>
    <row r="398" spans="1:6" ht="14.25">
      <c r="A398" s="59" t="s">
        <v>90</v>
      </c>
      <c r="B398" s="59" t="s">
        <v>2</v>
      </c>
      <c r="C398" s="63">
        <v>261</v>
      </c>
      <c r="D398" s="64">
        <v>31228490</v>
      </c>
      <c r="E398" s="64">
        <v>1873709.4</v>
      </c>
      <c r="F398" s="65">
        <v>0.004</v>
      </c>
    </row>
    <row r="399" spans="1:6" ht="14.25">
      <c r="A399" s="59" t="s">
        <v>90</v>
      </c>
      <c r="B399" s="59" t="s">
        <v>3</v>
      </c>
      <c r="C399" s="63">
        <v>97</v>
      </c>
      <c r="D399" s="64">
        <v>23285904</v>
      </c>
      <c r="E399" s="64">
        <v>1397154.24</v>
      </c>
      <c r="F399" s="65">
        <v>0.003</v>
      </c>
    </row>
    <row r="400" spans="1:6" ht="14.25">
      <c r="A400" s="59" t="s">
        <v>90</v>
      </c>
      <c r="B400" s="59" t="s">
        <v>4</v>
      </c>
      <c r="C400" s="63">
        <v>23</v>
      </c>
      <c r="D400" s="64">
        <v>39658491</v>
      </c>
      <c r="E400" s="64">
        <v>2379509.46</v>
      </c>
      <c r="F400" s="65">
        <v>0.0051</v>
      </c>
    </row>
    <row r="401" spans="1:6" ht="14.25">
      <c r="A401" s="59" t="s">
        <v>90</v>
      </c>
      <c r="B401" s="59" t="s">
        <v>5</v>
      </c>
      <c r="C401" s="63">
        <v>76</v>
      </c>
      <c r="D401" s="64">
        <v>12358060</v>
      </c>
      <c r="E401" s="64">
        <v>741483.6</v>
      </c>
      <c r="F401" s="65">
        <v>0.0016</v>
      </c>
    </row>
    <row r="402" spans="1:6" ht="14.25">
      <c r="A402" s="59" t="s">
        <v>90</v>
      </c>
      <c r="B402" s="59" t="s">
        <v>6</v>
      </c>
      <c r="C402" s="63">
        <v>324</v>
      </c>
      <c r="D402" s="64">
        <v>11904877</v>
      </c>
      <c r="E402" s="64">
        <v>714292.62</v>
      </c>
      <c r="F402" s="65">
        <v>0.0015</v>
      </c>
    </row>
    <row r="403" spans="1:6" ht="14.25">
      <c r="A403" s="59" t="s">
        <v>90</v>
      </c>
      <c r="B403" s="59" t="s">
        <v>7</v>
      </c>
      <c r="C403" s="63">
        <v>71</v>
      </c>
      <c r="D403" s="64">
        <v>14842993</v>
      </c>
      <c r="E403" s="64">
        <v>890579.58</v>
      </c>
      <c r="F403" s="65">
        <v>0.0019</v>
      </c>
    </row>
    <row r="404" spans="1:6" ht="14.25">
      <c r="A404" s="59" t="s">
        <v>90</v>
      </c>
      <c r="B404" s="59" t="s">
        <v>810</v>
      </c>
      <c r="C404" s="63">
        <v>1009</v>
      </c>
      <c r="D404" s="64">
        <v>44060973</v>
      </c>
      <c r="E404" s="64">
        <v>2586091.52</v>
      </c>
      <c r="F404" s="65">
        <v>0.0055</v>
      </c>
    </row>
    <row r="405" spans="1:6" ht="14.25">
      <c r="A405" s="59" t="s">
        <v>90</v>
      </c>
      <c r="B405" s="59" t="s">
        <v>8</v>
      </c>
      <c r="C405" s="63">
        <v>361</v>
      </c>
      <c r="D405" s="64">
        <v>23006682</v>
      </c>
      <c r="E405" s="64">
        <v>1380400.92</v>
      </c>
      <c r="F405" s="65">
        <v>0.0029</v>
      </c>
    </row>
    <row r="406" spans="1:6" ht="14.25">
      <c r="A406" s="59" t="s">
        <v>90</v>
      </c>
      <c r="B406" s="59" t="s">
        <v>9</v>
      </c>
      <c r="C406" s="63">
        <v>79</v>
      </c>
      <c r="D406" s="64">
        <v>16375910</v>
      </c>
      <c r="E406" s="64">
        <v>982554.6</v>
      </c>
      <c r="F406" s="65">
        <v>0.0021</v>
      </c>
    </row>
    <row r="407" spans="1:6" ht="14.25">
      <c r="A407" s="59" t="s">
        <v>90</v>
      </c>
      <c r="B407" s="59" t="s">
        <v>10</v>
      </c>
      <c r="C407" s="63">
        <v>154</v>
      </c>
      <c r="D407" s="64">
        <v>24422163</v>
      </c>
      <c r="E407" s="64">
        <v>1464992.59</v>
      </c>
      <c r="F407" s="65">
        <v>0.0031</v>
      </c>
    </row>
    <row r="408" spans="1:6" ht="14.25">
      <c r="A408" s="59" t="s">
        <v>90</v>
      </c>
      <c r="B408" s="59" t="s">
        <v>21</v>
      </c>
      <c r="C408" s="63">
        <v>2549</v>
      </c>
      <c r="D408" s="64">
        <v>266259431</v>
      </c>
      <c r="E408" s="64">
        <v>15917661.81</v>
      </c>
      <c r="F408" s="65">
        <v>0.0339</v>
      </c>
    </row>
    <row r="409" spans="1:6" ht="14.25">
      <c r="A409" s="59" t="s">
        <v>89</v>
      </c>
      <c r="B409" s="59" t="s">
        <v>0</v>
      </c>
      <c r="C409" s="60" t="s">
        <v>809</v>
      </c>
      <c r="D409" s="61" t="s">
        <v>809</v>
      </c>
      <c r="E409" s="61" t="s">
        <v>809</v>
      </c>
      <c r="F409" s="62" t="s">
        <v>809</v>
      </c>
    </row>
    <row r="410" spans="1:6" ht="14.25">
      <c r="A410" s="59" t="s">
        <v>89</v>
      </c>
      <c r="B410" s="59" t="s">
        <v>1</v>
      </c>
      <c r="C410" s="63">
        <v>13</v>
      </c>
      <c r="D410" s="64">
        <v>1917180</v>
      </c>
      <c r="E410" s="64">
        <v>115030.8</v>
      </c>
      <c r="F410" s="65">
        <v>0.0002</v>
      </c>
    </row>
    <row r="411" spans="1:6" ht="14.25">
      <c r="A411" s="59" t="s">
        <v>89</v>
      </c>
      <c r="B411" s="59" t="s">
        <v>2</v>
      </c>
      <c r="C411" s="63">
        <v>22</v>
      </c>
      <c r="D411" s="64">
        <v>1557256</v>
      </c>
      <c r="E411" s="64">
        <v>93435.36</v>
      </c>
      <c r="F411" s="65">
        <v>0.0002</v>
      </c>
    </row>
    <row r="412" spans="1:6" ht="14.25">
      <c r="A412" s="59" t="s">
        <v>89</v>
      </c>
      <c r="B412" s="59" t="s">
        <v>3</v>
      </c>
      <c r="C412" s="63">
        <v>16</v>
      </c>
      <c r="D412" s="64">
        <v>4037650</v>
      </c>
      <c r="E412" s="64">
        <v>242259</v>
      </c>
      <c r="F412" s="65">
        <v>0.0005</v>
      </c>
    </row>
    <row r="413" spans="1:6" ht="14.25">
      <c r="A413" s="59" t="s">
        <v>89</v>
      </c>
      <c r="B413" s="59" t="s">
        <v>4</v>
      </c>
      <c r="C413" s="60" t="s">
        <v>809</v>
      </c>
      <c r="D413" s="61" t="s">
        <v>809</v>
      </c>
      <c r="E413" s="61" t="s">
        <v>809</v>
      </c>
      <c r="F413" s="62" t="s">
        <v>809</v>
      </c>
    </row>
    <row r="414" spans="1:6" ht="14.25">
      <c r="A414" s="59" t="s">
        <v>89</v>
      </c>
      <c r="B414" s="59" t="s">
        <v>5</v>
      </c>
      <c r="C414" s="63">
        <v>5</v>
      </c>
      <c r="D414" s="64">
        <v>337849</v>
      </c>
      <c r="E414" s="64">
        <v>20270.94</v>
      </c>
      <c r="F414" s="65">
        <v>0</v>
      </c>
    </row>
    <row r="415" spans="1:6" ht="14.25">
      <c r="A415" s="59" t="s">
        <v>89</v>
      </c>
      <c r="B415" s="59" t="s">
        <v>6</v>
      </c>
      <c r="C415" s="63">
        <v>66</v>
      </c>
      <c r="D415" s="64">
        <v>827405</v>
      </c>
      <c r="E415" s="64">
        <v>49644.3</v>
      </c>
      <c r="F415" s="65">
        <v>0.0001</v>
      </c>
    </row>
    <row r="416" spans="1:6" ht="14.25">
      <c r="A416" s="59" t="s">
        <v>89</v>
      </c>
      <c r="B416" s="59" t="s">
        <v>7</v>
      </c>
      <c r="C416" s="63">
        <v>7</v>
      </c>
      <c r="D416" s="64">
        <v>640786</v>
      </c>
      <c r="E416" s="64">
        <v>38447.16</v>
      </c>
      <c r="F416" s="65">
        <v>0.0001</v>
      </c>
    </row>
    <row r="417" spans="1:6" ht="14.25">
      <c r="A417" s="59" t="s">
        <v>89</v>
      </c>
      <c r="B417" s="59" t="s">
        <v>810</v>
      </c>
      <c r="C417" s="63">
        <v>119</v>
      </c>
      <c r="D417" s="64">
        <v>2046506</v>
      </c>
      <c r="E417" s="64">
        <v>121111.08</v>
      </c>
      <c r="F417" s="65">
        <v>0.0003</v>
      </c>
    </row>
    <row r="418" spans="1:6" ht="14.25">
      <c r="A418" s="59" t="s">
        <v>89</v>
      </c>
      <c r="B418" s="59" t="s">
        <v>8</v>
      </c>
      <c r="C418" s="63">
        <v>40</v>
      </c>
      <c r="D418" s="64">
        <v>498187</v>
      </c>
      <c r="E418" s="64">
        <v>29891.22</v>
      </c>
      <c r="F418" s="65">
        <v>0.0001</v>
      </c>
    </row>
    <row r="419" spans="1:6" ht="14.25">
      <c r="A419" s="59" t="s">
        <v>89</v>
      </c>
      <c r="B419" s="59" t="s">
        <v>9</v>
      </c>
      <c r="C419" s="63">
        <v>23</v>
      </c>
      <c r="D419" s="64">
        <v>3731029</v>
      </c>
      <c r="E419" s="64">
        <v>223861.74</v>
      </c>
      <c r="F419" s="65">
        <v>0.0005</v>
      </c>
    </row>
    <row r="420" spans="1:6" ht="14.25">
      <c r="A420" s="59" t="s">
        <v>89</v>
      </c>
      <c r="B420" s="59" t="s">
        <v>10</v>
      </c>
      <c r="C420" s="63">
        <v>17</v>
      </c>
      <c r="D420" s="64">
        <v>704831</v>
      </c>
      <c r="E420" s="64">
        <v>42289.86</v>
      </c>
      <c r="F420" s="65">
        <v>0.0001</v>
      </c>
    </row>
    <row r="421" spans="1:6" ht="14.25">
      <c r="A421" s="59" t="s">
        <v>89</v>
      </c>
      <c r="B421" s="59" t="s">
        <v>21</v>
      </c>
      <c r="C421" s="63">
        <v>337</v>
      </c>
      <c r="D421" s="64">
        <v>17160814</v>
      </c>
      <c r="E421" s="64">
        <v>1027969.56</v>
      </c>
      <c r="F421" s="65">
        <v>0.0022</v>
      </c>
    </row>
    <row r="422" spans="1:6" ht="14.25">
      <c r="A422" s="59" t="s">
        <v>88</v>
      </c>
      <c r="B422" s="59" t="s">
        <v>0</v>
      </c>
      <c r="C422" s="63">
        <v>7</v>
      </c>
      <c r="D422" s="64">
        <v>240487</v>
      </c>
      <c r="E422" s="64">
        <v>14429.22</v>
      </c>
      <c r="F422" s="65">
        <v>0</v>
      </c>
    </row>
    <row r="423" spans="1:6" ht="14.25">
      <c r="A423" s="59" t="s">
        <v>88</v>
      </c>
      <c r="B423" s="59" t="s">
        <v>1</v>
      </c>
      <c r="C423" s="63">
        <v>14</v>
      </c>
      <c r="D423" s="64">
        <v>1238831</v>
      </c>
      <c r="E423" s="64">
        <v>74329.86</v>
      </c>
      <c r="F423" s="65">
        <v>0.0002</v>
      </c>
    </row>
    <row r="424" spans="1:6" ht="14.25">
      <c r="A424" s="59" t="s">
        <v>88</v>
      </c>
      <c r="B424" s="59" t="s">
        <v>2</v>
      </c>
      <c r="C424" s="63">
        <v>53</v>
      </c>
      <c r="D424" s="64">
        <v>3548668</v>
      </c>
      <c r="E424" s="64">
        <v>212920.08</v>
      </c>
      <c r="F424" s="65">
        <v>0.0005</v>
      </c>
    </row>
    <row r="425" spans="1:6" ht="14.25">
      <c r="A425" s="59" t="s">
        <v>88</v>
      </c>
      <c r="B425" s="59" t="s">
        <v>3</v>
      </c>
      <c r="C425" s="63">
        <v>29</v>
      </c>
      <c r="D425" s="64">
        <v>3282320</v>
      </c>
      <c r="E425" s="64">
        <v>196939.2</v>
      </c>
      <c r="F425" s="65">
        <v>0.0004</v>
      </c>
    </row>
    <row r="426" spans="1:6" ht="14.25">
      <c r="A426" s="59" t="s">
        <v>88</v>
      </c>
      <c r="B426" s="59" t="s">
        <v>4</v>
      </c>
      <c r="C426" s="63">
        <v>8</v>
      </c>
      <c r="D426" s="64">
        <v>2767052</v>
      </c>
      <c r="E426" s="64">
        <v>166023.12</v>
      </c>
      <c r="F426" s="65">
        <v>0.0004</v>
      </c>
    </row>
    <row r="427" spans="1:6" ht="14.25">
      <c r="A427" s="59" t="s">
        <v>88</v>
      </c>
      <c r="B427" s="59" t="s">
        <v>5</v>
      </c>
      <c r="C427" s="63">
        <v>14</v>
      </c>
      <c r="D427" s="64">
        <v>1209781</v>
      </c>
      <c r="E427" s="64">
        <v>72586.86</v>
      </c>
      <c r="F427" s="65">
        <v>0.0002</v>
      </c>
    </row>
    <row r="428" spans="1:6" ht="14.25">
      <c r="A428" s="59" t="s">
        <v>88</v>
      </c>
      <c r="B428" s="59" t="s">
        <v>6</v>
      </c>
      <c r="C428" s="63">
        <v>90</v>
      </c>
      <c r="D428" s="64">
        <v>1514954</v>
      </c>
      <c r="E428" s="64">
        <v>90897.24</v>
      </c>
      <c r="F428" s="65">
        <v>0.0002</v>
      </c>
    </row>
    <row r="429" spans="1:6" ht="14.25">
      <c r="A429" s="59" t="s">
        <v>88</v>
      </c>
      <c r="B429" s="59" t="s">
        <v>7</v>
      </c>
      <c r="C429" s="63">
        <v>23</v>
      </c>
      <c r="D429" s="64">
        <v>2978097</v>
      </c>
      <c r="E429" s="64">
        <v>178685.82</v>
      </c>
      <c r="F429" s="65">
        <v>0.0004</v>
      </c>
    </row>
    <row r="430" spans="1:6" ht="14.25">
      <c r="A430" s="59" t="s">
        <v>88</v>
      </c>
      <c r="B430" s="59" t="s">
        <v>810</v>
      </c>
      <c r="C430" s="63">
        <v>218</v>
      </c>
      <c r="D430" s="64">
        <v>5486377</v>
      </c>
      <c r="E430" s="64">
        <v>326509.15</v>
      </c>
      <c r="F430" s="65">
        <v>0.0007</v>
      </c>
    </row>
    <row r="431" spans="1:6" ht="14.25">
      <c r="A431" s="59" t="s">
        <v>88</v>
      </c>
      <c r="B431" s="59" t="s">
        <v>8</v>
      </c>
      <c r="C431" s="63">
        <v>96</v>
      </c>
      <c r="D431" s="64">
        <v>1812433</v>
      </c>
      <c r="E431" s="64">
        <v>108745.98</v>
      </c>
      <c r="F431" s="65">
        <v>0.0002</v>
      </c>
    </row>
    <row r="432" spans="1:6" ht="14.25">
      <c r="A432" s="59" t="s">
        <v>88</v>
      </c>
      <c r="B432" s="59" t="s">
        <v>9</v>
      </c>
      <c r="C432" s="63">
        <v>28</v>
      </c>
      <c r="D432" s="64">
        <v>945401</v>
      </c>
      <c r="E432" s="64">
        <v>56724.06</v>
      </c>
      <c r="F432" s="65">
        <v>0.0001</v>
      </c>
    </row>
    <row r="433" spans="1:6" ht="14.25">
      <c r="A433" s="59" t="s">
        <v>88</v>
      </c>
      <c r="B433" s="59" t="s">
        <v>10</v>
      </c>
      <c r="C433" s="63">
        <v>43</v>
      </c>
      <c r="D433" s="64">
        <v>2678380</v>
      </c>
      <c r="E433" s="64">
        <v>157625.3</v>
      </c>
      <c r="F433" s="65">
        <v>0.0003</v>
      </c>
    </row>
    <row r="434" spans="1:6" ht="14.25">
      <c r="A434" s="59" t="s">
        <v>88</v>
      </c>
      <c r="B434" s="59" t="s">
        <v>21</v>
      </c>
      <c r="C434" s="63">
        <v>623</v>
      </c>
      <c r="D434" s="64">
        <v>27702781</v>
      </c>
      <c r="E434" s="64">
        <v>1656415.89</v>
      </c>
      <c r="F434" s="65">
        <v>0.0035</v>
      </c>
    </row>
    <row r="435" spans="1:6" ht="14.25">
      <c r="A435" s="59" t="s">
        <v>87</v>
      </c>
      <c r="B435" s="59" t="s">
        <v>0</v>
      </c>
      <c r="C435" s="63">
        <v>9</v>
      </c>
      <c r="D435" s="64">
        <v>104923</v>
      </c>
      <c r="E435" s="64">
        <v>6295.38</v>
      </c>
      <c r="F435" s="65">
        <v>0</v>
      </c>
    </row>
    <row r="436" spans="1:6" ht="14.25">
      <c r="A436" s="59" t="s">
        <v>87</v>
      </c>
      <c r="B436" s="59" t="s">
        <v>1</v>
      </c>
      <c r="C436" s="60" t="s">
        <v>809</v>
      </c>
      <c r="D436" s="61" t="s">
        <v>809</v>
      </c>
      <c r="E436" s="61" t="s">
        <v>809</v>
      </c>
      <c r="F436" s="62" t="s">
        <v>809</v>
      </c>
    </row>
    <row r="437" spans="1:6" ht="14.25">
      <c r="A437" s="59" t="s">
        <v>87</v>
      </c>
      <c r="B437" s="59" t="s">
        <v>2</v>
      </c>
      <c r="C437" s="63">
        <v>30</v>
      </c>
      <c r="D437" s="64">
        <v>2489469</v>
      </c>
      <c r="E437" s="64">
        <v>149368.14</v>
      </c>
      <c r="F437" s="65">
        <v>0.0003</v>
      </c>
    </row>
    <row r="438" spans="1:6" ht="14.25">
      <c r="A438" s="59" t="s">
        <v>87</v>
      </c>
      <c r="B438" s="59" t="s">
        <v>3</v>
      </c>
      <c r="C438" s="63">
        <v>16</v>
      </c>
      <c r="D438" s="64">
        <v>4393974</v>
      </c>
      <c r="E438" s="64">
        <v>263638.44</v>
      </c>
      <c r="F438" s="65">
        <v>0.0006</v>
      </c>
    </row>
    <row r="439" spans="1:6" ht="14.25">
      <c r="A439" s="59" t="s">
        <v>87</v>
      </c>
      <c r="B439" s="59" t="s">
        <v>4</v>
      </c>
      <c r="C439" s="60" t="s">
        <v>809</v>
      </c>
      <c r="D439" s="61" t="s">
        <v>809</v>
      </c>
      <c r="E439" s="61" t="s">
        <v>809</v>
      </c>
      <c r="F439" s="62" t="s">
        <v>809</v>
      </c>
    </row>
    <row r="440" spans="1:6" ht="14.25">
      <c r="A440" s="59" t="s">
        <v>87</v>
      </c>
      <c r="B440" s="59" t="s">
        <v>5</v>
      </c>
      <c r="C440" s="63">
        <v>10</v>
      </c>
      <c r="D440" s="64">
        <v>536710</v>
      </c>
      <c r="E440" s="64">
        <v>32202.6</v>
      </c>
      <c r="F440" s="65">
        <v>0.0001</v>
      </c>
    </row>
    <row r="441" spans="1:6" ht="14.25">
      <c r="A441" s="59" t="s">
        <v>87</v>
      </c>
      <c r="B441" s="59" t="s">
        <v>6</v>
      </c>
      <c r="C441" s="63">
        <v>79</v>
      </c>
      <c r="D441" s="64">
        <v>2095416</v>
      </c>
      <c r="E441" s="64">
        <v>125724.96</v>
      </c>
      <c r="F441" s="65">
        <v>0.0003</v>
      </c>
    </row>
    <row r="442" spans="1:6" ht="14.25">
      <c r="A442" s="59" t="s">
        <v>87</v>
      </c>
      <c r="B442" s="59" t="s">
        <v>7</v>
      </c>
      <c r="C442" s="63">
        <v>17</v>
      </c>
      <c r="D442" s="64">
        <v>1654599</v>
      </c>
      <c r="E442" s="64">
        <v>99275.94</v>
      </c>
      <c r="F442" s="65">
        <v>0.0002</v>
      </c>
    </row>
    <row r="443" spans="1:6" ht="14.25">
      <c r="A443" s="59" t="s">
        <v>87</v>
      </c>
      <c r="B443" s="59" t="s">
        <v>810</v>
      </c>
      <c r="C443" s="63">
        <v>184</v>
      </c>
      <c r="D443" s="64">
        <v>2972474</v>
      </c>
      <c r="E443" s="64">
        <v>175376.01</v>
      </c>
      <c r="F443" s="65">
        <v>0.0004</v>
      </c>
    </row>
    <row r="444" spans="1:6" ht="14.25">
      <c r="A444" s="59" t="s">
        <v>87</v>
      </c>
      <c r="B444" s="59" t="s">
        <v>8</v>
      </c>
      <c r="C444" s="63">
        <v>70</v>
      </c>
      <c r="D444" s="64">
        <v>1444238</v>
      </c>
      <c r="E444" s="64">
        <v>86654.28</v>
      </c>
      <c r="F444" s="65">
        <v>0.0002</v>
      </c>
    </row>
    <row r="445" spans="1:6" ht="14.25">
      <c r="A445" s="59" t="s">
        <v>87</v>
      </c>
      <c r="B445" s="59" t="s">
        <v>9</v>
      </c>
      <c r="C445" s="63">
        <v>22</v>
      </c>
      <c r="D445" s="64">
        <v>3855310</v>
      </c>
      <c r="E445" s="64">
        <v>231318.6</v>
      </c>
      <c r="F445" s="65">
        <v>0.0005</v>
      </c>
    </row>
    <row r="446" spans="1:6" ht="14.25">
      <c r="A446" s="59" t="s">
        <v>87</v>
      </c>
      <c r="B446" s="59" t="s">
        <v>10</v>
      </c>
      <c r="C446" s="63">
        <v>29</v>
      </c>
      <c r="D446" s="64">
        <v>3742784</v>
      </c>
      <c r="E446" s="64">
        <v>224567.04</v>
      </c>
      <c r="F446" s="65">
        <v>0.0005</v>
      </c>
    </row>
    <row r="447" spans="1:6" ht="14.25">
      <c r="A447" s="59" t="s">
        <v>87</v>
      </c>
      <c r="B447" s="59" t="s">
        <v>21</v>
      </c>
      <c r="C447" s="63">
        <v>474</v>
      </c>
      <c r="D447" s="64">
        <v>25705316</v>
      </c>
      <c r="E447" s="64">
        <v>1539346.53</v>
      </c>
      <c r="F447" s="65">
        <v>0.0033</v>
      </c>
    </row>
    <row r="448" spans="1:6" ht="14.25">
      <c r="A448" s="59" t="s">
        <v>86</v>
      </c>
      <c r="B448" s="59" t="s">
        <v>0</v>
      </c>
      <c r="C448" s="60" t="s">
        <v>809</v>
      </c>
      <c r="D448" s="61" t="s">
        <v>809</v>
      </c>
      <c r="E448" s="61" t="s">
        <v>809</v>
      </c>
      <c r="F448" s="62" t="s">
        <v>809</v>
      </c>
    </row>
    <row r="449" spans="1:6" ht="14.25">
      <c r="A449" s="59" t="s">
        <v>86</v>
      </c>
      <c r="B449" s="59" t="s">
        <v>1</v>
      </c>
      <c r="C449" s="63">
        <v>7</v>
      </c>
      <c r="D449" s="64">
        <v>213524</v>
      </c>
      <c r="E449" s="64">
        <v>12811.44</v>
      </c>
      <c r="F449" s="65">
        <v>0</v>
      </c>
    </row>
    <row r="450" spans="1:6" ht="14.25">
      <c r="A450" s="59" t="s">
        <v>86</v>
      </c>
      <c r="B450" s="59" t="s">
        <v>2</v>
      </c>
      <c r="C450" s="63">
        <v>27</v>
      </c>
      <c r="D450" s="64">
        <v>1523837</v>
      </c>
      <c r="E450" s="64">
        <v>91430.22</v>
      </c>
      <c r="F450" s="65">
        <v>0.0002</v>
      </c>
    </row>
    <row r="451" spans="1:6" ht="14.25">
      <c r="A451" s="59" t="s">
        <v>86</v>
      </c>
      <c r="B451" s="59" t="s">
        <v>3</v>
      </c>
      <c r="C451" s="63">
        <v>15</v>
      </c>
      <c r="D451" s="64">
        <v>1846323</v>
      </c>
      <c r="E451" s="64">
        <v>110779.38</v>
      </c>
      <c r="F451" s="65">
        <v>0.0002</v>
      </c>
    </row>
    <row r="452" spans="1:6" ht="14.25">
      <c r="A452" s="59" t="s">
        <v>86</v>
      </c>
      <c r="B452" s="59" t="s">
        <v>4</v>
      </c>
      <c r="C452" s="60" t="s">
        <v>809</v>
      </c>
      <c r="D452" s="61" t="s">
        <v>809</v>
      </c>
      <c r="E452" s="61" t="s">
        <v>809</v>
      </c>
      <c r="F452" s="62" t="s">
        <v>809</v>
      </c>
    </row>
    <row r="453" spans="1:6" ht="14.25">
      <c r="A453" s="59" t="s">
        <v>86</v>
      </c>
      <c r="B453" s="59" t="s">
        <v>5</v>
      </c>
      <c r="C453" s="60" t="s">
        <v>809</v>
      </c>
      <c r="D453" s="61" t="s">
        <v>809</v>
      </c>
      <c r="E453" s="61" t="s">
        <v>809</v>
      </c>
      <c r="F453" s="62" t="s">
        <v>809</v>
      </c>
    </row>
    <row r="454" spans="1:6" ht="14.25">
      <c r="A454" s="59" t="s">
        <v>86</v>
      </c>
      <c r="B454" s="59" t="s">
        <v>6</v>
      </c>
      <c r="C454" s="63">
        <v>70</v>
      </c>
      <c r="D454" s="64">
        <v>2400518</v>
      </c>
      <c r="E454" s="64">
        <v>144031.08</v>
      </c>
      <c r="F454" s="65">
        <v>0.0003</v>
      </c>
    </row>
    <row r="455" spans="1:6" ht="14.25">
      <c r="A455" s="59" t="s">
        <v>86</v>
      </c>
      <c r="B455" s="59" t="s">
        <v>7</v>
      </c>
      <c r="C455" s="63">
        <v>7</v>
      </c>
      <c r="D455" s="64">
        <v>135435</v>
      </c>
      <c r="E455" s="64">
        <v>8126.1</v>
      </c>
      <c r="F455" s="65">
        <v>0</v>
      </c>
    </row>
    <row r="456" spans="1:6" ht="14.25">
      <c r="A456" s="59" t="s">
        <v>86</v>
      </c>
      <c r="B456" s="59" t="s">
        <v>810</v>
      </c>
      <c r="C456" s="63">
        <v>118</v>
      </c>
      <c r="D456" s="64">
        <v>2087369</v>
      </c>
      <c r="E456" s="64">
        <v>123156.38</v>
      </c>
      <c r="F456" s="65">
        <v>0.0003</v>
      </c>
    </row>
    <row r="457" spans="1:6" ht="14.25">
      <c r="A457" s="59" t="s">
        <v>86</v>
      </c>
      <c r="B457" s="59" t="s">
        <v>8</v>
      </c>
      <c r="C457" s="63">
        <v>45</v>
      </c>
      <c r="D457" s="64">
        <v>697073</v>
      </c>
      <c r="E457" s="64">
        <v>41824.38</v>
      </c>
      <c r="F457" s="65">
        <v>0.0001</v>
      </c>
    </row>
    <row r="458" spans="1:6" ht="14.25">
      <c r="A458" s="59" t="s">
        <v>86</v>
      </c>
      <c r="B458" s="59" t="s">
        <v>9</v>
      </c>
      <c r="C458" s="63">
        <v>22</v>
      </c>
      <c r="D458" s="64">
        <v>2386247</v>
      </c>
      <c r="E458" s="64">
        <v>143174.82</v>
      </c>
      <c r="F458" s="65">
        <v>0.0003</v>
      </c>
    </row>
    <row r="459" spans="1:6" ht="14.25">
      <c r="A459" s="59" t="s">
        <v>86</v>
      </c>
      <c r="B459" s="59" t="s">
        <v>10</v>
      </c>
      <c r="C459" s="63">
        <v>39</v>
      </c>
      <c r="D459" s="64">
        <v>2555452</v>
      </c>
      <c r="E459" s="64">
        <v>152667.23</v>
      </c>
      <c r="F459" s="65">
        <v>0.0003</v>
      </c>
    </row>
    <row r="460" spans="1:6" ht="14.25">
      <c r="A460" s="59" t="s">
        <v>86</v>
      </c>
      <c r="B460" s="59" t="s">
        <v>21</v>
      </c>
      <c r="C460" s="63">
        <v>359</v>
      </c>
      <c r="D460" s="64">
        <v>14991882</v>
      </c>
      <c r="E460" s="64">
        <v>896767.27</v>
      </c>
      <c r="F460" s="65">
        <v>0.0019</v>
      </c>
    </row>
    <row r="461" spans="1:6" ht="14.25">
      <c r="A461" s="59" t="s">
        <v>85</v>
      </c>
      <c r="B461" s="59" t="s">
        <v>0</v>
      </c>
      <c r="C461" s="60" t="s">
        <v>809</v>
      </c>
      <c r="D461" s="61" t="s">
        <v>809</v>
      </c>
      <c r="E461" s="61" t="s">
        <v>809</v>
      </c>
      <c r="F461" s="62" t="s">
        <v>809</v>
      </c>
    </row>
    <row r="462" spans="1:6" ht="14.25">
      <c r="A462" s="59" t="s">
        <v>85</v>
      </c>
      <c r="B462" s="59" t="s">
        <v>1</v>
      </c>
      <c r="C462" s="60" t="s">
        <v>809</v>
      </c>
      <c r="D462" s="61" t="s">
        <v>809</v>
      </c>
      <c r="E462" s="61" t="s">
        <v>809</v>
      </c>
      <c r="F462" s="62" t="s">
        <v>809</v>
      </c>
    </row>
    <row r="463" spans="1:6" ht="14.25">
      <c r="A463" s="59" t="s">
        <v>85</v>
      </c>
      <c r="B463" s="59" t="s">
        <v>2</v>
      </c>
      <c r="C463" s="63">
        <v>20</v>
      </c>
      <c r="D463" s="64">
        <v>1276636</v>
      </c>
      <c r="E463" s="64">
        <v>76598.16</v>
      </c>
      <c r="F463" s="65">
        <v>0.0002</v>
      </c>
    </row>
    <row r="464" spans="1:6" ht="14.25">
      <c r="A464" s="59" t="s">
        <v>85</v>
      </c>
      <c r="B464" s="59" t="s">
        <v>3</v>
      </c>
      <c r="C464" s="63">
        <v>10</v>
      </c>
      <c r="D464" s="64">
        <v>6109900</v>
      </c>
      <c r="E464" s="64">
        <v>366594</v>
      </c>
      <c r="F464" s="65">
        <v>0.0008</v>
      </c>
    </row>
    <row r="465" spans="1:6" ht="14.25">
      <c r="A465" s="59" t="s">
        <v>85</v>
      </c>
      <c r="B465" s="59" t="s">
        <v>4</v>
      </c>
      <c r="C465" s="60" t="s">
        <v>809</v>
      </c>
      <c r="D465" s="61" t="s">
        <v>809</v>
      </c>
      <c r="E465" s="61" t="s">
        <v>809</v>
      </c>
      <c r="F465" s="62" t="s">
        <v>809</v>
      </c>
    </row>
    <row r="466" spans="1:6" ht="14.25">
      <c r="A466" s="59" t="s">
        <v>85</v>
      </c>
      <c r="B466" s="59" t="s">
        <v>5</v>
      </c>
      <c r="C466" s="60" t="s">
        <v>809</v>
      </c>
      <c r="D466" s="61" t="s">
        <v>809</v>
      </c>
      <c r="E466" s="61" t="s">
        <v>809</v>
      </c>
      <c r="F466" s="62" t="s">
        <v>809</v>
      </c>
    </row>
    <row r="467" spans="1:6" ht="14.25">
      <c r="A467" s="59" t="s">
        <v>85</v>
      </c>
      <c r="B467" s="59" t="s">
        <v>6</v>
      </c>
      <c r="C467" s="63">
        <v>34</v>
      </c>
      <c r="D467" s="64">
        <v>487238</v>
      </c>
      <c r="E467" s="64">
        <v>29234.28</v>
      </c>
      <c r="F467" s="65">
        <v>0.0001</v>
      </c>
    </row>
    <row r="468" spans="1:6" ht="14.25">
      <c r="A468" s="59" t="s">
        <v>85</v>
      </c>
      <c r="B468" s="59" t="s">
        <v>7</v>
      </c>
      <c r="C468" s="60" t="s">
        <v>809</v>
      </c>
      <c r="D468" s="61" t="s">
        <v>809</v>
      </c>
      <c r="E468" s="61" t="s">
        <v>809</v>
      </c>
      <c r="F468" s="62" t="s">
        <v>809</v>
      </c>
    </row>
    <row r="469" spans="1:6" ht="14.25">
      <c r="A469" s="59" t="s">
        <v>85</v>
      </c>
      <c r="B469" s="59" t="s">
        <v>810</v>
      </c>
      <c r="C469" s="63">
        <v>81</v>
      </c>
      <c r="D469" s="64">
        <v>956985</v>
      </c>
      <c r="E469" s="64">
        <v>54887.99</v>
      </c>
      <c r="F469" s="65">
        <v>0.0001</v>
      </c>
    </row>
    <row r="470" spans="1:6" ht="14.25">
      <c r="A470" s="59" t="s">
        <v>85</v>
      </c>
      <c r="B470" s="59" t="s">
        <v>8</v>
      </c>
      <c r="C470" s="63">
        <v>37</v>
      </c>
      <c r="D470" s="64">
        <v>324679</v>
      </c>
      <c r="E470" s="64">
        <v>19480.74</v>
      </c>
      <c r="F470" s="65">
        <v>0</v>
      </c>
    </row>
    <row r="471" spans="1:6" ht="14.25">
      <c r="A471" s="59" t="s">
        <v>85</v>
      </c>
      <c r="B471" s="59" t="s">
        <v>9</v>
      </c>
      <c r="C471" s="63">
        <v>23</v>
      </c>
      <c r="D471" s="64">
        <v>1068824</v>
      </c>
      <c r="E471" s="64">
        <v>64129.44</v>
      </c>
      <c r="F471" s="65">
        <v>0.0001</v>
      </c>
    </row>
    <row r="472" spans="1:6" ht="14.25">
      <c r="A472" s="59" t="s">
        <v>85</v>
      </c>
      <c r="B472" s="59" t="s">
        <v>10</v>
      </c>
      <c r="C472" s="63">
        <v>12</v>
      </c>
      <c r="D472" s="64">
        <v>515794</v>
      </c>
      <c r="E472" s="64">
        <v>30947.64</v>
      </c>
      <c r="F472" s="65">
        <v>0.0001</v>
      </c>
    </row>
    <row r="473" spans="1:6" ht="14.25">
      <c r="A473" s="59" t="s">
        <v>85</v>
      </c>
      <c r="B473" s="59" t="s">
        <v>21</v>
      </c>
      <c r="C473" s="63">
        <v>232</v>
      </c>
      <c r="D473" s="64">
        <v>15111111</v>
      </c>
      <c r="E473" s="64">
        <v>904135.55</v>
      </c>
      <c r="F473" s="65">
        <v>0.0019</v>
      </c>
    </row>
    <row r="474" spans="1:6" ht="14.25">
      <c r="A474" s="59" t="s">
        <v>84</v>
      </c>
      <c r="B474" s="59" t="s">
        <v>0</v>
      </c>
      <c r="C474" s="60" t="s">
        <v>809</v>
      </c>
      <c r="D474" s="61" t="s">
        <v>809</v>
      </c>
      <c r="E474" s="61" t="s">
        <v>809</v>
      </c>
      <c r="F474" s="62" t="s">
        <v>809</v>
      </c>
    </row>
    <row r="475" spans="1:6" ht="14.25">
      <c r="A475" s="59" t="s">
        <v>84</v>
      </c>
      <c r="B475" s="59" t="s">
        <v>1</v>
      </c>
      <c r="C475" s="63">
        <v>6</v>
      </c>
      <c r="D475" s="64">
        <v>690697</v>
      </c>
      <c r="E475" s="64">
        <v>41441.82</v>
      </c>
      <c r="F475" s="65">
        <v>0.0001</v>
      </c>
    </row>
    <row r="476" spans="1:6" ht="14.25">
      <c r="A476" s="59" t="s">
        <v>84</v>
      </c>
      <c r="B476" s="59" t="s">
        <v>2</v>
      </c>
      <c r="C476" s="63">
        <v>26</v>
      </c>
      <c r="D476" s="64">
        <v>1382208</v>
      </c>
      <c r="E476" s="64">
        <v>82932.48</v>
      </c>
      <c r="F476" s="65">
        <v>0.0002</v>
      </c>
    </row>
    <row r="477" spans="1:6" ht="14.25">
      <c r="A477" s="59" t="s">
        <v>84</v>
      </c>
      <c r="B477" s="59" t="s">
        <v>3</v>
      </c>
      <c r="C477" s="63">
        <v>14</v>
      </c>
      <c r="D477" s="64">
        <v>2233751</v>
      </c>
      <c r="E477" s="64">
        <v>134025.06</v>
      </c>
      <c r="F477" s="65">
        <v>0.0003</v>
      </c>
    </row>
    <row r="478" spans="1:6" ht="14.25">
      <c r="A478" s="59" t="s">
        <v>84</v>
      </c>
      <c r="B478" s="59" t="s">
        <v>4</v>
      </c>
      <c r="C478" s="60" t="s">
        <v>809</v>
      </c>
      <c r="D478" s="61" t="s">
        <v>809</v>
      </c>
      <c r="E478" s="61" t="s">
        <v>809</v>
      </c>
      <c r="F478" s="62" t="s">
        <v>809</v>
      </c>
    </row>
    <row r="479" spans="1:6" ht="14.25">
      <c r="A479" s="59" t="s">
        <v>84</v>
      </c>
      <c r="B479" s="59" t="s">
        <v>5</v>
      </c>
      <c r="C479" s="60" t="s">
        <v>809</v>
      </c>
      <c r="D479" s="61" t="s">
        <v>809</v>
      </c>
      <c r="E479" s="61" t="s">
        <v>809</v>
      </c>
      <c r="F479" s="62" t="s">
        <v>809</v>
      </c>
    </row>
    <row r="480" spans="1:6" ht="14.25">
      <c r="A480" s="59" t="s">
        <v>84</v>
      </c>
      <c r="B480" s="59" t="s">
        <v>6</v>
      </c>
      <c r="C480" s="63">
        <v>36</v>
      </c>
      <c r="D480" s="64">
        <v>943681</v>
      </c>
      <c r="E480" s="64">
        <v>56620.86</v>
      </c>
      <c r="F480" s="65">
        <v>0.0001</v>
      </c>
    </row>
    <row r="481" spans="1:6" ht="14.25">
      <c r="A481" s="59" t="s">
        <v>84</v>
      </c>
      <c r="B481" s="59" t="s">
        <v>7</v>
      </c>
      <c r="C481" s="63">
        <v>9</v>
      </c>
      <c r="D481" s="64">
        <v>435230</v>
      </c>
      <c r="E481" s="64">
        <v>26113.8</v>
      </c>
      <c r="F481" s="65">
        <v>0.0001</v>
      </c>
    </row>
    <row r="482" spans="1:6" ht="14.25">
      <c r="A482" s="59" t="s">
        <v>84</v>
      </c>
      <c r="B482" s="59" t="s">
        <v>810</v>
      </c>
      <c r="C482" s="63">
        <v>135</v>
      </c>
      <c r="D482" s="64">
        <v>2109715</v>
      </c>
      <c r="E482" s="64">
        <v>125542.14</v>
      </c>
      <c r="F482" s="65">
        <v>0.0003</v>
      </c>
    </row>
    <row r="483" spans="1:6" ht="14.25">
      <c r="A483" s="59" t="s">
        <v>84</v>
      </c>
      <c r="B483" s="59" t="s">
        <v>8</v>
      </c>
      <c r="C483" s="63">
        <v>44</v>
      </c>
      <c r="D483" s="64">
        <v>555692</v>
      </c>
      <c r="E483" s="64">
        <v>33341.52</v>
      </c>
      <c r="F483" s="65">
        <v>0.0001</v>
      </c>
    </row>
    <row r="484" spans="1:6" ht="14.25">
      <c r="A484" s="59" t="s">
        <v>84</v>
      </c>
      <c r="B484" s="59" t="s">
        <v>9</v>
      </c>
      <c r="C484" s="63">
        <v>12</v>
      </c>
      <c r="D484" s="64">
        <v>3036704</v>
      </c>
      <c r="E484" s="64">
        <v>182202.24</v>
      </c>
      <c r="F484" s="65">
        <v>0.0004</v>
      </c>
    </row>
    <row r="485" spans="1:6" ht="14.25">
      <c r="A485" s="59" t="s">
        <v>84</v>
      </c>
      <c r="B485" s="59" t="s">
        <v>10</v>
      </c>
      <c r="C485" s="63">
        <v>17</v>
      </c>
      <c r="D485" s="64">
        <v>2399596</v>
      </c>
      <c r="E485" s="64">
        <v>140419.76</v>
      </c>
      <c r="F485" s="65">
        <v>0.0003</v>
      </c>
    </row>
    <row r="486" spans="1:6" ht="14.25">
      <c r="A486" s="59" t="s">
        <v>84</v>
      </c>
      <c r="B486" s="59" t="s">
        <v>21</v>
      </c>
      <c r="C486" s="63">
        <v>308</v>
      </c>
      <c r="D486" s="64">
        <v>14634319</v>
      </c>
      <c r="E486" s="64">
        <v>873462.38</v>
      </c>
      <c r="F486" s="65">
        <v>0.0019</v>
      </c>
    </row>
    <row r="487" spans="1:6" ht="14.25">
      <c r="A487" s="59" t="s">
        <v>83</v>
      </c>
      <c r="B487" s="59" t="s">
        <v>0</v>
      </c>
      <c r="C487" s="60" t="s">
        <v>809</v>
      </c>
      <c r="D487" s="61" t="s">
        <v>809</v>
      </c>
      <c r="E487" s="61" t="s">
        <v>809</v>
      </c>
      <c r="F487" s="62" t="s">
        <v>809</v>
      </c>
    </row>
    <row r="488" spans="1:6" ht="14.25">
      <c r="A488" s="59" t="s">
        <v>83</v>
      </c>
      <c r="B488" s="59" t="s">
        <v>1</v>
      </c>
      <c r="C488" s="63">
        <v>7</v>
      </c>
      <c r="D488" s="64">
        <v>509179</v>
      </c>
      <c r="E488" s="64">
        <v>30550.74</v>
      </c>
      <c r="F488" s="65">
        <v>0.0001</v>
      </c>
    </row>
    <row r="489" spans="1:6" ht="14.25">
      <c r="A489" s="59" t="s">
        <v>83</v>
      </c>
      <c r="B489" s="59" t="s">
        <v>2</v>
      </c>
      <c r="C489" s="63">
        <v>29</v>
      </c>
      <c r="D489" s="64">
        <v>1039586</v>
      </c>
      <c r="E489" s="64">
        <v>62375.16</v>
      </c>
      <c r="F489" s="65">
        <v>0.0001</v>
      </c>
    </row>
    <row r="490" spans="1:6" ht="14.25">
      <c r="A490" s="59" t="s">
        <v>83</v>
      </c>
      <c r="B490" s="59" t="s">
        <v>3</v>
      </c>
      <c r="C490" s="63">
        <v>12</v>
      </c>
      <c r="D490" s="64">
        <v>2361989</v>
      </c>
      <c r="E490" s="64">
        <v>141719.34</v>
      </c>
      <c r="F490" s="65">
        <v>0.0003</v>
      </c>
    </row>
    <row r="491" spans="1:6" ht="14.25">
      <c r="A491" s="59" t="s">
        <v>83</v>
      </c>
      <c r="B491" s="59" t="s">
        <v>4</v>
      </c>
      <c r="C491" s="60" t="s">
        <v>809</v>
      </c>
      <c r="D491" s="61" t="s">
        <v>809</v>
      </c>
      <c r="E491" s="61" t="s">
        <v>809</v>
      </c>
      <c r="F491" s="62" t="s">
        <v>809</v>
      </c>
    </row>
    <row r="492" spans="1:6" ht="14.25">
      <c r="A492" s="59" t="s">
        <v>83</v>
      </c>
      <c r="B492" s="59" t="s">
        <v>5</v>
      </c>
      <c r="C492" s="60" t="s">
        <v>809</v>
      </c>
      <c r="D492" s="61" t="s">
        <v>809</v>
      </c>
      <c r="E492" s="61" t="s">
        <v>809</v>
      </c>
      <c r="F492" s="62" t="s">
        <v>809</v>
      </c>
    </row>
    <row r="493" spans="1:6" ht="14.25">
      <c r="A493" s="59" t="s">
        <v>83</v>
      </c>
      <c r="B493" s="59" t="s">
        <v>6</v>
      </c>
      <c r="C493" s="63">
        <v>48</v>
      </c>
      <c r="D493" s="64">
        <v>903230</v>
      </c>
      <c r="E493" s="64">
        <v>54193.8</v>
      </c>
      <c r="F493" s="65">
        <v>0.0001</v>
      </c>
    </row>
    <row r="494" spans="1:6" ht="14.25">
      <c r="A494" s="59" t="s">
        <v>83</v>
      </c>
      <c r="B494" s="59" t="s">
        <v>7</v>
      </c>
      <c r="C494" s="63">
        <v>12</v>
      </c>
      <c r="D494" s="64">
        <v>275719</v>
      </c>
      <c r="E494" s="64">
        <v>16543.14</v>
      </c>
      <c r="F494" s="65">
        <v>0</v>
      </c>
    </row>
    <row r="495" spans="1:6" ht="14.25">
      <c r="A495" s="59" t="s">
        <v>83</v>
      </c>
      <c r="B495" s="59" t="s">
        <v>810</v>
      </c>
      <c r="C495" s="63">
        <v>136</v>
      </c>
      <c r="D495" s="64">
        <v>2502968</v>
      </c>
      <c r="E495" s="64">
        <v>149520.26</v>
      </c>
      <c r="F495" s="65">
        <v>0.0003</v>
      </c>
    </row>
    <row r="496" spans="1:6" ht="14.25">
      <c r="A496" s="59" t="s">
        <v>83</v>
      </c>
      <c r="B496" s="59" t="s">
        <v>8</v>
      </c>
      <c r="C496" s="63">
        <v>41</v>
      </c>
      <c r="D496" s="64">
        <v>399105</v>
      </c>
      <c r="E496" s="64">
        <v>23946.3</v>
      </c>
      <c r="F496" s="65">
        <v>0.0001</v>
      </c>
    </row>
    <row r="497" spans="1:6" ht="14.25">
      <c r="A497" s="59" t="s">
        <v>83</v>
      </c>
      <c r="B497" s="59" t="s">
        <v>9</v>
      </c>
      <c r="C497" s="63">
        <v>30</v>
      </c>
      <c r="D497" s="64">
        <v>1995437</v>
      </c>
      <c r="E497" s="64">
        <v>119726.22</v>
      </c>
      <c r="F497" s="65">
        <v>0.0003</v>
      </c>
    </row>
    <row r="498" spans="1:6" ht="14.25">
      <c r="A498" s="59" t="s">
        <v>83</v>
      </c>
      <c r="B498" s="59" t="s">
        <v>10</v>
      </c>
      <c r="C498" s="63">
        <v>30</v>
      </c>
      <c r="D498" s="64">
        <v>3580483</v>
      </c>
      <c r="E498" s="64">
        <v>214680.13</v>
      </c>
      <c r="F498" s="65">
        <v>0.0005</v>
      </c>
    </row>
    <row r="499" spans="1:6" ht="14.25">
      <c r="A499" s="59" t="s">
        <v>83</v>
      </c>
      <c r="B499" s="59" t="s">
        <v>21</v>
      </c>
      <c r="C499" s="63">
        <v>351</v>
      </c>
      <c r="D499" s="64">
        <v>14198471</v>
      </c>
      <c r="E499" s="64">
        <v>851101.59</v>
      </c>
      <c r="F499" s="65">
        <v>0.0018</v>
      </c>
    </row>
    <row r="500" spans="1:6" ht="14.25">
      <c r="A500" s="59" t="s">
        <v>82</v>
      </c>
      <c r="B500" s="59" t="s">
        <v>0</v>
      </c>
      <c r="C500" s="60" t="s">
        <v>809</v>
      </c>
      <c r="D500" s="61" t="s">
        <v>809</v>
      </c>
      <c r="E500" s="61" t="s">
        <v>809</v>
      </c>
      <c r="F500" s="62" t="s">
        <v>809</v>
      </c>
    </row>
    <row r="501" spans="1:6" ht="14.25">
      <c r="A501" s="59" t="s">
        <v>82</v>
      </c>
      <c r="B501" s="59" t="s">
        <v>1</v>
      </c>
      <c r="C501" s="63">
        <v>10</v>
      </c>
      <c r="D501" s="64">
        <v>525683</v>
      </c>
      <c r="E501" s="64">
        <v>31540.98</v>
      </c>
      <c r="F501" s="65">
        <v>0.0001</v>
      </c>
    </row>
    <row r="502" spans="1:6" ht="14.25">
      <c r="A502" s="59" t="s">
        <v>82</v>
      </c>
      <c r="B502" s="59" t="s">
        <v>2</v>
      </c>
      <c r="C502" s="63">
        <v>29</v>
      </c>
      <c r="D502" s="64">
        <v>949523</v>
      </c>
      <c r="E502" s="64">
        <v>56971.38</v>
      </c>
      <c r="F502" s="65">
        <v>0.0001</v>
      </c>
    </row>
    <row r="503" spans="1:6" ht="14.25">
      <c r="A503" s="59" t="s">
        <v>82</v>
      </c>
      <c r="B503" s="59" t="s">
        <v>3</v>
      </c>
      <c r="C503" s="63">
        <v>12</v>
      </c>
      <c r="D503" s="64">
        <v>1708003</v>
      </c>
      <c r="E503" s="64">
        <v>102480.18</v>
      </c>
      <c r="F503" s="65">
        <v>0.0002</v>
      </c>
    </row>
    <row r="504" spans="1:6" ht="14.25">
      <c r="A504" s="59" t="s">
        <v>82</v>
      </c>
      <c r="B504" s="59" t="s">
        <v>4</v>
      </c>
      <c r="C504" s="60" t="s">
        <v>809</v>
      </c>
      <c r="D504" s="61" t="s">
        <v>809</v>
      </c>
      <c r="E504" s="61" t="s">
        <v>809</v>
      </c>
      <c r="F504" s="62" t="s">
        <v>809</v>
      </c>
    </row>
    <row r="505" spans="1:6" ht="14.25">
      <c r="A505" s="59" t="s">
        <v>82</v>
      </c>
      <c r="B505" s="59" t="s">
        <v>5</v>
      </c>
      <c r="C505" s="63">
        <v>5</v>
      </c>
      <c r="D505" s="64">
        <v>269458</v>
      </c>
      <c r="E505" s="64">
        <v>16167.48</v>
      </c>
      <c r="F505" s="65">
        <v>0</v>
      </c>
    </row>
    <row r="506" spans="1:6" ht="14.25">
      <c r="A506" s="59" t="s">
        <v>82</v>
      </c>
      <c r="B506" s="59" t="s">
        <v>6</v>
      </c>
      <c r="C506" s="63">
        <v>71</v>
      </c>
      <c r="D506" s="64">
        <v>2066315</v>
      </c>
      <c r="E506" s="64">
        <v>123978.9</v>
      </c>
      <c r="F506" s="65">
        <v>0.0003</v>
      </c>
    </row>
    <row r="507" spans="1:6" ht="14.25">
      <c r="A507" s="59" t="s">
        <v>82</v>
      </c>
      <c r="B507" s="59" t="s">
        <v>7</v>
      </c>
      <c r="C507" s="63">
        <v>11</v>
      </c>
      <c r="D507" s="64">
        <v>240922</v>
      </c>
      <c r="E507" s="64">
        <v>14455.32</v>
      </c>
      <c r="F507" s="65">
        <v>0</v>
      </c>
    </row>
    <row r="508" spans="1:6" ht="14.25">
      <c r="A508" s="59" t="s">
        <v>82</v>
      </c>
      <c r="B508" s="59" t="s">
        <v>810</v>
      </c>
      <c r="C508" s="63">
        <v>128</v>
      </c>
      <c r="D508" s="64">
        <v>1869887</v>
      </c>
      <c r="E508" s="64">
        <v>111562.5</v>
      </c>
      <c r="F508" s="65">
        <v>0.0002</v>
      </c>
    </row>
    <row r="509" spans="1:6" ht="14.25">
      <c r="A509" s="59" t="s">
        <v>82</v>
      </c>
      <c r="B509" s="59" t="s">
        <v>8</v>
      </c>
      <c r="C509" s="63">
        <v>51</v>
      </c>
      <c r="D509" s="64">
        <v>845016</v>
      </c>
      <c r="E509" s="64">
        <v>50700.96</v>
      </c>
      <c r="F509" s="65">
        <v>0.0001</v>
      </c>
    </row>
    <row r="510" spans="1:6" ht="14.25">
      <c r="A510" s="59" t="s">
        <v>82</v>
      </c>
      <c r="B510" s="59" t="s">
        <v>9</v>
      </c>
      <c r="C510" s="63">
        <v>37</v>
      </c>
      <c r="D510" s="64">
        <v>2160167</v>
      </c>
      <c r="E510" s="64">
        <v>129610.02</v>
      </c>
      <c r="F510" s="65">
        <v>0.0003</v>
      </c>
    </row>
    <row r="511" spans="1:6" ht="14.25">
      <c r="A511" s="59" t="s">
        <v>82</v>
      </c>
      <c r="B511" s="59" t="s">
        <v>10</v>
      </c>
      <c r="C511" s="63">
        <v>18</v>
      </c>
      <c r="D511" s="64">
        <v>1233533</v>
      </c>
      <c r="E511" s="64">
        <v>74011.98</v>
      </c>
      <c r="F511" s="65">
        <v>0.0002</v>
      </c>
    </row>
    <row r="512" spans="1:6" ht="14.25">
      <c r="A512" s="59" t="s">
        <v>82</v>
      </c>
      <c r="B512" s="59" t="s">
        <v>21</v>
      </c>
      <c r="C512" s="63">
        <v>377</v>
      </c>
      <c r="D512" s="64">
        <v>12659606</v>
      </c>
      <c r="E512" s="64">
        <v>758945.64</v>
      </c>
      <c r="F512" s="65">
        <v>0.0016</v>
      </c>
    </row>
    <row r="513" spans="1:6" ht="14.25">
      <c r="A513" s="59" t="s">
        <v>81</v>
      </c>
      <c r="B513" s="59" t="s">
        <v>0</v>
      </c>
      <c r="C513" s="60" t="s">
        <v>809</v>
      </c>
      <c r="D513" s="61" t="s">
        <v>809</v>
      </c>
      <c r="E513" s="61" t="s">
        <v>809</v>
      </c>
      <c r="F513" s="62" t="s">
        <v>809</v>
      </c>
    </row>
    <row r="514" spans="1:6" ht="14.25">
      <c r="A514" s="59" t="s">
        <v>81</v>
      </c>
      <c r="B514" s="59" t="s">
        <v>1</v>
      </c>
      <c r="C514" s="63">
        <v>10</v>
      </c>
      <c r="D514" s="64">
        <v>1585083</v>
      </c>
      <c r="E514" s="64">
        <v>95104.98</v>
      </c>
      <c r="F514" s="65">
        <v>0.0002</v>
      </c>
    </row>
    <row r="515" spans="1:6" ht="14.25">
      <c r="A515" s="59" t="s">
        <v>81</v>
      </c>
      <c r="B515" s="59" t="s">
        <v>2</v>
      </c>
      <c r="C515" s="63">
        <v>27</v>
      </c>
      <c r="D515" s="64">
        <v>1962570</v>
      </c>
      <c r="E515" s="64">
        <v>117754.2</v>
      </c>
      <c r="F515" s="65">
        <v>0.0003</v>
      </c>
    </row>
    <row r="516" spans="1:6" ht="14.25">
      <c r="A516" s="59" t="s">
        <v>81</v>
      </c>
      <c r="B516" s="59" t="s">
        <v>3</v>
      </c>
      <c r="C516" s="63">
        <v>22</v>
      </c>
      <c r="D516" s="64">
        <v>5164673</v>
      </c>
      <c r="E516" s="64">
        <v>309880.38</v>
      </c>
      <c r="F516" s="65">
        <v>0.0007</v>
      </c>
    </row>
    <row r="517" spans="1:6" ht="14.25">
      <c r="A517" s="59" t="s">
        <v>81</v>
      </c>
      <c r="B517" s="59" t="s">
        <v>4</v>
      </c>
      <c r="C517" s="60" t="s">
        <v>809</v>
      </c>
      <c r="D517" s="61" t="s">
        <v>809</v>
      </c>
      <c r="E517" s="61" t="s">
        <v>809</v>
      </c>
      <c r="F517" s="62" t="s">
        <v>809</v>
      </c>
    </row>
    <row r="518" spans="1:6" ht="14.25">
      <c r="A518" s="59" t="s">
        <v>81</v>
      </c>
      <c r="B518" s="59" t="s">
        <v>5</v>
      </c>
      <c r="C518" s="63">
        <v>9</v>
      </c>
      <c r="D518" s="64">
        <v>233187</v>
      </c>
      <c r="E518" s="64">
        <v>13991.22</v>
      </c>
      <c r="F518" s="65">
        <v>0</v>
      </c>
    </row>
    <row r="519" spans="1:6" ht="14.25">
      <c r="A519" s="59" t="s">
        <v>81</v>
      </c>
      <c r="B519" s="59" t="s">
        <v>6</v>
      </c>
      <c r="C519" s="63">
        <v>70</v>
      </c>
      <c r="D519" s="64">
        <v>1275562</v>
      </c>
      <c r="E519" s="64">
        <v>76533.72</v>
      </c>
      <c r="F519" s="65">
        <v>0.0002</v>
      </c>
    </row>
    <row r="520" spans="1:6" ht="14.25">
      <c r="A520" s="59" t="s">
        <v>81</v>
      </c>
      <c r="B520" s="59" t="s">
        <v>7</v>
      </c>
      <c r="C520" s="63">
        <v>7</v>
      </c>
      <c r="D520" s="64">
        <v>1577127</v>
      </c>
      <c r="E520" s="64">
        <v>94627.62</v>
      </c>
      <c r="F520" s="65">
        <v>0.0002</v>
      </c>
    </row>
    <row r="521" spans="1:6" ht="14.25">
      <c r="A521" s="59" t="s">
        <v>81</v>
      </c>
      <c r="B521" s="59" t="s">
        <v>810</v>
      </c>
      <c r="C521" s="63">
        <v>147</v>
      </c>
      <c r="D521" s="64">
        <v>2807924</v>
      </c>
      <c r="E521" s="64">
        <v>165228.79</v>
      </c>
      <c r="F521" s="65">
        <v>0.0004</v>
      </c>
    </row>
    <row r="522" spans="1:6" ht="14.25">
      <c r="A522" s="59" t="s">
        <v>81</v>
      </c>
      <c r="B522" s="59" t="s">
        <v>8</v>
      </c>
      <c r="C522" s="63">
        <v>61</v>
      </c>
      <c r="D522" s="64">
        <v>768154</v>
      </c>
      <c r="E522" s="64">
        <v>45919.22</v>
      </c>
      <c r="F522" s="65">
        <v>0.0001</v>
      </c>
    </row>
    <row r="523" spans="1:6" ht="14.25">
      <c r="A523" s="59" t="s">
        <v>81</v>
      </c>
      <c r="B523" s="59" t="s">
        <v>9</v>
      </c>
      <c r="C523" s="63">
        <v>32</v>
      </c>
      <c r="D523" s="64">
        <v>2709733</v>
      </c>
      <c r="E523" s="64">
        <v>162583.98</v>
      </c>
      <c r="F523" s="65">
        <v>0.0003</v>
      </c>
    </row>
    <row r="524" spans="1:6" ht="14.25">
      <c r="A524" s="59" t="s">
        <v>81</v>
      </c>
      <c r="B524" s="59" t="s">
        <v>10</v>
      </c>
      <c r="C524" s="63">
        <v>22</v>
      </c>
      <c r="D524" s="64">
        <v>1747228</v>
      </c>
      <c r="E524" s="64">
        <v>104833.68</v>
      </c>
      <c r="F524" s="65">
        <v>0.0002</v>
      </c>
    </row>
    <row r="525" spans="1:6" ht="14.25">
      <c r="A525" s="59" t="s">
        <v>81</v>
      </c>
      <c r="B525" s="59" t="s">
        <v>21</v>
      </c>
      <c r="C525" s="63">
        <v>413</v>
      </c>
      <c r="D525" s="64">
        <v>21252002</v>
      </c>
      <c r="E525" s="64">
        <v>1271703.45</v>
      </c>
      <c r="F525" s="65">
        <v>0.0027</v>
      </c>
    </row>
    <row r="526" spans="1:6" ht="14.25">
      <c r="A526" s="59" t="s">
        <v>80</v>
      </c>
      <c r="B526" s="59" t="s">
        <v>0</v>
      </c>
      <c r="C526" s="60" t="s">
        <v>809</v>
      </c>
      <c r="D526" s="61" t="s">
        <v>809</v>
      </c>
      <c r="E526" s="61" t="s">
        <v>809</v>
      </c>
      <c r="F526" s="62" t="s">
        <v>809</v>
      </c>
    </row>
    <row r="527" spans="1:6" ht="14.25">
      <c r="A527" s="59" t="s">
        <v>80</v>
      </c>
      <c r="B527" s="59" t="s">
        <v>1</v>
      </c>
      <c r="C527" s="63">
        <v>9</v>
      </c>
      <c r="D527" s="64">
        <v>357612</v>
      </c>
      <c r="E527" s="64">
        <v>21456.72</v>
      </c>
      <c r="F527" s="65">
        <v>0</v>
      </c>
    </row>
    <row r="528" spans="1:6" ht="14.25">
      <c r="A528" s="59" t="s">
        <v>80</v>
      </c>
      <c r="B528" s="59" t="s">
        <v>2</v>
      </c>
      <c r="C528" s="63">
        <v>21</v>
      </c>
      <c r="D528" s="64">
        <v>761477</v>
      </c>
      <c r="E528" s="64">
        <v>45688.62</v>
      </c>
      <c r="F528" s="65">
        <v>0.0001</v>
      </c>
    </row>
    <row r="529" spans="1:6" ht="14.25">
      <c r="A529" s="59" t="s">
        <v>80</v>
      </c>
      <c r="B529" s="59" t="s">
        <v>3</v>
      </c>
      <c r="C529" s="63">
        <v>10</v>
      </c>
      <c r="D529" s="64">
        <v>1748234</v>
      </c>
      <c r="E529" s="64">
        <v>104894.04</v>
      </c>
      <c r="F529" s="65">
        <v>0.0002</v>
      </c>
    </row>
    <row r="530" spans="1:6" ht="14.25">
      <c r="A530" s="59" t="s">
        <v>80</v>
      </c>
      <c r="B530" s="59" t="s">
        <v>4</v>
      </c>
      <c r="C530" s="60" t="s">
        <v>809</v>
      </c>
      <c r="D530" s="61" t="s">
        <v>809</v>
      </c>
      <c r="E530" s="61" t="s">
        <v>809</v>
      </c>
      <c r="F530" s="62" t="s">
        <v>809</v>
      </c>
    </row>
    <row r="531" spans="1:6" ht="14.25">
      <c r="A531" s="59" t="s">
        <v>80</v>
      </c>
      <c r="B531" s="59" t="s">
        <v>5</v>
      </c>
      <c r="C531" s="60" t="s">
        <v>809</v>
      </c>
      <c r="D531" s="61" t="s">
        <v>809</v>
      </c>
      <c r="E531" s="61" t="s">
        <v>809</v>
      </c>
      <c r="F531" s="62" t="s">
        <v>809</v>
      </c>
    </row>
    <row r="532" spans="1:6" ht="14.25">
      <c r="A532" s="59" t="s">
        <v>80</v>
      </c>
      <c r="B532" s="59" t="s">
        <v>6</v>
      </c>
      <c r="C532" s="63">
        <v>67</v>
      </c>
      <c r="D532" s="64">
        <v>8459903</v>
      </c>
      <c r="E532" s="64">
        <v>507594.18</v>
      </c>
      <c r="F532" s="65">
        <v>0.0011</v>
      </c>
    </row>
    <row r="533" spans="1:6" ht="14.25">
      <c r="A533" s="59" t="s">
        <v>80</v>
      </c>
      <c r="B533" s="59" t="s">
        <v>7</v>
      </c>
      <c r="C533" s="63">
        <v>20</v>
      </c>
      <c r="D533" s="64">
        <v>1165674</v>
      </c>
      <c r="E533" s="64">
        <v>69940.44</v>
      </c>
      <c r="F533" s="65">
        <v>0.0001</v>
      </c>
    </row>
    <row r="534" spans="1:6" ht="14.25">
      <c r="A534" s="59" t="s">
        <v>80</v>
      </c>
      <c r="B534" s="59" t="s">
        <v>810</v>
      </c>
      <c r="C534" s="63">
        <v>128</v>
      </c>
      <c r="D534" s="64">
        <v>1891113</v>
      </c>
      <c r="E534" s="64">
        <v>111311.5</v>
      </c>
      <c r="F534" s="65">
        <v>0.0002</v>
      </c>
    </row>
    <row r="535" spans="1:6" ht="14.25">
      <c r="A535" s="59" t="s">
        <v>80</v>
      </c>
      <c r="B535" s="59" t="s">
        <v>8</v>
      </c>
      <c r="C535" s="63">
        <v>52</v>
      </c>
      <c r="D535" s="64">
        <v>664290</v>
      </c>
      <c r="E535" s="64">
        <v>39857.4</v>
      </c>
      <c r="F535" s="65">
        <v>0.0001</v>
      </c>
    </row>
    <row r="536" spans="1:6" ht="14.25">
      <c r="A536" s="59" t="s">
        <v>80</v>
      </c>
      <c r="B536" s="59" t="s">
        <v>9</v>
      </c>
      <c r="C536" s="63">
        <v>22</v>
      </c>
      <c r="D536" s="64">
        <v>962142</v>
      </c>
      <c r="E536" s="64">
        <v>57728.52</v>
      </c>
      <c r="F536" s="65">
        <v>0.0001</v>
      </c>
    </row>
    <row r="537" spans="1:6" ht="14.25">
      <c r="A537" s="59" t="s">
        <v>80</v>
      </c>
      <c r="B537" s="59" t="s">
        <v>10</v>
      </c>
      <c r="C537" s="63">
        <v>27</v>
      </c>
      <c r="D537" s="64">
        <v>1340570</v>
      </c>
      <c r="E537" s="64">
        <v>80434.2</v>
      </c>
      <c r="F537" s="65">
        <v>0.0002</v>
      </c>
    </row>
    <row r="538" spans="1:6" ht="14.25">
      <c r="A538" s="59" t="s">
        <v>80</v>
      </c>
      <c r="B538" s="59" t="s">
        <v>21</v>
      </c>
      <c r="C538" s="63">
        <v>367</v>
      </c>
      <c r="D538" s="64">
        <v>18334324</v>
      </c>
      <c r="E538" s="64">
        <v>1097904.16</v>
      </c>
      <c r="F538" s="65">
        <v>0.0023</v>
      </c>
    </row>
    <row r="539" spans="1:6" ht="14.25">
      <c r="A539" s="59" t="s">
        <v>79</v>
      </c>
      <c r="B539" s="59" t="s">
        <v>0</v>
      </c>
      <c r="C539" s="63">
        <v>9</v>
      </c>
      <c r="D539" s="64">
        <v>112659</v>
      </c>
      <c r="E539" s="64">
        <v>6759.54</v>
      </c>
      <c r="F539" s="65">
        <v>0</v>
      </c>
    </row>
    <row r="540" spans="1:6" ht="14.25">
      <c r="A540" s="59" t="s">
        <v>79</v>
      </c>
      <c r="B540" s="59" t="s">
        <v>1</v>
      </c>
      <c r="C540" s="63">
        <v>12</v>
      </c>
      <c r="D540" s="64">
        <v>445722</v>
      </c>
      <c r="E540" s="64">
        <v>26743.32</v>
      </c>
      <c r="F540" s="65">
        <v>0.0001</v>
      </c>
    </row>
    <row r="541" spans="1:6" ht="14.25">
      <c r="A541" s="59" t="s">
        <v>79</v>
      </c>
      <c r="B541" s="59" t="s">
        <v>2</v>
      </c>
      <c r="C541" s="63">
        <v>36</v>
      </c>
      <c r="D541" s="64">
        <v>2472870</v>
      </c>
      <c r="E541" s="64">
        <v>148372.2</v>
      </c>
      <c r="F541" s="65">
        <v>0.0003</v>
      </c>
    </row>
    <row r="542" spans="1:6" ht="14.25">
      <c r="A542" s="59" t="s">
        <v>79</v>
      </c>
      <c r="B542" s="59" t="s">
        <v>3</v>
      </c>
      <c r="C542" s="63">
        <v>20</v>
      </c>
      <c r="D542" s="64">
        <v>4831846</v>
      </c>
      <c r="E542" s="64">
        <v>289910.76</v>
      </c>
      <c r="F542" s="65">
        <v>0.0006</v>
      </c>
    </row>
    <row r="543" spans="1:6" ht="14.25">
      <c r="A543" s="59" t="s">
        <v>79</v>
      </c>
      <c r="B543" s="59" t="s">
        <v>4</v>
      </c>
      <c r="C543" s="63">
        <v>6</v>
      </c>
      <c r="D543" s="64">
        <v>4412064</v>
      </c>
      <c r="E543" s="64">
        <v>264723.84</v>
      </c>
      <c r="F543" s="65">
        <v>0.0006</v>
      </c>
    </row>
    <row r="544" spans="1:6" ht="14.25">
      <c r="A544" s="59" t="s">
        <v>79</v>
      </c>
      <c r="B544" s="59" t="s">
        <v>5</v>
      </c>
      <c r="C544" s="63">
        <v>9</v>
      </c>
      <c r="D544" s="64">
        <v>797771</v>
      </c>
      <c r="E544" s="64">
        <v>47866.26</v>
      </c>
      <c r="F544" s="65">
        <v>0.0001</v>
      </c>
    </row>
    <row r="545" spans="1:6" ht="14.25">
      <c r="A545" s="59" t="s">
        <v>79</v>
      </c>
      <c r="B545" s="59" t="s">
        <v>6</v>
      </c>
      <c r="C545" s="63">
        <v>106</v>
      </c>
      <c r="D545" s="64">
        <v>4354213</v>
      </c>
      <c r="E545" s="64">
        <v>261252.78</v>
      </c>
      <c r="F545" s="65">
        <v>0.0006</v>
      </c>
    </row>
    <row r="546" spans="1:6" ht="14.25">
      <c r="A546" s="59" t="s">
        <v>79</v>
      </c>
      <c r="B546" s="59" t="s">
        <v>7</v>
      </c>
      <c r="C546" s="63">
        <v>21</v>
      </c>
      <c r="D546" s="64">
        <v>2194136</v>
      </c>
      <c r="E546" s="64">
        <v>131648.16</v>
      </c>
      <c r="F546" s="65">
        <v>0.0003</v>
      </c>
    </row>
    <row r="547" spans="1:6" ht="14.25">
      <c r="A547" s="59" t="s">
        <v>79</v>
      </c>
      <c r="B547" s="59" t="s">
        <v>810</v>
      </c>
      <c r="C547" s="63">
        <v>225</v>
      </c>
      <c r="D547" s="64">
        <v>4788157</v>
      </c>
      <c r="E547" s="64">
        <v>283546.53</v>
      </c>
      <c r="F547" s="65">
        <v>0.0006</v>
      </c>
    </row>
    <row r="548" spans="1:6" ht="14.25">
      <c r="A548" s="59" t="s">
        <v>79</v>
      </c>
      <c r="B548" s="59" t="s">
        <v>8</v>
      </c>
      <c r="C548" s="63">
        <v>90</v>
      </c>
      <c r="D548" s="64">
        <v>673675</v>
      </c>
      <c r="E548" s="64">
        <v>40420.5</v>
      </c>
      <c r="F548" s="65">
        <v>0.0001</v>
      </c>
    </row>
    <row r="549" spans="1:6" ht="14.25">
      <c r="A549" s="59" t="s">
        <v>79</v>
      </c>
      <c r="B549" s="59" t="s">
        <v>9</v>
      </c>
      <c r="C549" s="63">
        <v>42</v>
      </c>
      <c r="D549" s="64">
        <v>2614993</v>
      </c>
      <c r="E549" s="64">
        <v>156899.58</v>
      </c>
      <c r="F549" s="65">
        <v>0.0003</v>
      </c>
    </row>
    <row r="550" spans="1:6" ht="14.25">
      <c r="A550" s="59" t="s">
        <v>79</v>
      </c>
      <c r="B550" s="59" t="s">
        <v>10</v>
      </c>
      <c r="C550" s="63">
        <v>42</v>
      </c>
      <c r="D550" s="64">
        <v>5823963</v>
      </c>
      <c r="E550" s="64">
        <v>349437.78</v>
      </c>
      <c r="F550" s="65">
        <v>0.0007</v>
      </c>
    </row>
    <row r="551" spans="1:6" ht="14.25">
      <c r="A551" s="59" t="s">
        <v>79</v>
      </c>
      <c r="B551" s="59" t="s">
        <v>21</v>
      </c>
      <c r="C551" s="63">
        <v>618</v>
      </c>
      <c r="D551" s="64">
        <v>33522069</v>
      </c>
      <c r="E551" s="64">
        <v>2007581.25</v>
      </c>
      <c r="F551" s="65">
        <v>0.0043</v>
      </c>
    </row>
    <row r="552" spans="1:6" ht="14.25">
      <c r="A552" s="59" t="s">
        <v>78</v>
      </c>
      <c r="B552" s="59" t="s">
        <v>0</v>
      </c>
      <c r="C552" s="60" t="s">
        <v>809</v>
      </c>
      <c r="D552" s="61" t="s">
        <v>809</v>
      </c>
      <c r="E552" s="61" t="s">
        <v>809</v>
      </c>
      <c r="F552" s="62" t="s">
        <v>809</v>
      </c>
    </row>
    <row r="553" spans="1:6" ht="14.25">
      <c r="A553" s="59" t="s">
        <v>78</v>
      </c>
      <c r="B553" s="59" t="s">
        <v>1</v>
      </c>
      <c r="C553" s="63">
        <v>6</v>
      </c>
      <c r="D553" s="64">
        <v>128677</v>
      </c>
      <c r="E553" s="64">
        <v>7720.62</v>
      </c>
      <c r="F553" s="65">
        <v>0</v>
      </c>
    </row>
    <row r="554" spans="1:6" ht="14.25">
      <c r="A554" s="59" t="s">
        <v>78</v>
      </c>
      <c r="B554" s="59" t="s">
        <v>2</v>
      </c>
      <c r="C554" s="63">
        <v>37</v>
      </c>
      <c r="D554" s="64">
        <v>2701711</v>
      </c>
      <c r="E554" s="64">
        <v>162102.66</v>
      </c>
      <c r="F554" s="65">
        <v>0.0003</v>
      </c>
    </row>
    <row r="555" spans="1:6" ht="14.25">
      <c r="A555" s="59" t="s">
        <v>78</v>
      </c>
      <c r="B555" s="59" t="s">
        <v>3</v>
      </c>
      <c r="C555" s="63">
        <v>26</v>
      </c>
      <c r="D555" s="64">
        <v>2522392</v>
      </c>
      <c r="E555" s="64">
        <v>151343.52</v>
      </c>
      <c r="F555" s="65">
        <v>0.0003</v>
      </c>
    </row>
    <row r="556" spans="1:6" ht="14.25">
      <c r="A556" s="59" t="s">
        <v>78</v>
      </c>
      <c r="B556" s="59" t="s">
        <v>4</v>
      </c>
      <c r="C556" s="60" t="s">
        <v>809</v>
      </c>
      <c r="D556" s="61" t="s">
        <v>809</v>
      </c>
      <c r="E556" s="61" t="s">
        <v>809</v>
      </c>
      <c r="F556" s="62" t="s">
        <v>809</v>
      </c>
    </row>
    <row r="557" spans="1:6" ht="14.25">
      <c r="A557" s="59" t="s">
        <v>78</v>
      </c>
      <c r="B557" s="59" t="s">
        <v>5</v>
      </c>
      <c r="C557" s="63">
        <v>6</v>
      </c>
      <c r="D557" s="64">
        <v>735814</v>
      </c>
      <c r="E557" s="64">
        <v>44148.84</v>
      </c>
      <c r="F557" s="65">
        <v>0.0001</v>
      </c>
    </row>
    <row r="558" spans="1:6" ht="14.25">
      <c r="A558" s="59" t="s">
        <v>78</v>
      </c>
      <c r="B558" s="59" t="s">
        <v>6</v>
      </c>
      <c r="C558" s="63">
        <v>63</v>
      </c>
      <c r="D558" s="64">
        <v>841755</v>
      </c>
      <c r="E558" s="64">
        <v>50505.3</v>
      </c>
      <c r="F558" s="65">
        <v>0.0001</v>
      </c>
    </row>
    <row r="559" spans="1:6" ht="14.25">
      <c r="A559" s="59" t="s">
        <v>78</v>
      </c>
      <c r="B559" s="59" t="s">
        <v>7</v>
      </c>
      <c r="C559" s="63">
        <v>11</v>
      </c>
      <c r="D559" s="64">
        <v>1065273</v>
      </c>
      <c r="E559" s="64">
        <v>63916.38</v>
      </c>
      <c r="F559" s="65">
        <v>0.0001</v>
      </c>
    </row>
    <row r="560" spans="1:6" ht="14.25">
      <c r="A560" s="59" t="s">
        <v>78</v>
      </c>
      <c r="B560" s="59" t="s">
        <v>810</v>
      </c>
      <c r="C560" s="63">
        <v>141</v>
      </c>
      <c r="D560" s="64">
        <v>2002543</v>
      </c>
      <c r="E560" s="64">
        <v>117710.83</v>
      </c>
      <c r="F560" s="65">
        <v>0.0003</v>
      </c>
    </row>
    <row r="561" spans="1:6" ht="14.25">
      <c r="A561" s="59" t="s">
        <v>78</v>
      </c>
      <c r="B561" s="59" t="s">
        <v>8</v>
      </c>
      <c r="C561" s="63">
        <v>59</v>
      </c>
      <c r="D561" s="64">
        <v>574665</v>
      </c>
      <c r="E561" s="64">
        <v>34479.9</v>
      </c>
      <c r="F561" s="65">
        <v>0.0001</v>
      </c>
    </row>
    <row r="562" spans="1:6" ht="14.25">
      <c r="A562" s="59" t="s">
        <v>78</v>
      </c>
      <c r="B562" s="59" t="s">
        <v>9</v>
      </c>
      <c r="C562" s="63">
        <v>23</v>
      </c>
      <c r="D562" s="64">
        <v>2250076</v>
      </c>
      <c r="E562" s="64">
        <v>135004.56</v>
      </c>
      <c r="F562" s="65">
        <v>0.0003</v>
      </c>
    </row>
    <row r="563" spans="1:6" ht="14.25">
      <c r="A563" s="59" t="s">
        <v>78</v>
      </c>
      <c r="B563" s="59" t="s">
        <v>10</v>
      </c>
      <c r="C563" s="63">
        <v>33</v>
      </c>
      <c r="D563" s="64">
        <v>1594201</v>
      </c>
      <c r="E563" s="64">
        <v>95652.06</v>
      </c>
      <c r="F563" s="65">
        <v>0.0002</v>
      </c>
    </row>
    <row r="564" spans="1:6" ht="14.25">
      <c r="A564" s="59" t="s">
        <v>78</v>
      </c>
      <c r="B564" s="59" t="s">
        <v>21</v>
      </c>
      <c r="C564" s="63">
        <v>412</v>
      </c>
      <c r="D564" s="64">
        <v>15300861</v>
      </c>
      <c r="E564" s="64">
        <v>915609.91</v>
      </c>
      <c r="F564" s="65">
        <v>0.0019</v>
      </c>
    </row>
    <row r="565" spans="1:6" ht="14.25">
      <c r="A565" s="59" t="s">
        <v>77</v>
      </c>
      <c r="B565" s="59" t="s">
        <v>0</v>
      </c>
      <c r="C565" s="60" t="s">
        <v>809</v>
      </c>
      <c r="D565" s="61" t="s">
        <v>809</v>
      </c>
      <c r="E565" s="61" t="s">
        <v>809</v>
      </c>
      <c r="F565" s="62" t="s">
        <v>809</v>
      </c>
    </row>
    <row r="566" spans="1:6" ht="14.25">
      <c r="A566" s="59" t="s">
        <v>77</v>
      </c>
      <c r="B566" s="59" t="s">
        <v>1</v>
      </c>
      <c r="C566" s="63">
        <v>11</v>
      </c>
      <c r="D566" s="64">
        <v>1142821</v>
      </c>
      <c r="E566" s="64">
        <v>68569.26</v>
      </c>
      <c r="F566" s="65">
        <v>0.0001</v>
      </c>
    </row>
    <row r="567" spans="1:6" ht="14.25">
      <c r="A567" s="59" t="s">
        <v>77</v>
      </c>
      <c r="B567" s="59" t="s">
        <v>2</v>
      </c>
      <c r="C567" s="63">
        <v>40</v>
      </c>
      <c r="D567" s="64">
        <v>3701622</v>
      </c>
      <c r="E567" s="64">
        <v>222097.32</v>
      </c>
      <c r="F567" s="65">
        <v>0.0005</v>
      </c>
    </row>
    <row r="568" spans="1:6" ht="14.25">
      <c r="A568" s="59" t="s">
        <v>77</v>
      </c>
      <c r="B568" s="59" t="s">
        <v>3</v>
      </c>
      <c r="C568" s="63">
        <v>29</v>
      </c>
      <c r="D568" s="64">
        <v>4366520</v>
      </c>
      <c r="E568" s="64">
        <v>261991.2</v>
      </c>
      <c r="F568" s="65">
        <v>0.0006</v>
      </c>
    </row>
    <row r="569" spans="1:6" ht="14.25">
      <c r="A569" s="59" t="s">
        <v>77</v>
      </c>
      <c r="B569" s="59" t="s">
        <v>4</v>
      </c>
      <c r="C569" s="60" t="s">
        <v>809</v>
      </c>
      <c r="D569" s="61" t="s">
        <v>809</v>
      </c>
      <c r="E569" s="61" t="s">
        <v>809</v>
      </c>
      <c r="F569" s="62" t="s">
        <v>809</v>
      </c>
    </row>
    <row r="570" spans="1:6" ht="14.25">
      <c r="A570" s="59" t="s">
        <v>77</v>
      </c>
      <c r="B570" s="59" t="s">
        <v>5</v>
      </c>
      <c r="C570" s="63">
        <v>11</v>
      </c>
      <c r="D570" s="64">
        <v>638077</v>
      </c>
      <c r="E570" s="64">
        <v>38284.62</v>
      </c>
      <c r="F570" s="65">
        <v>0.0001</v>
      </c>
    </row>
    <row r="571" spans="1:6" ht="14.25">
      <c r="A571" s="59" t="s">
        <v>77</v>
      </c>
      <c r="B571" s="59" t="s">
        <v>6</v>
      </c>
      <c r="C571" s="63">
        <v>106</v>
      </c>
      <c r="D571" s="64">
        <v>4084531</v>
      </c>
      <c r="E571" s="64">
        <v>245071.86</v>
      </c>
      <c r="F571" s="65">
        <v>0.0005</v>
      </c>
    </row>
    <row r="572" spans="1:6" ht="14.25">
      <c r="A572" s="59" t="s">
        <v>77</v>
      </c>
      <c r="B572" s="59" t="s">
        <v>7</v>
      </c>
      <c r="C572" s="63">
        <v>21</v>
      </c>
      <c r="D572" s="64">
        <v>2305298</v>
      </c>
      <c r="E572" s="64">
        <v>138317.88</v>
      </c>
      <c r="F572" s="65">
        <v>0.0003</v>
      </c>
    </row>
    <row r="573" spans="1:6" ht="14.25">
      <c r="A573" s="59" t="s">
        <v>77</v>
      </c>
      <c r="B573" s="59" t="s">
        <v>810</v>
      </c>
      <c r="C573" s="63">
        <v>213</v>
      </c>
      <c r="D573" s="64">
        <v>3823684</v>
      </c>
      <c r="E573" s="64">
        <v>224641.02</v>
      </c>
      <c r="F573" s="65">
        <v>0.0005</v>
      </c>
    </row>
    <row r="574" spans="1:6" ht="14.25">
      <c r="A574" s="59" t="s">
        <v>77</v>
      </c>
      <c r="B574" s="59" t="s">
        <v>8</v>
      </c>
      <c r="C574" s="63">
        <v>75</v>
      </c>
      <c r="D574" s="64">
        <v>661006</v>
      </c>
      <c r="E574" s="64">
        <v>39660.36</v>
      </c>
      <c r="F574" s="65">
        <v>0.0001</v>
      </c>
    </row>
    <row r="575" spans="1:6" ht="14.25">
      <c r="A575" s="59" t="s">
        <v>77</v>
      </c>
      <c r="B575" s="59" t="s">
        <v>9</v>
      </c>
      <c r="C575" s="63">
        <v>28</v>
      </c>
      <c r="D575" s="64">
        <v>6614906</v>
      </c>
      <c r="E575" s="64">
        <v>396894.36</v>
      </c>
      <c r="F575" s="65">
        <v>0.0008</v>
      </c>
    </row>
    <row r="576" spans="1:6" ht="14.25">
      <c r="A576" s="59" t="s">
        <v>77</v>
      </c>
      <c r="B576" s="59" t="s">
        <v>10</v>
      </c>
      <c r="C576" s="63">
        <v>30</v>
      </c>
      <c r="D576" s="64">
        <v>1392956</v>
      </c>
      <c r="E576" s="64">
        <v>83577.36</v>
      </c>
      <c r="F576" s="65">
        <v>0.0002</v>
      </c>
    </row>
    <row r="577" spans="1:6" ht="14.25">
      <c r="A577" s="59" t="s">
        <v>77</v>
      </c>
      <c r="B577" s="59" t="s">
        <v>21</v>
      </c>
      <c r="C577" s="63">
        <v>575</v>
      </c>
      <c r="D577" s="64">
        <v>35989440</v>
      </c>
      <c r="E577" s="64">
        <v>2154586.38</v>
      </c>
      <c r="F577" s="65">
        <v>0.0046</v>
      </c>
    </row>
    <row r="578" spans="1:6" ht="14.25">
      <c r="A578" s="59" t="s">
        <v>76</v>
      </c>
      <c r="B578" s="59" t="s">
        <v>0</v>
      </c>
      <c r="C578" s="60" t="s">
        <v>809</v>
      </c>
      <c r="D578" s="61" t="s">
        <v>809</v>
      </c>
      <c r="E578" s="61" t="s">
        <v>809</v>
      </c>
      <c r="F578" s="62" t="s">
        <v>809</v>
      </c>
    </row>
    <row r="579" spans="1:6" ht="14.25">
      <c r="A579" s="59" t="s">
        <v>76</v>
      </c>
      <c r="B579" s="59" t="s">
        <v>1</v>
      </c>
      <c r="C579" s="63">
        <v>11</v>
      </c>
      <c r="D579" s="64">
        <v>1489256</v>
      </c>
      <c r="E579" s="64">
        <v>89355.36</v>
      </c>
      <c r="F579" s="65">
        <v>0.0002</v>
      </c>
    </row>
    <row r="580" spans="1:6" ht="14.25">
      <c r="A580" s="59" t="s">
        <v>76</v>
      </c>
      <c r="B580" s="59" t="s">
        <v>2</v>
      </c>
      <c r="C580" s="63">
        <v>25</v>
      </c>
      <c r="D580" s="64">
        <v>1197617</v>
      </c>
      <c r="E580" s="64">
        <v>71857.02</v>
      </c>
      <c r="F580" s="65">
        <v>0.0002</v>
      </c>
    </row>
    <row r="581" spans="1:6" ht="14.25">
      <c r="A581" s="59" t="s">
        <v>76</v>
      </c>
      <c r="B581" s="59" t="s">
        <v>3</v>
      </c>
      <c r="C581" s="63">
        <v>12</v>
      </c>
      <c r="D581" s="64">
        <v>2112711</v>
      </c>
      <c r="E581" s="64">
        <v>126762.66</v>
      </c>
      <c r="F581" s="65">
        <v>0.0003</v>
      </c>
    </row>
    <row r="582" spans="1:6" ht="14.25">
      <c r="A582" s="59" t="s">
        <v>76</v>
      </c>
      <c r="B582" s="59" t="s">
        <v>4</v>
      </c>
      <c r="C582" s="60" t="s">
        <v>809</v>
      </c>
      <c r="D582" s="61" t="s">
        <v>809</v>
      </c>
      <c r="E582" s="61" t="s">
        <v>809</v>
      </c>
      <c r="F582" s="62" t="s">
        <v>809</v>
      </c>
    </row>
    <row r="583" spans="1:6" ht="14.25">
      <c r="A583" s="59" t="s">
        <v>76</v>
      </c>
      <c r="B583" s="59" t="s">
        <v>5</v>
      </c>
      <c r="C583" s="63">
        <v>8</v>
      </c>
      <c r="D583" s="64">
        <v>495935</v>
      </c>
      <c r="E583" s="64">
        <v>29756.1</v>
      </c>
      <c r="F583" s="65">
        <v>0.0001</v>
      </c>
    </row>
    <row r="584" spans="1:6" ht="14.25">
      <c r="A584" s="59" t="s">
        <v>76</v>
      </c>
      <c r="B584" s="59" t="s">
        <v>6</v>
      </c>
      <c r="C584" s="63">
        <v>69</v>
      </c>
      <c r="D584" s="64">
        <v>1446110</v>
      </c>
      <c r="E584" s="64">
        <v>86766.6</v>
      </c>
      <c r="F584" s="65">
        <v>0.0002</v>
      </c>
    </row>
    <row r="585" spans="1:6" ht="14.25">
      <c r="A585" s="59" t="s">
        <v>76</v>
      </c>
      <c r="B585" s="59" t="s">
        <v>7</v>
      </c>
      <c r="C585" s="63">
        <v>12</v>
      </c>
      <c r="D585" s="64">
        <v>978974</v>
      </c>
      <c r="E585" s="64">
        <v>58738.44</v>
      </c>
      <c r="F585" s="65">
        <v>0.0001</v>
      </c>
    </row>
    <row r="586" spans="1:6" ht="14.25">
      <c r="A586" s="59" t="s">
        <v>76</v>
      </c>
      <c r="B586" s="59" t="s">
        <v>810</v>
      </c>
      <c r="C586" s="63">
        <v>110</v>
      </c>
      <c r="D586" s="64">
        <v>1357375</v>
      </c>
      <c r="E586" s="64">
        <v>80484.87</v>
      </c>
      <c r="F586" s="65">
        <v>0.0002</v>
      </c>
    </row>
    <row r="587" spans="1:6" ht="14.25">
      <c r="A587" s="59" t="s">
        <v>76</v>
      </c>
      <c r="B587" s="59" t="s">
        <v>8</v>
      </c>
      <c r="C587" s="63">
        <v>49</v>
      </c>
      <c r="D587" s="64">
        <v>1366602</v>
      </c>
      <c r="E587" s="64">
        <v>81996.12</v>
      </c>
      <c r="F587" s="65">
        <v>0.0002</v>
      </c>
    </row>
    <row r="588" spans="1:6" ht="14.25">
      <c r="A588" s="59" t="s">
        <v>76</v>
      </c>
      <c r="B588" s="59" t="s">
        <v>9</v>
      </c>
      <c r="C588" s="63">
        <v>15</v>
      </c>
      <c r="D588" s="64">
        <v>1153536</v>
      </c>
      <c r="E588" s="64">
        <v>69212.16</v>
      </c>
      <c r="F588" s="65">
        <v>0.0001</v>
      </c>
    </row>
    <row r="589" spans="1:6" ht="14.25">
      <c r="A589" s="59" t="s">
        <v>76</v>
      </c>
      <c r="B589" s="59" t="s">
        <v>10</v>
      </c>
      <c r="C589" s="63">
        <v>29</v>
      </c>
      <c r="D589" s="64">
        <v>1828333</v>
      </c>
      <c r="E589" s="64">
        <v>109699.98</v>
      </c>
      <c r="F589" s="65">
        <v>0.0002</v>
      </c>
    </row>
    <row r="590" spans="1:6" ht="14.25">
      <c r="A590" s="59" t="s">
        <v>76</v>
      </c>
      <c r="B590" s="59" t="s">
        <v>21</v>
      </c>
      <c r="C590" s="63">
        <v>348</v>
      </c>
      <c r="D590" s="64">
        <v>14366977</v>
      </c>
      <c r="E590" s="64">
        <v>861060.99</v>
      </c>
      <c r="F590" s="65">
        <v>0.0018</v>
      </c>
    </row>
    <row r="591" spans="1:6" ht="14.25">
      <c r="A591" s="59" t="s">
        <v>75</v>
      </c>
      <c r="B591" s="59" t="s">
        <v>0</v>
      </c>
      <c r="C591" s="60" t="s">
        <v>809</v>
      </c>
      <c r="D591" s="61" t="s">
        <v>809</v>
      </c>
      <c r="E591" s="61" t="s">
        <v>809</v>
      </c>
      <c r="F591" s="62" t="s">
        <v>809</v>
      </c>
    </row>
    <row r="592" spans="1:6" ht="14.25">
      <c r="A592" s="59" t="s">
        <v>75</v>
      </c>
      <c r="B592" s="59" t="s">
        <v>1</v>
      </c>
      <c r="C592" s="63">
        <v>7</v>
      </c>
      <c r="D592" s="64">
        <v>809657</v>
      </c>
      <c r="E592" s="64">
        <v>48579.42</v>
      </c>
      <c r="F592" s="65">
        <v>0.0001</v>
      </c>
    </row>
    <row r="593" spans="1:6" ht="14.25">
      <c r="A593" s="59" t="s">
        <v>75</v>
      </c>
      <c r="B593" s="59" t="s">
        <v>2</v>
      </c>
      <c r="C593" s="63">
        <v>28</v>
      </c>
      <c r="D593" s="64">
        <v>1667620</v>
      </c>
      <c r="E593" s="64">
        <v>100057.2</v>
      </c>
      <c r="F593" s="65">
        <v>0.0002</v>
      </c>
    </row>
    <row r="594" spans="1:6" ht="14.25">
      <c r="A594" s="59" t="s">
        <v>75</v>
      </c>
      <c r="B594" s="59" t="s">
        <v>3</v>
      </c>
      <c r="C594" s="63">
        <v>15</v>
      </c>
      <c r="D594" s="64">
        <v>3594100</v>
      </c>
      <c r="E594" s="64">
        <v>215646</v>
      </c>
      <c r="F594" s="65">
        <v>0.0005</v>
      </c>
    </row>
    <row r="595" spans="1:6" ht="14.25">
      <c r="A595" s="59" t="s">
        <v>75</v>
      </c>
      <c r="B595" s="59" t="s">
        <v>4</v>
      </c>
      <c r="C595" s="60" t="s">
        <v>809</v>
      </c>
      <c r="D595" s="61" t="s">
        <v>809</v>
      </c>
      <c r="E595" s="61" t="s">
        <v>809</v>
      </c>
      <c r="F595" s="62" t="s">
        <v>809</v>
      </c>
    </row>
    <row r="596" spans="1:6" ht="14.25">
      <c r="A596" s="59" t="s">
        <v>75</v>
      </c>
      <c r="B596" s="59" t="s">
        <v>5</v>
      </c>
      <c r="C596" s="60" t="s">
        <v>809</v>
      </c>
      <c r="D596" s="61" t="s">
        <v>809</v>
      </c>
      <c r="E596" s="61" t="s">
        <v>809</v>
      </c>
      <c r="F596" s="62" t="s">
        <v>809</v>
      </c>
    </row>
    <row r="597" spans="1:6" ht="14.25">
      <c r="A597" s="59" t="s">
        <v>75</v>
      </c>
      <c r="B597" s="59" t="s">
        <v>6</v>
      </c>
      <c r="C597" s="63">
        <v>54</v>
      </c>
      <c r="D597" s="64">
        <v>2311662</v>
      </c>
      <c r="E597" s="64">
        <v>138699.72</v>
      </c>
      <c r="F597" s="65">
        <v>0.0003</v>
      </c>
    </row>
    <row r="598" spans="1:6" ht="14.25">
      <c r="A598" s="59" t="s">
        <v>75</v>
      </c>
      <c r="B598" s="59" t="s">
        <v>7</v>
      </c>
      <c r="C598" s="63">
        <v>19</v>
      </c>
      <c r="D598" s="64">
        <v>511980</v>
      </c>
      <c r="E598" s="64">
        <v>30718.8</v>
      </c>
      <c r="F598" s="65">
        <v>0.0001</v>
      </c>
    </row>
    <row r="599" spans="1:6" ht="14.25">
      <c r="A599" s="59" t="s">
        <v>75</v>
      </c>
      <c r="B599" s="59" t="s">
        <v>810</v>
      </c>
      <c r="C599" s="63">
        <v>114</v>
      </c>
      <c r="D599" s="64">
        <v>2282432</v>
      </c>
      <c r="E599" s="64">
        <v>135560.88</v>
      </c>
      <c r="F599" s="65">
        <v>0.0003</v>
      </c>
    </row>
    <row r="600" spans="1:6" ht="14.25">
      <c r="A600" s="59" t="s">
        <v>75</v>
      </c>
      <c r="B600" s="59" t="s">
        <v>8</v>
      </c>
      <c r="C600" s="63">
        <v>41</v>
      </c>
      <c r="D600" s="64">
        <v>391023</v>
      </c>
      <c r="E600" s="64">
        <v>23461.38</v>
      </c>
      <c r="F600" s="65">
        <v>0</v>
      </c>
    </row>
    <row r="601" spans="1:6" ht="14.25">
      <c r="A601" s="59" t="s">
        <v>75</v>
      </c>
      <c r="B601" s="59" t="s">
        <v>9</v>
      </c>
      <c r="C601" s="63">
        <v>25</v>
      </c>
      <c r="D601" s="64">
        <v>1861996</v>
      </c>
      <c r="E601" s="64">
        <v>111719.76</v>
      </c>
      <c r="F601" s="65">
        <v>0.0002</v>
      </c>
    </row>
    <row r="602" spans="1:6" ht="14.25">
      <c r="A602" s="59" t="s">
        <v>75</v>
      </c>
      <c r="B602" s="59" t="s">
        <v>10</v>
      </c>
      <c r="C602" s="63">
        <v>24</v>
      </c>
      <c r="D602" s="64">
        <v>1695751</v>
      </c>
      <c r="E602" s="64">
        <v>101745.06</v>
      </c>
      <c r="F602" s="65">
        <v>0.0002</v>
      </c>
    </row>
    <row r="603" spans="1:6" ht="14.25">
      <c r="A603" s="59" t="s">
        <v>75</v>
      </c>
      <c r="B603" s="59" t="s">
        <v>21</v>
      </c>
      <c r="C603" s="63">
        <v>337</v>
      </c>
      <c r="D603" s="64">
        <v>16401300</v>
      </c>
      <c r="E603" s="64">
        <v>982692.96</v>
      </c>
      <c r="F603" s="65">
        <v>0.0021</v>
      </c>
    </row>
    <row r="604" spans="1:6" ht="14.25">
      <c r="A604" s="59" t="s">
        <v>74</v>
      </c>
      <c r="B604" s="59" t="s">
        <v>0</v>
      </c>
      <c r="C604" s="60" t="s">
        <v>809</v>
      </c>
      <c r="D604" s="61" t="s">
        <v>809</v>
      </c>
      <c r="E604" s="61" t="s">
        <v>809</v>
      </c>
      <c r="F604" s="62" t="s">
        <v>809</v>
      </c>
    </row>
    <row r="605" spans="1:6" ht="14.25">
      <c r="A605" s="59" t="s">
        <v>74</v>
      </c>
      <c r="B605" s="59" t="s">
        <v>1</v>
      </c>
      <c r="C605" s="63">
        <v>7</v>
      </c>
      <c r="D605" s="64">
        <v>670845</v>
      </c>
      <c r="E605" s="64">
        <v>40250.7</v>
      </c>
      <c r="F605" s="65">
        <v>0.0001</v>
      </c>
    </row>
    <row r="606" spans="1:6" ht="14.25">
      <c r="A606" s="59" t="s">
        <v>74</v>
      </c>
      <c r="B606" s="59" t="s">
        <v>2</v>
      </c>
      <c r="C606" s="63">
        <v>15</v>
      </c>
      <c r="D606" s="64">
        <v>746977</v>
      </c>
      <c r="E606" s="64">
        <v>44818.62</v>
      </c>
      <c r="F606" s="65">
        <v>0.0001</v>
      </c>
    </row>
    <row r="607" spans="1:6" ht="14.25">
      <c r="A607" s="59" t="s">
        <v>74</v>
      </c>
      <c r="B607" s="59" t="s">
        <v>3</v>
      </c>
      <c r="C607" s="63">
        <v>12</v>
      </c>
      <c r="D607" s="64">
        <v>1391568</v>
      </c>
      <c r="E607" s="64">
        <v>83494.08</v>
      </c>
      <c r="F607" s="65">
        <v>0.0002</v>
      </c>
    </row>
    <row r="608" spans="1:6" ht="14.25">
      <c r="A608" s="59" t="s">
        <v>74</v>
      </c>
      <c r="B608" s="59" t="s">
        <v>4</v>
      </c>
      <c r="C608" s="63">
        <v>5</v>
      </c>
      <c r="D608" s="64">
        <v>1091124</v>
      </c>
      <c r="E608" s="64">
        <v>65467.44</v>
      </c>
      <c r="F608" s="65">
        <v>0.0001</v>
      </c>
    </row>
    <row r="609" spans="1:6" ht="14.25">
      <c r="A609" s="59" t="s">
        <v>74</v>
      </c>
      <c r="B609" s="59" t="s">
        <v>5</v>
      </c>
      <c r="C609" s="60" t="s">
        <v>809</v>
      </c>
      <c r="D609" s="61" t="s">
        <v>809</v>
      </c>
      <c r="E609" s="61" t="s">
        <v>809</v>
      </c>
      <c r="F609" s="62" t="s">
        <v>809</v>
      </c>
    </row>
    <row r="610" spans="1:6" ht="14.25">
      <c r="A610" s="59" t="s">
        <v>74</v>
      </c>
      <c r="B610" s="59" t="s">
        <v>6</v>
      </c>
      <c r="C610" s="63">
        <v>38</v>
      </c>
      <c r="D610" s="64">
        <v>1250827</v>
      </c>
      <c r="E610" s="64">
        <v>74868.86</v>
      </c>
      <c r="F610" s="65">
        <v>0.0002</v>
      </c>
    </row>
    <row r="611" spans="1:6" ht="14.25">
      <c r="A611" s="59" t="s">
        <v>74</v>
      </c>
      <c r="B611" s="59" t="s">
        <v>7</v>
      </c>
      <c r="C611" s="63">
        <v>9</v>
      </c>
      <c r="D611" s="64">
        <v>553056</v>
      </c>
      <c r="E611" s="64">
        <v>33183.36</v>
      </c>
      <c r="F611" s="65">
        <v>0.0001</v>
      </c>
    </row>
    <row r="612" spans="1:6" ht="14.25">
      <c r="A612" s="59" t="s">
        <v>74</v>
      </c>
      <c r="B612" s="59" t="s">
        <v>810</v>
      </c>
      <c r="C612" s="63">
        <v>76</v>
      </c>
      <c r="D612" s="64">
        <v>1308061</v>
      </c>
      <c r="E612" s="64">
        <v>76791.81</v>
      </c>
      <c r="F612" s="65">
        <v>0.0002</v>
      </c>
    </row>
    <row r="613" spans="1:6" ht="14.25">
      <c r="A613" s="59" t="s">
        <v>74</v>
      </c>
      <c r="B613" s="59" t="s">
        <v>8</v>
      </c>
      <c r="C613" s="63">
        <v>34</v>
      </c>
      <c r="D613" s="64">
        <v>430268</v>
      </c>
      <c r="E613" s="64">
        <v>25546.33</v>
      </c>
      <c r="F613" s="65">
        <v>0.0001</v>
      </c>
    </row>
    <row r="614" spans="1:6" ht="14.25">
      <c r="A614" s="59" t="s">
        <v>74</v>
      </c>
      <c r="B614" s="59" t="s">
        <v>9</v>
      </c>
      <c r="C614" s="63">
        <v>20</v>
      </c>
      <c r="D614" s="64">
        <v>1658272</v>
      </c>
      <c r="E614" s="64">
        <v>99496.32</v>
      </c>
      <c r="F614" s="65">
        <v>0.0002</v>
      </c>
    </row>
    <row r="615" spans="1:6" ht="14.25">
      <c r="A615" s="59" t="s">
        <v>74</v>
      </c>
      <c r="B615" s="59" t="s">
        <v>10</v>
      </c>
      <c r="C615" s="63">
        <v>22</v>
      </c>
      <c r="D615" s="64">
        <v>1134771</v>
      </c>
      <c r="E615" s="64">
        <v>68086.26</v>
      </c>
      <c r="F615" s="65">
        <v>0.0001</v>
      </c>
    </row>
    <row r="616" spans="1:6" ht="14.25">
      <c r="A616" s="59" t="s">
        <v>74</v>
      </c>
      <c r="B616" s="59" t="s">
        <v>21</v>
      </c>
      <c r="C616" s="63">
        <v>243</v>
      </c>
      <c r="D616" s="64">
        <v>10272963</v>
      </c>
      <c r="E616" s="64">
        <v>614235.42</v>
      </c>
      <c r="F616" s="65">
        <v>0.0013</v>
      </c>
    </row>
    <row r="617" spans="1:6" ht="14.25">
      <c r="A617" s="59" t="s">
        <v>73</v>
      </c>
      <c r="B617" s="59" t="s">
        <v>0</v>
      </c>
      <c r="C617" s="63">
        <v>46</v>
      </c>
      <c r="D617" s="64">
        <v>10426560</v>
      </c>
      <c r="E617" s="64">
        <v>625593.6</v>
      </c>
      <c r="F617" s="65">
        <v>0.0013</v>
      </c>
    </row>
    <row r="618" spans="1:6" ht="14.25">
      <c r="A618" s="59" t="s">
        <v>73</v>
      </c>
      <c r="B618" s="59" t="s">
        <v>1</v>
      </c>
      <c r="C618" s="63">
        <v>8</v>
      </c>
      <c r="D618" s="64">
        <v>868534</v>
      </c>
      <c r="E618" s="64">
        <v>52112.04</v>
      </c>
      <c r="F618" s="65">
        <v>0.0001</v>
      </c>
    </row>
    <row r="619" spans="1:6" ht="14.25">
      <c r="A619" s="59" t="s">
        <v>73</v>
      </c>
      <c r="B619" s="59" t="s">
        <v>2</v>
      </c>
      <c r="C619" s="63">
        <v>41</v>
      </c>
      <c r="D619" s="64">
        <v>2563753</v>
      </c>
      <c r="E619" s="64">
        <v>153825.18</v>
      </c>
      <c r="F619" s="65">
        <v>0.0003</v>
      </c>
    </row>
    <row r="620" spans="1:6" ht="14.25">
      <c r="A620" s="59" t="s">
        <v>73</v>
      </c>
      <c r="B620" s="59" t="s">
        <v>3</v>
      </c>
      <c r="C620" s="63">
        <v>32</v>
      </c>
      <c r="D620" s="64">
        <v>3588990</v>
      </c>
      <c r="E620" s="64">
        <v>215339.4</v>
      </c>
      <c r="F620" s="65">
        <v>0.0005</v>
      </c>
    </row>
    <row r="621" spans="1:6" ht="14.25">
      <c r="A621" s="59" t="s">
        <v>73</v>
      </c>
      <c r="B621" s="59" t="s">
        <v>4</v>
      </c>
      <c r="C621" s="63">
        <v>6</v>
      </c>
      <c r="D621" s="64">
        <v>786532</v>
      </c>
      <c r="E621" s="64">
        <v>47191.92</v>
      </c>
      <c r="F621" s="65">
        <v>0.0001</v>
      </c>
    </row>
    <row r="622" spans="1:6" ht="14.25">
      <c r="A622" s="59" t="s">
        <v>73</v>
      </c>
      <c r="B622" s="59" t="s">
        <v>5</v>
      </c>
      <c r="C622" s="63">
        <v>16</v>
      </c>
      <c r="D622" s="64">
        <v>727283</v>
      </c>
      <c r="E622" s="64">
        <v>43636.98</v>
      </c>
      <c r="F622" s="65">
        <v>0.0001</v>
      </c>
    </row>
    <row r="623" spans="1:6" ht="14.25">
      <c r="A623" s="59" t="s">
        <v>73</v>
      </c>
      <c r="B623" s="59" t="s">
        <v>6</v>
      </c>
      <c r="C623" s="63">
        <v>86</v>
      </c>
      <c r="D623" s="64">
        <v>4073153</v>
      </c>
      <c r="E623" s="64">
        <v>244389.18</v>
      </c>
      <c r="F623" s="65">
        <v>0.0005</v>
      </c>
    </row>
    <row r="624" spans="1:6" ht="14.25">
      <c r="A624" s="59" t="s">
        <v>73</v>
      </c>
      <c r="B624" s="59" t="s">
        <v>7</v>
      </c>
      <c r="C624" s="63">
        <v>13</v>
      </c>
      <c r="D624" s="64">
        <v>701763</v>
      </c>
      <c r="E624" s="64">
        <v>42105.78</v>
      </c>
      <c r="F624" s="65">
        <v>0.0001</v>
      </c>
    </row>
    <row r="625" spans="1:6" ht="14.25">
      <c r="A625" s="59" t="s">
        <v>73</v>
      </c>
      <c r="B625" s="59" t="s">
        <v>810</v>
      </c>
      <c r="C625" s="63">
        <v>204</v>
      </c>
      <c r="D625" s="64">
        <v>4987799</v>
      </c>
      <c r="E625" s="64">
        <v>296376.9</v>
      </c>
      <c r="F625" s="65">
        <v>0.0006</v>
      </c>
    </row>
    <row r="626" spans="1:6" ht="14.25">
      <c r="A626" s="59" t="s">
        <v>73</v>
      </c>
      <c r="B626" s="59" t="s">
        <v>8</v>
      </c>
      <c r="C626" s="63">
        <v>110</v>
      </c>
      <c r="D626" s="64">
        <v>4183700</v>
      </c>
      <c r="E626" s="64">
        <v>251022</v>
      </c>
      <c r="F626" s="65">
        <v>0.0005</v>
      </c>
    </row>
    <row r="627" spans="1:6" ht="14.25">
      <c r="A627" s="59" t="s">
        <v>73</v>
      </c>
      <c r="B627" s="59" t="s">
        <v>9</v>
      </c>
      <c r="C627" s="63">
        <v>24</v>
      </c>
      <c r="D627" s="64">
        <v>1920499</v>
      </c>
      <c r="E627" s="64">
        <v>115229.94</v>
      </c>
      <c r="F627" s="65">
        <v>0.0002</v>
      </c>
    </row>
    <row r="628" spans="1:6" ht="14.25">
      <c r="A628" s="59" t="s">
        <v>73</v>
      </c>
      <c r="B628" s="59" t="s">
        <v>10</v>
      </c>
      <c r="C628" s="63">
        <v>25</v>
      </c>
      <c r="D628" s="64">
        <v>1856218</v>
      </c>
      <c r="E628" s="64">
        <v>111373.08</v>
      </c>
      <c r="F628" s="65">
        <v>0.0002</v>
      </c>
    </row>
    <row r="629" spans="1:6" ht="14.25">
      <c r="A629" s="59" t="s">
        <v>73</v>
      </c>
      <c r="B629" s="59" t="s">
        <v>21</v>
      </c>
      <c r="C629" s="63">
        <v>611</v>
      </c>
      <c r="D629" s="64">
        <v>36684784</v>
      </c>
      <c r="E629" s="64">
        <v>2198196</v>
      </c>
      <c r="F629" s="65">
        <v>0.0047</v>
      </c>
    </row>
    <row r="630" spans="1:6" ht="14.25">
      <c r="A630" s="59" t="s">
        <v>72</v>
      </c>
      <c r="B630" s="59" t="s">
        <v>0</v>
      </c>
      <c r="C630" s="60" t="s">
        <v>809</v>
      </c>
      <c r="D630" s="61" t="s">
        <v>809</v>
      </c>
      <c r="E630" s="61" t="s">
        <v>809</v>
      </c>
      <c r="F630" s="62" t="s">
        <v>809</v>
      </c>
    </row>
    <row r="631" spans="1:6" ht="14.25">
      <c r="A631" s="59" t="s">
        <v>72</v>
      </c>
      <c r="B631" s="59" t="s">
        <v>1</v>
      </c>
      <c r="C631" s="60" t="s">
        <v>809</v>
      </c>
      <c r="D631" s="61" t="s">
        <v>809</v>
      </c>
      <c r="E631" s="61" t="s">
        <v>809</v>
      </c>
      <c r="F631" s="62" t="s">
        <v>809</v>
      </c>
    </row>
    <row r="632" spans="1:6" ht="14.25">
      <c r="A632" s="59" t="s">
        <v>72</v>
      </c>
      <c r="B632" s="59" t="s">
        <v>2</v>
      </c>
      <c r="C632" s="63">
        <v>61</v>
      </c>
      <c r="D632" s="64">
        <v>3461465</v>
      </c>
      <c r="E632" s="64">
        <v>207687.9</v>
      </c>
      <c r="F632" s="65">
        <v>0.0004</v>
      </c>
    </row>
    <row r="633" spans="1:6" ht="14.25">
      <c r="A633" s="59" t="s">
        <v>72</v>
      </c>
      <c r="B633" s="59" t="s">
        <v>3</v>
      </c>
      <c r="C633" s="63">
        <v>21</v>
      </c>
      <c r="D633" s="64">
        <v>3123953</v>
      </c>
      <c r="E633" s="64">
        <v>187437.18</v>
      </c>
      <c r="F633" s="65">
        <v>0.0004</v>
      </c>
    </row>
    <row r="634" spans="1:6" ht="14.25">
      <c r="A634" s="59" t="s">
        <v>72</v>
      </c>
      <c r="B634" s="59" t="s">
        <v>4</v>
      </c>
      <c r="C634" s="63">
        <v>7</v>
      </c>
      <c r="D634" s="64">
        <v>4752755</v>
      </c>
      <c r="E634" s="64">
        <v>285165.3</v>
      </c>
      <c r="F634" s="65">
        <v>0.0006</v>
      </c>
    </row>
    <row r="635" spans="1:6" ht="14.25">
      <c r="A635" s="59" t="s">
        <v>72</v>
      </c>
      <c r="B635" s="59" t="s">
        <v>5</v>
      </c>
      <c r="C635" s="63">
        <v>8</v>
      </c>
      <c r="D635" s="64">
        <v>408967</v>
      </c>
      <c r="E635" s="64">
        <v>24538.02</v>
      </c>
      <c r="F635" s="65">
        <v>0.0001</v>
      </c>
    </row>
    <row r="636" spans="1:6" ht="14.25">
      <c r="A636" s="59" t="s">
        <v>72</v>
      </c>
      <c r="B636" s="59" t="s">
        <v>6</v>
      </c>
      <c r="C636" s="63">
        <v>113</v>
      </c>
      <c r="D636" s="64">
        <v>1313272</v>
      </c>
      <c r="E636" s="64">
        <v>78796.32</v>
      </c>
      <c r="F636" s="65">
        <v>0.0002</v>
      </c>
    </row>
    <row r="637" spans="1:6" ht="14.25">
      <c r="A637" s="59" t="s">
        <v>72</v>
      </c>
      <c r="B637" s="59" t="s">
        <v>7</v>
      </c>
      <c r="C637" s="63">
        <v>24</v>
      </c>
      <c r="D637" s="64">
        <v>1344562</v>
      </c>
      <c r="E637" s="64">
        <v>80673.72</v>
      </c>
      <c r="F637" s="65">
        <v>0.0002</v>
      </c>
    </row>
    <row r="638" spans="1:6" ht="14.25">
      <c r="A638" s="59" t="s">
        <v>72</v>
      </c>
      <c r="B638" s="59" t="s">
        <v>810</v>
      </c>
      <c r="C638" s="63">
        <v>257</v>
      </c>
      <c r="D638" s="64">
        <v>4303631</v>
      </c>
      <c r="E638" s="64">
        <v>255829.33</v>
      </c>
      <c r="F638" s="65">
        <v>0.0005</v>
      </c>
    </row>
    <row r="639" spans="1:6" ht="14.25">
      <c r="A639" s="59" t="s">
        <v>72</v>
      </c>
      <c r="B639" s="59" t="s">
        <v>8</v>
      </c>
      <c r="C639" s="63">
        <v>82</v>
      </c>
      <c r="D639" s="64">
        <v>1269680</v>
      </c>
      <c r="E639" s="64">
        <v>76180.8</v>
      </c>
      <c r="F639" s="65">
        <v>0.0002</v>
      </c>
    </row>
    <row r="640" spans="1:6" ht="14.25">
      <c r="A640" s="59" t="s">
        <v>72</v>
      </c>
      <c r="B640" s="59" t="s">
        <v>9</v>
      </c>
      <c r="C640" s="63">
        <v>28</v>
      </c>
      <c r="D640" s="64">
        <v>2424249</v>
      </c>
      <c r="E640" s="64">
        <v>145454.94</v>
      </c>
      <c r="F640" s="65">
        <v>0.0003</v>
      </c>
    </row>
    <row r="641" spans="1:6" ht="14.25">
      <c r="A641" s="59" t="s">
        <v>72</v>
      </c>
      <c r="B641" s="59" t="s">
        <v>10</v>
      </c>
      <c r="C641" s="63">
        <v>31</v>
      </c>
      <c r="D641" s="64">
        <v>2505694</v>
      </c>
      <c r="E641" s="64">
        <v>150341.64</v>
      </c>
      <c r="F641" s="65">
        <v>0.0003</v>
      </c>
    </row>
    <row r="642" spans="1:6" ht="14.25">
      <c r="A642" s="59" t="s">
        <v>72</v>
      </c>
      <c r="B642" s="59" t="s">
        <v>21</v>
      </c>
      <c r="C642" s="63">
        <v>641</v>
      </c>
      <c r="D642" s="64">
        <v>25746834</v>
      </c>
      <c r="E642" s="64">
        <v>1542421.51</v>
      </c>
      <c r="F642" s="65">
        <v>0.0033</v>
      </c>
    </row>
    <row r="643" spans="1:6" ht="14.25">
      <c r="A643" s="59" t="s">
        <v>71</v>
      </c>
      <c r="B643" s="59" t="s">
        <v>0</v>
      </c>
      <c r="C643" s="63">
        <v>8</v>
      </c>
      <c r="D643" s="64">
        <v>286365</v>
      </c>
      <c r="E643" s="64">
        <v>17181.9</v>
      </c>
      <c r="F643" s="65">
        <v>0</v>
      </c>
    </row>
    <row r="644" spans="1:6" ht="14.25">
      <c r="A644" s="59" t="s">
        <v>71</v>
      </c>
      <c r="B644" s="59" t="s">
        <v>1</v>
      </c>
      <c r="C644" s="63">
        <v>17</v>
      </c>
      <c r="D644" s="64">
        <v>1395217</v>
      </c>
      <c r="E644" s="64">
        <v>83713.02</v>
      </c>
      <c r="F644" s="65">
        <v>0.0002</v>
      </c>
    </row>
    <row r="645" spans="1:6" ht="14.25">
      <c r="A645" s="59" t="s">
        <v>71</v>
      </c>
      <c r="B645" s="59" t="s">
        <v>2</v>
      </c>
      <c r="C645" s="63">
        <v>66</v>
      </c>
      <c r="D645" s="64">
        <v>6048055</v>
      </c>
      <c r="E645" s="64">
        <v>362883.3</v>
      </c>
      <c r="F645" s="65">
        <v>0.0008</v>
      </c>
    </row>
    <row r="646" spans="1:6" ht="14.25">
      <c r="A646" s="59" t="s">
        <v>71</v>
      </c>
      <c r="B646" s="59" t="s">
        <v>3</v>
      </c>
      <c r="C646" s="63">
        <v>40</v>
      </c>
      <c r="D646" s="64">
        <v>9033146</v>
      </c>
      <c r="E646" s="64">
        <v>541988.76</v>
      </c>
      <c r="F646" s="65">
        <v>0.0012</v>
      </c>
    </row>
    <row r="647" spans="1:6" ht="14.25">
      <c r="A647" s="59" t="s">
        <v>71</v>
      </c>
      <c r="B647" s="59" t="s">
        <v>4</v>
      </c>
      <c r="C647" s="63">
        <v>6</v>
      </c>
      <c r="D647" s="64">
        <v>6713353</v>
      </c>
      <c r="E647" s="64">
        <v>402801.18</v>
      </c>
      <c r="F647" s="65">
        <v>0.0009</v>
      </c>
    </row>
    <row r="648" spans="1:6" ht="14.25">
      <c r="A648" s="59" t="s">
        <v>71</v>
      </c>
      <c r="B648" s="59" t="s">
        <v>5</v>
      </c>
      <c r="C648" s="63">
        <v>18</v>
      </c>
      <c r="D648" s="64">
        <v>1074823</v>
      </c>
      <c r="E648" s="64">
        <v>64489.38</v>
      </c>
      <c r="F648" s="65">
        <v>0.0001</v>
      </c>
    </row>
    <row r="649" spans="1:6" ht="14.25">
      <c r="A649" s="59" t="s">
        <v>71</v>
      </c>
      <c r="B649" s="59" t="s">
        <v>6</v>
      </c>
      <c r="C649" s="63">
        <v>144</v>
      </c>
      <c r="D649" s="64">
        <v>4052445</v>
      </c>
      <c r="E649" s="64">
        <v>243146.7</v>
      </c>
      <c r="F649" s="65">
        <v>0.0005</v>
      </c>
    </row>
    <row r="650" spans="1:6" ht="14.25">
      <c r="A650" s="59" t="s">
        <v>71</v>
      </c>
      <c r="B650" s="59" t="s">
        <v>7</v>
      </c>
      <c r="C650" s="63">
        <v>24</v>
      </c>
      <c r="D650" s="64">
        <v>2231075</v>
      </c>
      <c r="E650" s="64">
        <v>133864.5</v>
      </c>
      <c r="F650" s="65">
        <v>0.0003</v>
      </c>
    </row>
    <row r="651" spans="1:6" ht="14.25">
      <c r="A651" s="59" t="s">
        <v>71</v>
      </c>
      <c r="B651" s="59" t="s">
        <v>810</v>
      </c>
      <c r="C651" s="63">
        <v>350</v>
      </c>
      <c r="D651" s="64">
        <v>7942449</v>
      </c>
      <c r="E651" s="64">
        <v>469802.29</v>
      </c>
      <c r="F651" s="65">
        <v>0.001</v>
      </c>
    </row>
    <row r="652" spans="1:6" ht="14.25">
      <c r="A652" s="59" t="s">
        <v>71</v>
      </c>
      <c r="B652" s="59" t="s">
        <v>8</v>
      </c>
      <c r="C652" s="63">
        <v>119</v>
      </c>
      <c r="D652" s="64">
        <v>3217885</v>
      </c>
      <c r="E652" s="64">
        <v>193073.1</v>
      </c>
      <c r="F652" s="65">
        <v>0.0004</v>
      </c>
    </row>
    <row r="653" spans="1:6" ht="14.25">
      <c r="A653" s="59" t="s">
        <v>71</v>
      </c>
      <c r="B653" s="59" t="s">
        <v>9</v>
      </c>
      <c r="C653" s="63">
        <v>50</v>
      </c>
      <c r="D653" s="64">
        <v>20044827</v>
      </c>
      <c r="E653" s="64">
        <v>1202689.62</v>
      </c>
      <c r="F653" s="65">
        <v>0.0026</v>
      </c>
    </row>
    <row r="654" spans="1:6" ht="14.25">
      <c r="A654" s="59" t="s">
        <v>71</v>
      </c>
      <c r="B654" s="59" t="s">
        <v>10</v>
      </c>
      <c r="C654" s="63">
        <v>40</v>
      </c>
      <c r="D654" s="64">
        <v>7731337</v>
      </c>
      <c r="E654" s="64">
        <v>463880.22</v>
      </c>
      <c r="F654" s="65">
        <v>0.001</v>
      </c>
    </row>
    <row r="655" spans="1:6" ht="14.25">
      <c r="A655" s="59" t="s">
        <v>71</v>
      </c>
      <c r="B655" s="59" t="s">
        <v>21</v>
      </c>
      <c r="C655" s="63">
        <v>882</v>
      </c>
      <c r="D655" s="64">
        <v>69770977</v>
      </c>
      <c r="E655" s="64">
        <v>4179513.97</v>
      </c>
      <c r="F655" s="65">
        <v>0.0089</v>
      </c>
    </row>
    <row r="656" spans="1:6" ht="14.25">
      <c r="A656" s="59" t="s">
        <v>70</v>
      </c>
      <c r="B656" s="59" t="s">
        <v>0</v>
      </c>
      <c r="C656" s="63">
        <v>9</v>
      </c>
      <c r="D656" s="64">
        <v>223258</v>
      </c>
      <c r="E656" s="64">
        <v>13395.48</v>
      </c>
      <c r="F656" s="65">
        <v>0</v>
      </c>
    </row>
    <row r="657" spans="1:6" ht="14.25">
      <c r="A657" s="59" t="s">
        <v>70</v>
      </c>
      <c r="B657" s="59" t="s">
        <v>1</v>
      </c>
      <c r="C657" s="63">
        <v>13</v>
      </c>
      <c r="D657" s="64">
        <v>1375914</v>
      </c>
      <c r="E657" s="64">
        <v>82554.84</v>
      </c>
      <c r="F657" s="65">
        <v>0.0002</v>
      </c>
    </row>
    <row r="658" spans="1:6" ht="14.25">
      <c r="A658" s="59" t="s">
        <v>70</v>
      </c>
      <c r="B658" s="59" t="s">
        <v>2</v>
      </c>
      <c r="C658" s="63">
        <v>41</v>
      </c>
      <c r="D658" s="64">
        <v>2642373</v>
      </c>
      <c r="E658" s="64">
        <v>158542.38</v>
      </c>
      <c r="F658" s="65">
        <v>0.0003</v>
      </c>
    </row>
    <row r="659" spans="1:6" ht="14.25">
      <c r="A659" s="59" t="s">
        <v>70</v>
      </c>
      <c r="B659" s="59" t="s">
        <v>3</v>
      </c>
      <c r="C659" s="63">
        <v>23</v>
      </c>
      <c r="D659" s="64">
        <v>4127752</v>
      </c>
      <c r="E659" s="64">
        <v>247665.12</v>
      </c>
      <c r="F659" s="65">
        <v>0.0005</v>
      </c>
    </row>
    <row r="660" spans="1:6" ht="14.25">
      <c r="A660" s="59" t="s">
        <v>70</v>
      </c>
      <c r="B660" s="59" t="s">
        <v>4</v>
      </c>
      <c r="C660" s="63">
        <v>7</v>
      </c>
      <c r="D660" s="64">
        <v>4536891</v>
      </c>
      <c r="E660" s="64">
        <v>272213.46</v>
      </c>
      <c r="F660" s="65">
        <v>0.0006</v>
      </c>
    </row>
    <row r="661" spans="1:6" ht="14.25">
      <c r="A661" s="59" t="s">
        <v>70</v>
      </c>
      <c r="B661" s="59" t="s">
        <v>5</v>
      </c>
      <c r="C661" s="63">
        <v>12</v>
      </c>
      <c r="D661" s="64">
        <v>80650</v>
      </c>
      <c r="E661" s="64">
        <v>4839</v>
      </c>
      <c r="F661" s="65">
        <v>0</v>
      </c>
    </row>
    <row r="662" spans="1:6" ht="14.25">
      <c r="A662" s="59" t="s">
        <v>70</v>
      </c>
      <c r="B662" s="59" t="s">
        <v>6</v>
      </c>
      <c r="C662" s="63">
        <v>81</v>
      </c>
      <c r="D662" s="64">
        <v>1323734</v>
      </c>
      <c r="E662" s="64">
        <v>79424.04</v>
      </c>
      <c r="F662" s="65">
        <v>0.0002</v>
      </c>
    </row>
    <row r="663" spans="1:6" ht="14.25">
      <c r="A663" s="59" t="s">
        <v>70</v>
      </c>
      <c r="B663" s="59" t="s">
        <v>7</v>
      </c>
      <c r="C663" s="63">
        <v>12</v>
      </c>
      <c r="D663" s="64">
        <v>1681513</v>
      </c>
      <c r="E663" s="64">
        <v>100890.78</v>
      </c>
      <c r="F663" s="65">
        <v>0.0002</v>
      </c>
    </row>
    <row r="664" spans="1:6" ht="14.25">
      <c r="A664" s="59" t="s">
        <v>70</v>
      </c>
      <c r="B664" s="59" t="s">
        <v>810</v>
      </c>
      <c r="C664" s="63">
        <v>163</v>
      </c>
      <c r="D664" s="64">
        <v>4815249</v>
      </c>
      <c r="E664" s="64">
        <v>284763.46</v>
      </c>
      <c r="F664" s="65">
        <v>0.0006</v>
      </c>
    </row>
    <row r="665" spans="1:6" ht="14.25">
      <c r="A665" s="59" t="s">
        <v>70</v>
      </c>
      <c r="B665" s="59" t="s">
        <v>8</v>
      </c>
      <c r="C665" s="63">
        <v>104</v>
      </c>
      <c r="D665" s="64">
        <v>1730882</v>
      </c>
      <c r="E665" s="64">
        <v>103852.92</v>
      </c>
      <c r="F665" s="65">
        <v>0.0002</v>
      </c>
    </row>
    <row r="666" spans="1:6" ht="14.25">
      <c r="A666" s="59" t="s">
        <v>70</v>
      </c>
      <c r="B666" s="59" t="s">
        <v>9</v>
      </c>
      <c r="C666" s="63">
        <v>22</v>
      </c>
      <c r="D666" s="64">
        <v>9820142</v>
      </c>
      <c r="E666" s="64">
        <v>589208.52</v>
      </c>
      <c r="F666" s="65">
        <v>0.0013</v>
      </c>
    </row>
    <row r="667" spans="1:6" ht="14.25">
      <c r="A667" s="59" t="s">
        <v>70</v>
      </c>
      <c r="B667" s="59" t="s">
        <v>10</v>
      </c>
      <c r="C667" s="63">
        <v>21</v>
      </c>
      <c r="D667" s="64">
        <v>1521840</v>
      </c>
      <c r="E667" s="64">
        <v>91310.4</v>
      </c>
      <c r="F667" s="65">
        <v>0.0002</v>
      </c>
    </row>
    <row r="668" spans="1:6" ht="14.25">
      <c r="A668" s="59" t="s">
        <v>70</v>
      </c>
      <c r="B668" s="59" t="s">
        <v>21</v>
      </c>
      <c r="C668" s="63">
        <v>508</v>
      </c>
      <c r="D668" s="64">
        <v>33880198</v>
      </c>
      <c r="E668" s="64">
        <v>2028660.4</v>
      </c>
      <c r="F668" s="65">
        <v>0.0043</v>
      </c>
    </row>
    <row r="669" spans="1:6" ht="14.25">
      <c r="A669" s="59" t="s">
        <v>69</v>
      </c>
      <c r="B669" s="59" t="s">
        <v>0</v>
      </c>
      <c r="C669" s="63">
        <v>91</v>
      </c>
      <c r="D669" s="64">
        <v>16702898</v>
      </c>
      <c r="E669" s="64">
        <v>1002173.88</v>
      </c>
      <c r="F669" s="65">
        <v>0.0021</v>
      </c>
    </row>
    <row r="670" spans="1:6" ht="14.25">
      <c r="A670" s="59" t="s">
        <v>69</v>
      </c>
      <c r="B670" s="59" t="s">
        <v>1</v>
      </c>
      <c r="C670" s="63">
        <v>41</v>
      </c>
      <c r="D670" s="64">
        <v>18126758</v>
      </c>
      <c r="E670" s="64">
        <v>1087605.48</v>
      </c>
      <c r="F670" s="65">
        <v>0.0023</v>
      </c>
    </row>
    <row r="671" spans="1:6" ht="14.25">
      <c r="A671" s="59" t="s">
        <v>69</v>
      </c>
      <c r="B671" s="59" t="s">
        <v>2</v>
      </c>
      <c r="C671" s="63">
        <v>347</v>
      </c>
      <c r="D671" s="64">
        <v>61571428</v>
      </c>
      <c r="E671" s="64">
        <v>3694285.68</v>
      </c>
      <c r="F671" s="65">
        <v>0.0079</v>
      </c>
    </row>
    <row r="672" spans="1:6" ht="14.25">
      <c r="A672" s="59" t="s">
        <v>69</v>
      </c>
      <c r="B672" s="59" t="s">
        <v>3</v>
      </c>
      <c r="C672" s="63">
        <v>107</v>
      </c>
      <c r="D672" s="64">
        <v>27938649</v>
      </c>
      <c r="E672" s="64">
        <v>1676318.94</v>
      </c>
      <c r="F672" s="65">
        <v>0.0036</v>
      </c>
    </row>
    <row r="673" spans="1:6" ht="14.25">
      <c r="A673" s="59" t="s">
        <v>69</v>
      </c>
      <c r="B673" s="59" t="s">
        <v>4</v>
      </c>
      <c r="C673" s="63">
        <v>19</v>
      </c>
      <c r="D673" s="64">
        <v>54535432</v>
      </c>
      <c r="E673" s="64">
        <v>3272125.92</v>
      </c>
      <c r="F673" s="65">
        <v>0.007</v>
      </c>
    </row>
    <row r="674" spans="1:6" ht="14.25">
      <c r="A674" s="59" t="s">
        <v>69</v>
      </c>
      <c r="B674" s="59" t="s">
        <v>5</v>
      </c>
      <c r="C674" s="63">
        <v>58</v>
      </c>
      <c r="D674" s="64">
        <v>15178235</v>
      </c>
      <c r="E674" s="64">
        <v>910694.1</v>
      </c>
      <c r="F674" s="65">
        <v>0.0019</v>
      </c>
    </row>
    <row r="675" spans="1:6" ht="14.25">
      <c r="A675" s="59" t="s">
        <v>69</v>
      </c>
      <c r="B675" s="59" t="s">
        <v>6</v>
      </c>
      <c r="C675" s="63">
        <v>347</v>
      </c>
      <c r="D675" s="64">
        <v>13006534</v>
      </c>
      <c r="E675" s="64">
        <v>780392.04</v>
      </c>
      <c r="F675" s="65">
        <v>0.0017</v>
      </c>
    </row>
    <row r="676" spans="1:6" ht="14.25">
      <c r="A676" s="59" t="s">
        <v>69</v>
      </c>
      <c r="B676" s="59" t="s">
        <v>7</v>
      </c>
      <c r="C676" s="63">
        <v>65</v>
      </c>
      <c r="D676" s="64">
        <v>14424529</v>
      </c>
      <c r="E676" s="64">
        <v>865471.74</v>
      </c>
      <c r="F676" s="65">
        <v>0.0018</v>
      </c>
    </row>
    <row r="677" spans="1:6" ht="14.25">
      <c r="A677" s="59" t="s">
        <v>69</v>
      </c>
      <c r="B677" s="59" t="s">
        <v>810</v>
      </c>
      <c r="C677" s="63">
        <v>1019</v>
      </c>
      <c r="D677" s="64">
        <v>56443235</v>
      </c>
      <c r="E677" s="64">
        <v>3290223.03</v>
      </c>
      <c r="F677" s="65">
        <v>0.007</v>
      </c>
    </row>
    <row r="678" spans="1:6" ht="14.25">
      <c r="A678" s="59" t="s">
        <v>69</v>
      </c>
      <c r="B678" s="59" t="s">
        <v>8</v>
      </c>
      <c r="C678" s="63">
        <v>446</v>
      </c>
      <c r="D678" s="64">
        <v>44065223</v>
      </c>
      <c r="E678" s="64">
        <v>2643913.38</v>
      </c>
      <c r="F678" s="65">
        <v>0.0056</v>
      </c>
    </row>
    <row r="679" spans="1:6" ht="14.25">
      <c r="A679" s="59" t="s">
        <v>69</v>
      </c>
      <c r="B679" s="59" t="s">
        <v>9</v>
      </c>
      <c r="C679" s="63">
        <v>70</v>
      </c>
      <c r="D679" s="64">
        <v>23393816</v>
      </c>
      <c r="E679" s="64">
        <v>1403628.96</v>
      </c>
      <c r="F679" s="65">
        <v>0.003</v>
      </c>
    </row>
    <row r="680" spans="1:6" ht="14.25">
      <c r="A680" s="59" t="s">
        <v>69</v>
      </c>
      <c r="B680" s="59" t="s">
        <v>10</v>
      </c>
      <c r="C680" s="63">
        <v>103</v>
      </c>
      <c r="D680" s="64">
        <v>20957136</v>
      </c>
      <c r="E680" s="64">
        <v>1257428.16</v>
      </c>
      <c r="F680" s="65">
        <v>0.0027</v>
      </c>
    </row>
    <row r="681" spans="1:6" ht="14.25">
      <c r="A681" s="59" t="s">
        <v>69</v>
      </c>
      <c r="B681" s="59" t="s">
        <v>21</v>
      </c>
      <c r="C681" s="63">
        <v>2713</v>
      </c>
      <c r="D681" s="64">
        <v>366343873</v>
      </c>
      <c r="E681" s="64">
        <v>21884261.31</v>
      </c>
      <c r="F681" s="65">
        <v>0.0465</v>
      </c>
    </row>
    <row r="682" spans="1:6" ht="14.25">
      <c r="A682" s="59" t="s">
        <v>68</v>
      </c>
      <c r="B682" s="59" t="s">
        <v>0</v>
      </c>
      <c r="C682" s="60" t="s">
        <v>809</v>
      </c>
      <c r="D682" s="61" t="s">
        <v>809</v>
      </c>
      <c r="E682" s="61" t="s">
        <v>809</v>
      </c>
      <c r="F682" s="62" t="s">
        <v>809</v>
      </c>
    </row>
    <row r="683" spans="1:6" ht="14.25">
      <c r="A683" s="59" t="s">
        <v>68</v>
      </c>
      <c r="B683" s="59" t="s">
        <v>1</v>
      </c>
      <c r="C683" s="60" t="s">
        <v>809</v>
      </c>
      <c r="D683" s="61" t="s">
        <v>809</v>
      </c>
      <c r="E683" s="61" t="s">
        <v>809</v>
      </c>
      <c r="F683" s="62" t="s">
        <v>809</v>
      </c>
    </row>
    <row r="684" spans="1:6" ht="14.25">
      <c r="A684" s="59" t="s">
        <v>68</v>
      </c>
      <c r="B684" s="59" t="s">
        <v>2</v>
      </c>
      <c r="C684" s="63">
        <v>42</v>
      </c>
      <c r="D684" s="64">
        <v>2841732</v>
      </c>
      <c r="E684" s="64">
        <v>170503.92</v>
      </c>
      <c r="F684" s="65">
        <v>0.0004</v>
      </c>
    </row>
    <row r="685" spans="1:6" ht="14.25">
      <c r="A685" s="59" t="s">
        <v>68</v>
      </c>
      <c r="B685" s="59" t="s">
        <v>3</v>
      </c>
      <c r="C685" s="63">
        <v>14</v>
      </c>
      <c r="D685" s="64">
        <v>3336108</v>
      </c>
      <c r="E685" s="64">
        <v>200166.48</v>
      </c>
      <c r="F685" s="65">
        <v>0.0004</v>
      </c>
    </row>
    <row r="686" spans="1:6" ht="14.25">
      <c r="A686" s="59" t="s">
        <v>68</v>
      </c>
      <c r="B686" s="59" t="s">
        <v>4</v>
      </c>
      <c r="C686" s="63">
        <v>5</v>
      </c>
      <c r="D686" s="64">
        <v>4652436</v>
      </c>
      <c r="E686" s="64">
        <v>279146.16</v>
      </c>
      <c r="F686" s="65">
        <v>0.0006</v>
      </c>
    </row>
    <row r="687" spans="1:6" ht="14.25">
      <c r="A687" s="59" t="s">
        <v>68</v>
      </c>
      <c r="B687" s="59" t="s">
        <v>5</v>
      </c>
      <c r="C687" s="63">
        <v>13</v>
      </c>
      <c r="D687" s="64">
        <v>599692</v>
      </c>
      <c r="E687" s="64">
        <v>35981.52</v>
      </c>
      <c r="F687" s="65">
        <v>0.0001</v>
      </c>
    </row>
    <row r="688" spans="1:6" ht="14.25">
      <c r="A688" s="59" t="s">
        <v>68</v>
      </c>
      <c r="B688" s="59" t="s">
        <v>6</v>
      </c>
      <c r="C688" s="63">
        <v>109</v>
      </c>
      <c r="D688" s="64">
        <v>2240027</v>
      </c>
      <c r="E688" s="64">
        <v>134401.62</v>
      </c>
      <c r="F688" s="65">
        <v>0.0003</v>
      </c>
    </row>
    <row r="689" spans="1:6" ht="14.25">
      <c r="A689" s="59" t="s">
        <v>68</v>
      </c>
      <c r="B689" s="59" t="s">
        <v>7</v>
      </c>
      <c r="C689" s="63">
        <v>18</v>
      </c>
      <c r="D689" s="64">
        <v>1984028</v>
      </c>
      <c r="E689" s="64">
        <v>118922.04</v>
      </c>
      <c r="F689" s="65">
        <v>0.0003</v>
      </c>
    </row>
    <row r="690" spans="1:6" ht="14.25">
      <c r="A690" s="59" t="s">
        <v>68</v>
      </c>
      <c r="B690" s="59" t="s">
        <v>810</v>
      </c>
      <c r="C690" s="63">
        <v>223</v>
      </c>
      <c r="D690" s="64">
        <v>3644160</v>
      </c>
      <c r="E690" s="64">
        <v>216216.74</v>
      </c>
      <c r="F690" s="65">
        <v>0.0005</v>
      </c>
    </row>
    <row r="691" spans="1:6" ht="14.25">
      <c r="A691" s="59" t="s">
        <v>68</v>
      </c>
      <c r="B691" s="59" t="s">
        <v>8</v>
      </c>
      <c r="C691" s="63">
        <v>85</v>
      </c>
      <c r="D691" s="64">
        <v>1181287</v>
      </c>
      <c r="E691" s="64">
        <v>70877.22</v>
      </c>
      <c r="F691" s="65">
        <v>0.0002</v>
      </c>
    </row>
    <row r="692" spans="1:6" ht="14.25">
      <c r="A692" s="59" t="s">
        <v>68</v>
      </c>
      <c r="B692" s="59" t="s">
        <v>9</v>
      </c>
      <c r="C692" s="63">
        <v>30</v>
      </c>
      <c r="D692" s="64">
        <v>4154536</v>
      </c>
      <c r="E692" s="64">
        <v>249272.16</v>
      </c>
      <c r="F692" s="65">
        <v>0.0005</v>
      </c>
    </row>
    <row r="693" spans="1:6" ht="14.25">
      <c r="A693" s="59" t="s">
        <v>68</v>
      </c>
      <c r="B693" s="59" t="s">
        <v>10</v>
      </c>
      <c r="C693" s="63">
        <v>32</v>
      </c>
      <c r="D693" s="64">
        <v>4578188</v>
      </c>
      <c r="E693" s="64">
        <v>274691.28</v>
      </c>
      <c r="F693" s="65">
        <v>0.0006</v>
      </c>
    </row>
    <row r="694" spans="1:6" ht="14.25">
      <c r="A694" s="59" t="s">
        <v>68</v>
      </c>
      <c r="B694" s="59" t="s">
        <v>21</v>
      </c>
      <c r="C694" s="63">
        <v>578</v>
      </c>
      <c r="D694" s="64">
        <v>29368899</v>
      </c>
      <c r="E694" s="64">
        <v>1759581.44</v>
      </c>
      <c r="F694" s="65">
        <v>0.0037</v>
      </c>
    </row>
    <row r="695" spans="1:6" ht="14.25">
      <c r="A695" s="59" t="s">
        <v>67</v>
      </c>
      <c r="B695" s="59" t="s">
        <v>0</v>
      </c>
      <c r="C695" s="60" t="s">
        <v>809</v>
      </c>
      <c r="D695" s="61" t="s">
        <v>809</v>
      </c>
      <c r="E695" s="61" t="s">
        <v>809</v>
      </c>
      <c r="F695" s="62" t="s">
        <v>809</v>
      </c>
    </row>
    <row r="696" spans="1:6" ht="14.25">
      <c r="A696" s="59" t="s">
        <v>67</v>
      </c>
      <c r="B696" s="59" t="s">
        <v>1</v>
      </c>
      <c r="C696" s="63">
        <v>7</v>
      </c>
      <c r="D696" s="64">
        <v>220284</v>
      </c>
      <c r="E696" s="64">
        <v>13217.04</v>
      </c>
      <c r="F696" s="65">
        <v>0</v>
      </c>
    </row>
    <row r="697" spans="1:6" ht="14.25">
      <c r="A697" s="59" t="s">
        <v>67</v>
      </c>
      <c r="B697" s="59" t="s">
        <v>2</v>
      </c>
      <c r="C697" s="63">
        <v>20</v>
      </c>
      <c r="D697" s="64">
        <v>588734</v>
      </c>
      <c r="E697" s="64">
        <v>35324.04</v>
      </c>
      <c r="F697" s="65">
        <v>0.0001</v>
      </c>
    </row>
    <row r="698" spans="1:6" ht="14.25">
      <c r="A698" s="59" t="s">
        <v>67</v>
      </c>
      <c r="B698" s="59" t="s">
        <v>3</v>
      </c>
      <c r="C698" s="63">
        <v>16</v>
      </c>
      <c r="D698" s="64">
        <v>1625291</v>
      </c>
      <c r="E698" s="64">
        <v>97517.46</v>
      </c>
      <c r="F698" s="65">
        <v>0.0002</v>
      </c>
    </row>
    <row r="699" spans="1:6" ht="14.25">
      <c r="A699" s="59" t="s">
        <v>67</v>
      </c>
      <c r="B699" s="59" t="s">
        <v>4</v>
      </c>
      <c r="C699" s="60" t="s">
        <v>809</v>
      </c>
      <c r="D699" s="61" t="s">
        <v>809</v>
      </c>
      <c r="E699" s="61" t="s">
        <v>809</v>
      </c>
      <c r="F699" s="62" t="s">
        <v>809</v>
      </c>
    </row>
    <row r="700" spans="1:6" ht="14.25">
      <c r="A700" s="59" t="s">
        <v>67</v>
      </c>
      <c r="B700" s="59" t="s">
        <v>5</v>
      </c>
      <c r="C700" s="60" t="s">
        <v>809</v>
      </c>
      <c r="D700" s="61" t="s">
        <v>809</v>
      </c>
      <c r="E700" s="61" t="s">
        <v>809</v>
      </c>
      <c r="F700" s="62" t="s">
        <v>809</v>
      </c>
    </row>
    <row r="701" spans="1:6" ht="14.25">
      <c r="A701" s="59" t="s">
        <v>67</v>
      </c>
      <c r="B701" s="59" t="s">
        <v>6</v>
      </c>
      <c r="C701" s="63">
        <v>57</v>
      </c>
      <c r="D701" s="64">
        <v>1009595</v>
      </c>
      <c r="E701" s="64">
        <v>60575.7</v>
      </c>
      <c r="F701" s="65">
        <v>0.0001</v>
      </c>
    </row>
    <row r="702" spans="1:6" ht="14.25">
      <c r="A702" s="59" t="s">
        <v>67</v>
      </c>
      <c r="B702" s="59" t="s">
        <v>7</v>
      </c>
      <c r="C702" s="63">
        <v>8</v>
      </c>
      <c r="D702" s="64">
        <v>451800</v>
      </c>
      <c r="E702" s="64">
        <v>27108</v>
      </c>
      <c r="F702" s="65">
        <v>0.0001</v>
      </c>
    </row>
    <row r="703" spans="1:6" ht="14.25">
      <c r="A703" s="59" t="s">
        <v>67</v>
      </c>
      <c r="B703" s="59" t="s">
        <v>810</v>
      </c>
      <c r="C703" s="63">
        <v>119</v>
      </c>
      <c r="D703" s="64">
        <v>1363680</v>
      </c>
      <c r="E703" s="64">
        <v>81393.42</v>
      </c>
      <c r="F703" s="65">
        <v>0.0002</v>
      </c>
    </row>
    <row r="704" spans="1:6" ht="14.25">
      <c r="A704" s="59" t="s">
        <v>67</v>
      </c>
      <c r="B704" s="59" t="s">
        <v>8</v>
      </c>
      <c r="C704" s="63">
        <v>38</v>
      </c>
      <c r="D704" s="64">
        <v>409436</v>
      </c>
      <c r="E704" s="64">
        <v>24566.16</v>
      </c>
      <c r="F704" s="65">
        <v>0.0001</v>
      </c>
    </row>
    <row r="705" spans="1:6" ht="14.25">
      <c r="A705" s="59" t="s">
        <v>67</v>
      </c>
      <c r="B705" s="59" t="s">
        <v>9</v>
      </c>
      <c r="C705" s="63">
        <v>18</v>
      </c>
      <c r="D705" s="64">
        <v>275473</v>
      </c>
      <c r="E705" s="64">
        <v>16528.38</v>
      </c>
      <c r="F705" s="65">
        <v>0</v>
      </c>
    </row>
    <row r="706" spans="1:6" ht="14.25">
      <c r="A706" s="59" t="s">
        <v>67</v>
      </c>
      <c r="B706" s="59" t="s">
        <v>10</v>
      </c>
      <c r="C706" s="63">
        <v>21</v>
      </c>
      <c r="D706" s="64">
        <v>1558884</v>
      </c>
      <c r="E706" s="64">
        <v>93533.04</v>
      </c>
      <c r="F706" s="65">
        <v>0.0002</v>
      </c>
    </row>
    <row r="707" spans="1:6" ht="14.25">
      <c r="A707" s="59" t="s">
        <v>67</v>
      </c>
      <c r="B707" s="59" t="s">
        <v>21</v>
      </c>
      <c r="C707" s="63">
        <v>311</v>
      </c>
      <c r="D707" s="64">
        <v>8077863</v>
      </c>
      <c r="E707" s="64">
        <v>484244.4</v>
      </c>
      <c r="F707" s="65">
        <v>0.001</v>
      </c>
    </row>
    <row r="708" spans="1:6" ht="14.25">
      <c r="A708" s="59" t="s">
        <v>66</v>
      </c>
      <c r="B708" s="59" t="s">
        <v>0</v>
      </c>
      <c r="C708" s="60" t="s">
        <v>809</v>
      </c>
      <c r="D708" s="61" t="s">
        <v>809</v>
      </c>
      <c r="E708" s="61" t="s">
        <v>809</v>
      </c>
      <c r="F708" s="62" t="s">
        <v>809</v>
      </c>
    </row>
    <row r="709" spans="1:6" ht="14.25">
      <c r="A709" s="59" t="s">
        <v>66</v>
      </c>
      <c r="B709" s="59" t="s">
        <v>1</v>
      </c>
      <c r="C709" s="63">
        <v>15</v>
      </c>
      <c r="D709" s="64">
        <v>505676</v>
      </c>
      <c r="E709" s="64">
        <v>30340.56</v>
      </c>
      <c r="F709" s="65">
        <v>0.0001</v>
      </c>
    </row>
    <row r="710" spans="1:6" ht="14.25">
      <c r="A710" s="59" t="s">
        <v>66</v>
      </c>
      <c r="B710" s="59" t="s">
        <v>2</v>
      </c>
      <c r="C710" s="63">
        <v>44</v>
      </c>
      <c r="D710" s="64">
        <v>3002768</v>
      </c>
      <c r="E710" s="64">
        <v>180166.08</v>
      </c>
      <c r="F710" s="65">
        <v>0.0004</v>
      </c>
    </row>
    <row r="711" spans="1:6" ht="14.25">
      <c r="A711" s="59" t="s">
        <v>66</v>
      </c>
      <c r="B711" s="59" t="s">
        <v>3</v>
      </c>
      <c r="C711" s="63">
        <v>29</v>
      </c>
      <c r="D711" s="64">
        <v>4398348</v>
      </c>
      <c r="E711" s="64">
        <v>263900.88</v>
      </c>
      <c r="F711" s="65">
        <v>0.0006</v>
      </c>
    </row>
    <row r="712" spans="1:6" ht="14.25">
      <c r="A712" s="59" t="s">
        <v>66</v>
      </c>
      <c r="B712" s="59" t="s">
        <v>4</v>
      </c>
      <c r="C712" s="60" t="s">
        <v>809</v>
      </c>
      <c r="D712" s="61" t="s">
        <v>809</v>
      </c>
      <c r="E712" s="61" t="s">
        <v>809</v>
      </c>
      <c r="F712" s="62" t="s">
        <v>809</v>
      </c>
    </row>
    <row r="713" spans="1:6" ht="14.25">
      <c r="A713" s="59" t="s">
        <v>66</v>
      </c>
      <c r="B713" s="59" t="s">
        <v>5</v>
      </c>
      <c r="C713" s="63">
        <v>9</v>
      </c>
      <c r="D713" s="64">
        <v>772741</v>
      </c>
      <c r="E713" s="64">
        <v>46364.46</v>
      </c>
      <c r="F713" s="65">
        <v>0.0001</v>
      </c>
    </row>
    <row r="714" spans="1:6" ht="14.25">
      <c r="A714" s="59" t="s">
        <v>66</v>
      </c>
      <c r="B714" s="59" t="s">
        <v>6</v>
      </c>
      <c r="C714" s="63">
        <v>102</v>
      </c>
      <c r="D714" s="64">
        <v>2782797</v>
      </c>
      <c r="E714" s="64">
        <v>166967.82</v>
      </c>
      <c r="F714" s="65">
        <v>0.0004</v>
      </c>
    </row>
    <row r="715" spans="1:6" ht="14.25">
      <c r="A715" s="59" t="s">
        <v>66</v>
      </c>
      <c r="B715" s="59" t="s">
        <v>7</v>
      </c>
      <c r="C715" s="63">
        <v>25</v>
      </c>
      <c r="D715" s="64">
        <v>3259716</v>
      </c>
      <c r="E715" s="64">
        <v>195582.96</v>
      </c>
      <c r="F715" s="65">
        <v>0.0004</v>
      </c>
    </row>
    <row r="716" spans="1:6" ht="14.25">
      <c r="A716" s="59" t="s">
        <v>66</v>
      </c>
      <c r="B716" s="59" t="s">
        <v>810</v>
      </c>
      <c r="C716" s="63">
        <v>205</v>
      </c>
      <c r="D716" s="64">
        <v>4036762</v>
      </c>
      <c r="E716" s="64">
        <v>238857.38</v>
      </c>
      <c r="F716" s="65">
        <v>0.0005</v>
      </c>
    </row>
    <row r="717" spans="1:6" ht="14.25">
      <c r="A717" s="59" t="s">
        <v>66</v>
      </c>
      <c r="B717" s="59" t="s">
        <v>8</v>
      </c>
      <c r="C717" s="63">
        <v>75</v>
      </c>
      <c r="D717" s="64">
        <v>1342132</v>
      </c>
      <c r="E717" s="64">
        <v>80527.92</v>
      </c>
      <c r="F717" s="65">
        <v>0.0002</v>
      </c>
    </row>
    <row r="718" spans="1:6" ht="14.25">
      <c r="A718" s="59" t="s">
        <v>66</v>
      </c>
      <c r="B718" s="59" t="s">
        <v>9</v>
      </c>
      <c r="C718" s="63">
        <v>43</v>
      </c>
      <c r="D718" s="64">
        <v>3524012</v>
      </c>
      <c r="E718" s="64">
        <v>211440.72</v>
      </c>
      <c r="F718" s="65">
        <v>0.0004</v>
      </c>
    </row>
    <row r="719" spans="1:6" ht="14.25">
      <c r="A719" s="59" t="s">
        <v>66</v>
      </c>
      <c r="B719" s="59" t="s">
        <v>10</v>
      </c>
      <c r="C719" s="63">
        <v>39</v>
      </c>
      <c r="D719" s="64">
        <v>4490343</v>
      </c>
      <c r="E719" s="64">
        <v>269420.58</v>
      </c>
      <c r="F719" s="65">
        <v>0.0006</v>
      </c>
    </row>
    <row r="720" spans="1:6" ht="14.25">
      <c r="A720" s="59" t="s">
        <v>66</v>
      </c>
      <c r="B720" s="59" t="s">
        <v>21</v>
      </c>
      <c r="C720" s="63">
        <v>596</v>
      </c>
      <c r="D720" s="64">
        <v>30363497</v>
      </c>
      <c r="E720" s="64">
        <v>1818461.48</v>
      </c>
      <c r="F720" s="65">
        <v>0.0039</v>
      </c>
    </row>
    <row r="721" spans="1:6" ht="14.25">
      <c r="A721" s="59" t="s">
        <v>65</v>
      </c>
      <c r="B721" s="59" t="s">
        <v>0</v>
      </c>
      <c r="C721" s="63">
        <v>7</v>
      </c>
      <c r="D721" s="64">
        <v>532410</v>
      </c>
      <c r="E721" s="64">
        <v>31944.6</v>
      </c>
      <c r="F721" s="65">
        <v>0.0001</v>
      </c>
    </row>
    <row r="722" spans="1:6" ht="14.25">
      <c r="A722" s="59" t="s">
        <v>65</v>
      </c>
      <c r="B722" s="59" t="s">
        <v>1</v>
      </c>
      <c r="C722" s="63">
        <v>17</v>
      </c>
      <c r="D722" s="64">
        <v>2910983</v>
      </c>
      <c r="E722" s="64">
        <v>174658.98</v>
      </c>
      <c r="F722" s="65">
        <v>0.0004</v>
      </c>
    </row>
    <row r="723" spans="1:6" ht="14.25">
      <c r="A723" s="59" t="s">
        <v>65</v>
      </c>
      <c r="B723" s="59" t="s">
        <v>2</v>
      </c>
      <c r="C723" s="63">
        <v>94</v>
      </c>
      <c r="D723" s="64">
        <v>8033078</v>
      </c>
      <c r="E723" s="64">
        <v>481984.68</v>
      </c>
      <c r="F723" s="65">
        <v>0.001</v>
      </c>
    </row>
    <row r="724" spans="1:6" ht="14.25">
      <c r="A724" s="59" t="s">
        <v>65</v>
      </c>
      <c r="B724" s="59" t="s">
        <v>3</v>
      </c>
      <c r="C724" s="63">
        <v>32</v>
      </c>
      <c r="D724" s="64">
        <v>7940769</v>
      </c>
      <c r="E724" s="64">
        <v>476446.14</v>
      </c>
      <c r="F724" s="65">
        <v>0.001</v>
      </c>
    </row>
    <row r="725" spans="1:6" ht="14.25">
      <c r="A725" s="59" t="s">
        <v>65</v>
      </c>
      <c r="B725" s="59" t="s">
        <v>4</v>
      </c>
      <c r="C725" s="63">
        <v>13</v>
      </c>
      <c r="D725" s="64">
        <v>12082059</v>
      </c>
      <c r="E725" s="64">
        <v>724923.54</v>
      </c>
      <c r="F725" s="65">
        <v>0.0015</v>
      </c>
    </row>
    <row r="726" spans="1:6" ht="14.25">
      <c r="A726" s="59" t="s">
        <v>65</v>
      </c>
      <c r="B726" s="59" t="s">
        <v>5</v>
      </c>
      <c r="C726" s="63">
        <v>15</v>
      </c>
      <c r="D726" s="64">
        <v>1034368</v>
      </c>
      <c r="E726" s="64">
        <v>62062.08</v>
      </c>
      <c r="F726" s="65">
        <v>0.0001</v>
      </c>
    </row>
    <row r="727" spans="1:6" ht="14.25">
      <c r="A727" s="59" t="s">
        <v>65</v>
      </c>
      <c r="B727" s="59" t="s">
        <v>6</v>
      </c>
      <c r="C727" s="63">
        <v>134</v>
      </c>
      <c r="D727" s="64">
        <v>6196535</v>
      </c>
      <c r="E727" s="64">
        <v>371792.1</v>
      </c>
      <c r="F727" s="65">
        <v>0.0008</v>
      </c>
    </row>
    <row r="728" spans="1:6" ht="14.25">
      <c r="A728" s="59" t="s">
        <v>65</v>
      </c>
      <c r="B728" s="59" t="s">
        <v>7</v>
      </c>
      <c r="C728" s="63">
        <v>28</v>
      </c>
      <c r="D728" s="64">
        <v>5808037</v>
      </c>
      <c r="E728" s="64">
        <v>348482.22</v>
      </c>
      <c r="F728" s="65">
        <v>0.0007</v>
      </c>
    </row>
    <row r="729" spans="1:6" ht="14.25">
      <c r="A729" s="59" t="s">
        <v>65</v>
      </c>
      <c r="B729" s="59" t="s">
        <v>810</v>
      </c>
      <c r="C729" s="63">
        <v>356</v>
      </c>
      <c r="D729" s="64">
        <v>8761077</v>
      </c>
      <c r="E729" s="64">
        <v>516010.91</v>
      </c>
      <c r="F729" s="65">
        <v>0.0011</v>
      </c>
    </row>
    <row r="730" spans="1:6" ht="14.25">
      <c r="A730" s="59" t="s">
        <v>65</v>
      </c>
      <c r="B730" s="59" t="s">
        <v>8</v>
      </c>
      <c r="C730" s="63">
        <v>139</v>
      </c>
      <c r="D730" s="64">
        <v>4142312</v>
      </c>
      <c r="E730" s="64">
        <v>248538.72</v>
      </c>
      <c r="F730" s="65">
        <v>0.0005</v>
      </c>
    </row>
    <row r="731" spans="1:6" ht="14.25">
      <c r="A731" s="59" t="s">
        <v>65</v>
      </c>
      <c r="B731" s="59" t="s">
        <v>9</v>
      </c>
      <c r="C731" s="63">
        <v>42</v>
      </c>
      <c r="D731" s="64">
        <v>4650200</v>
      </c>
      <c r="E731" s="64">
        <v>279012</v>
      </c>
      <c r="F731" s="65">
        <v>0.0006</v>
      </c>
    </row>
    <row r="732" spans="1:6" ht="14.25">
      <c r="A732" s="59" t="s">
        <v>65</v>
      </c>
      <c r="B732" s="59" t="s">
        <v>10</v>
      </c>
      <c r="C732" s="63">
        <v>35</v>
      </c>
      <c r="D732" s="64">
        <v>5379139</v>
      </c>
      <c r="E732" s="64">
        <v>322623.34</v>
      </c>
      <c r="F732" s="65">
        <v>0.0007</v>
      </c>
    </row>
    <row r="733" spans="1:6" ht="14.25">
      <c r="A733" s="59" t="s">
        <v>65</v>
      </c>
      <c r="B733" s="59" t="s">
        <v>21</v>
      </c>
      <c r="C733" s="63">
        <v>912</v>
      </c>
      <c r="D733" s="64">
        <v>67470967</v>
      </c>
      <c r="E733" s="64">
        <v>4038479.31</v>
      </c>
      <c r="F733" s="65">
        <v>0.0086</v>
      </c>
    </row>
    <row r="734" spans="1:6" ht="14.25">
      <c r="A734" s="59" t="s">
        <v>64</v>
      </c>
      <c r="B734" s="59" t="s">
        <v>0</v>
      </c>
      <c r="C734" s="63">
        <v>109</v>
      </c>
      <c r="D734" s="64">
        <v>16707720</v>
      </c>
      <c r="E734" s="64">
        <v>1002463.2</v>
      </c>
      <c r="F734" s="65">
        <v>0.0021</v>
      </c>
    </row>
    <row r="735" spans="1:6" ht="14.25">
      <c r="A735" s="59" t="s">
        <v>64</v>
      </c>
      <c r="B735" s="59" t="s">
        <v>1</v>
      </c>
      <c r="C735" s="63">
        <v>78</v>
      </c>
      <c r="D735" s="64">
        <v>39508060</v>
      </c>
      <c r="E735" s="64">
        <v>2370483.6</v>
      </c>
      <c r="F735" s="65">
        <v>0.005</v>
      </c>
    </row>
    <row r="736" spans="1:6" ht="14.25">
      <c r="A736" s="59" t="s">
        <v>64</v>
      </c>
      <c r="B736" s="59" t="s">
        <v>2</v>
      </c>
      <c r="C736" s="63">
        <v>504</v>
      </c>
      <c r="D736" s="64">
        <v>74953037</v>
      </c>
      <c r="E736" s="64">
        <v>4497182.22</v>
      </c>
      <c r="F736" s="65">
        <v>0.0096</v>
      </c>
    </row>
    <row r="737" spans="1:6" ht="14.25">
      <c r="A737" s="59" t="s">
        <v>64</v>
      </c>
      <c r="B737" s="59" t="s">
        <v>3</v>
      </c>
      <c r="C737" s="63">
        <v>160</v>
      </c>
      <c r="D737" s="64">
        <v>47872551</v>
      </c>
      <c r="E737" s="64">
        <v>2872353.06</v>
      </c>
      <c r="F737" s="65">
        <v>0.0061</v>
      </c>
    </row>
    <row r="738" spans="1:6" ht="14.25">
      <c r="A738" s="59" t="s">
        <v>64</v>
      </c>
      <c r="B738" s="59" t="s">
        <v>4</v>
      </c>
      <c r="C738" s="63">
        <v>44</v>
      </c>
      <c r="D738" s="64">
        <v>82076585</v>
      </c>
      <c r="E738" s="64">
        <v>4924595.1</v>
      </c>
      <c r="F738" s="65">
        <v>0.0105</v>
      </c>
    </row>
    <row r="739" spans="1:6" ht="14.25">
      <c r="A739" s="59" t="s">
        <v>64</v>
      </c>
      <c r="B739" s="59" t="s">
        <v>5</v>
      </c>
      <c r="C739" s="63">
        <v>86</v>
      </c>
      <c r="D739" s="64">
        <v>22856925</v>
      </c>
      <c r="E739" s="64">
        <v>1371415.5</v>
      </c>
      <c r="F739" s="65">
        <v>0.0029</v>
      </c>
    </row>
    <row r="740" spans="1:6" ht="14.25">
      <c r="A740" s="59" t="s">
        <v>64</v>
      </c>
      <c r="B740" s="59" t="s">
        <v>6</v>
      </c>
      <c r="C740" s="63">
        <v>635</v>
      </c>
      <c r="D740" s="64">
        <v>55666760</v>
      </c>
      <c r="E740" s="64">
        <v>3340005.6</v>
      </c>
      <c r="F740" s="65">
        <v>0.0071</v>
      </c>
    </row>
    <row r="741" spans="1:6" ht="14.25">
      <c r="A741" s="59" t="s">
        <v>64</v>
      </c>
      <c r="B741" s="59" t="s">
        <v>7</v>
      </c>
      <c r="C741" s="63">
        <v>129</v>
      </c>
      <c r="D741" s="64">
        <v>33097190</v>
      </c>
      <c r="E741" s="64">
        <v>1985831.4</v>
      </c>
      <c r="F741" s="65">
        <v>0.0042</v>
      </c>
    </row>
    <row r="742" spans="1:6" ht="14.25">
      <c r="A742" s="59" t="s">
        <v>64</v>
      </c>
      <c r="B742" s="59" t="s">
        <v>810</v>
      </c>
      <c r="C742" s="63">
        <v>1929</v>
      </c>
      <c r="D742" s="64">
        <v>107849524</v>
      </c>
      <c r="E742" s="64">
        <v>6366164.5</v>
      </c>
      <c r="F742" s="65">
        <v>0.0135</v>
      </c>
    </row>
    <row r="743" spans="1:6" ht="14.25">
      <c r="A743" s="59" t="s">
        <v>64</v>
      </c>
      <c r="B743" s="59" t="s">
        <v>8</v>
      </c>
      <c r="C743" s="63">
        <v>727</v>
      </c>
      <c r="D743" s="64">
        <v>53222128</v>
      </c>
      <c r="E743" s="64">
        <v>3193327.68</v>
      </c>
      <c r="F743" s="65">
        <v>0.0068</v>
      </c>
    </row>
    <row r="744" spans="1:6" ht="14.25">
      <c r="A744" s="59" t="s">
        <v>64</v>
      </c>
      <c r="B744" s="59" t="s">
        <v>9</v>
      </c>
      <c r="C744" s="63">
        <v>173</v>
      </c>
      <c r="D744" s="64">
        <v>213565956</v>
      </c>
      <c r="E744" s="64">
        <v>12813957.36</v>
      </c>
      <c r="F744" s="65">
        <v>0.0273</v>
      </c>
    </row>
    <row r="745" spans="1:6" ht="14.25">
      <c r="A745" s="59" t="s">
        <v>64</v>
      </c>
      <c r="B745" s="59" t="s">
        <v>10</v>
      </c>
      <c r="C745" s="63">
        <v>251</v>
      </c>
      <c r="D745" s="64">
        <v>89520353</v>
      </c>
      <c r="E745" s="64">
        <v>5293469.39</v>
      </c>
      <c r="F745" s="65">
        <v>0.0113</v>
      </c>
    </row>
    <row r="746" spans="1:6" ht="14.25">
      <c r="A746" s="59" t="s">
        <v>64</v>
      </c>
      <c r="B746" s="59" t="s">
        <v>21</v>
      </c>
      <c r="C746" s="63">
        <v>4825</v>
      </c>
      <c r="D746" s="64">
        <v>836896789</v>
      </c>
      <c r="E746" s="64">
        <v>50031248.61</v>
      </c>
      <c r="F746" s="65">
        <v>0.1064</v>
      </c>
    </row>
    <row r="747" spans="1:6" ht="14.25">
      <c r="A747" s="59" t="s">
        <v>63</v>
      </c>
      <c r="B747" s="59" t="s">
        <v>0</v>
      </c>
      <c r="C747" s="60" t="s">
        <v>809</v>
      </c>
      <c r="D747" s="61" t="s">
        <v>809</v>
      </c>
      <c r="E747" s="61" t="s">
        <v>809</v>
      </c>
      <c r="F747" s="62" t="s">
        <v>809</v>
      </c>
    </row>
    <row r="748" spans="1:6" ht="14.25">
      <c r="A748" s="59" t="s">
        <v>63</v>
      </c>
      <c r="B748" s="59" t="s">
        <v>1</v>
      </c>
      <c r="C748" s="63">
        <v>6</v>
      </c>
      <c r="D748" s="64">
        <v>16911</v>
      </c>
      <c r="E748" s="64">
        <v>1014.66</v>
      </c>
      <c r="F748" s="65">
        <v>0</v>
      </c>
    </row>
    <row r="749" spans="1:6" ht="14.25">
      <c r="A749" s="59" t="s">
        <v>63</v>
      </c>
      <c r="B749" s="59" t="s">
        <v>2</v>
      </c>
      <c r="C749" s="63">
        <v>24</v>
      </c>
      <c r="D749" s="64">
        <v>862638</v>
      </c>
      <c r="E749" s="64">
        <v>51758.28</v>
      </c>
      <c r="F749" s="65">
        <v>0.0001</v>
      </c>
    </row>
    <row r="750" spans="1:6" ht="14.25">
      <c r="A750" s="59" t="s">
        <v>63</v>
      </c>
      <c r="B750" s="59" t="s">
        <v>3</v>
      </c>
      <c r="C750" s="63">
        <v>14</v>
      </c>
      <c r="D750" s="64">
        <v>1683147</v>
      </c>
      <c r="E750" s="64">
        <v>100988.82</v>
      </c>
      <c r="F750" s="65">
        <v>0.0002</v>
      </c>
    </row>
    <row r="751" spans="1:6" ht="14.25">
      <c r="A751" s="59" t="s">
        <v>63</v>
      </c>
      <c r="B751" s="59" t="s">
        <v>4</v>
      </c>
      <c r="C751" s="60" t="s">
        <v>809</v>
      </c>
      <c r="D751" s="61" t="s">
        <v>809</v>
      </c>
      <c r="E751" s="61" t="s">
        <v>809</v>
      </c>
      <c r="F751" s="62" t="s">
        <v>809</v>
      </c>
    </row>
    <row r="752" spans="1:6" ht="14.25">
      <c r="A752" s="59" t="s">
        <v>63</v>
      </c>
      <c r="B752" s="59" t="s">
        <v>5</v>
      </c>
      <c r="C752" s="60" t="s">
        <v>809</v>
      </c>
      <c r="D752" s="61" t="s">
        <v>809</v>
      </c>
      <c r="E752" s="61" t="s">
        <v>809</v>
      </c>
      <c r="F752" s="62" t="s">
        <v>809</v>
      </c>
    </row>
    <row r="753" spans="1:6" ht="14.25">
      <c r="A753" s="59" t="s">
        <v>63</v>
      </c>
      <c r="B753" s="59" t="s">
        <v>6</v>
      </c>
      <c r="C753" s="63">
        <v>37</v>
      </c>
      <c r="D753" s="64">
        <v>261519</v>
      </c>
      <c r="E753" s="64">
        <v>15691.14</v>
      </c>
      <c r="F753" s="65">
        <v>0</v>
      </c>
    </row>
    <row r="754" spans="1:6" ht="14.25">
      <c r="A754" s="59" t="s">
        <v>63</v>
      </c>
      <c r="B754" s="59" t="s">
        <v>7</v>
      </c>
      <c r="C754" s="63">
        <v>12</v>
      </c>
      <c r="D754" s="64">
        <v>465006</v>
      </c>
      <c r="E754" s="64">
        <v>27900.36</v>
      </c>
      <c r="F754" s="65">
        <v>0.0001</v>
      </c>
    </row>
    <row r="755" spans="1:6" ht="14.25">
      <c r="A755" s="59" t="s">
        <v>63</v>
      </c>
      <c r="B755" s="59" t="s">
        <v>810</v>
      </c>
      <c r="C755" s="63">
        <v>84</v>
      </c>
      <c r="D755" s="64">
        <v>1072816</v>
      </c>
      <c r="E755" s="64">
        <v>64187.98</v>
      </c>
      <c r="F755" s="65">
        <v>0.0001</v>
      </c>
    </row>
    <row r="756" spans="1:6" ht="14.25">
      <c r="A756" s="59" t="s">
        <v>63</v>
      </c>
      <c r="B756" s="59" t="s">
        <v>8</v>
      </c>
      <c r="C756" s="63">
        <v>37</v>
      </c>
      <c r="D756" s="64">
        <v>830687</v>
      </c>
      <c r="E756" s="64">
        <v>49841.22</v>
      </c>
      <c r="F756" s="65">
        <v>0.0001</v>
      </c>
    </row>
    <row r="757" spans="1:6" ht="14.25">
      <c r="A757" s="59" t="s">
        <v>63</v>
      </c>
      <c r="B757" s="59" t="s">
        <v>9</v>
      </c>
      <c r="C757" s="63">
        <v>18</v>
      </c>
      <c r="D757" s="64">
        <v>518559</v>
      </c>
      <c r="E757" s="64">
        <v>31113.54</v>
      </c>
      <c r="F757" s="65">
        <v>0.0001</v>
      </c>
    </row>
    <row r="758" spans="1:6" ht="14.25">
      <c r="A758" s="59" t="s">
        <v>63</v>
      </c>
      <c r="B758" s="59" t="s">
        <v>10</v>
      </c>
      <c r="C758" s="63">
        <v>13</v>
      </c>
      <c r="D758" s="64">
        <v>547588</v>
      </c>
      <c r="E758" s="64">
        <v>32855.28</v>
      </c>
      <c r="F758" s="65">
        <v>0.0001</v>
      </c>
    </row>
    <row r="759" spans="1:6" ht="14.25">
      <c r="A759" s="59" t="s">
        <v>63</v>
      </c>
      <c r="B759" s="59" t="s">
        <v>21</v>
      </c>
      <c r="C759" s="63">
        <v>250</v>
      </c>
      <c r="D759" s="64">
        <v>6871480</v>
      </c>
      <c r="E759" s="64">
        <v>412107.82</v>
      </c>
      <c r="F759" s="65">
        <v>0.0009</v>
      </c>
    </row>
    <row r="760" spans="1:6" ht="14.25">
      <c r="A760" s="59" t="s">
        <v>62</v>
      </c>
      <c r="B760" s="59" t="s">
        <v>0</v>
      </c>
      <c r="C760" s="60" t="s">
        <v>809</v>
      </c>
      <c r="D760" s="61" t="s">
        <v>809</v>
      </c>
      <c r="E760" s="61" t="s">
        <v>809</v>
      </c>
      <c r="F760" s="62" t="s">
        <v>809</v>
      </c>
    </row>
    <row r="761" spans="1:6" ht="14.25">
      <c r="A761" s="59" t="s">
        <v>62</v>
      </c>
      <c r="B761" s="59" t="s">
        <v>1</v>
      </c>
      <c r="C761" s="60" t="s">
        <v>809</v>
      </c>
      <c r="D761" s="61" t="s">
        <v>809</v>
      </c>
      <c r="E761" s="61" t="s">
        <v>809</v>
      </c>
      <c r="F761" s="62" t="s">
        <v>809</v>
      </c>
    </row>
    <row r="762" spans="1:6" ht="14.25">
      <c r="A762" s="59" t="s">
        <v>62</v>
      </c>
      <c r="B762" s="59" t="s">
        <v>2</v>
      </c>
      <c r="C762" s="63">
        <v>16</v>
      </c>
      <c r="D762" s="64">
        <v>750439</v>
      </c>
      <c r="E762" s="64">
        <v>45026.34</v>
      </c>
      <c r="F762" s="65">
        <v>0.0001</v>
      </c>
    </row>
    <row r="763" spans="1:6" ht="14.25">
      <c r="A763" s="59" t="s">
        <v>62</v>
      </c>
      <c r="B763" s="59" t="s">
        <v>3</v>
      </c>
      <c r="C763" s="63">
        <v>12</v>
      </c>
      <c r="D763" s="64">
        <v>2619132</v>
      </c>
      <c r="E763" s="64">
        <v>157147.92</v>
      </c>
      <c r="F763" s="65">
        <v>0.0003</v>
      </c>
    </row>
    <row r="764" spans="1:6" ht="14.25">
      <c r="A764" s="59" t="s">
        <v>62</v>
      </c>
      <c r="B764" s="59" t="s">
        <v>4</v>
      </c>
      <c r="C764" s="60" t="s">
        <v>809</v>
      </c>
      <c r="D764" s="61" t="s">
        <v>809</v>
      </c>
      <c r="E764" s="61" t="s">
        <v>809</v>
      </c>
      <c r="F764" s="62" t="s">
        <v>809</v>
      </c>
    </row>
    <row r="765" spans="1:6" ht="14.25">
      <c r="A765" s="59" t="s">
        <v>62</v>
      </c>
      <c r="B765" s="59" t="s">
        <v>5</v>
      </c>
      <c r="C765" s="60" t="s">
        <v>809</v>
      </c>
      <c r="D765" s="61" t="s">
        <v>809</v>
      </c>
      <c r="E765" s="61" t="s">
        <v>809</v>
      </c>
      <c r="F765" s="62" t="s">
        <v>809</v>
      </c>
    </row>
    <row r="766" spans="1:6" ht="14.25">
      <c r="A766" s="59" t="s">
        <v>62</v>
      </c>
      <c r="B766" s="59" t="s">
        <v>6</v>
      </c>
      <c r="C766" s="63">
        <v>26</v>
      </c>
      <c r="D766" s="64">
        <v>399101</v>
      </c>
      <c r="E766" s="64">
        <v>23946.06</v>
      </c>
      <c r="F766" s="65">
        <v>0.0001</v>
      </c>
    </row>
    <row r="767" spans="1:6" ht="14.25">
      <c r="A767" s="59" t="s">
        <v>62</v>
      </c>
      <c r="B767" s="59" t="s">
        <v>7</v>
      </c>
      <c r="C767" s="63">
        <v>10</v>
      </c>
      <c r="D767" s="64">
        <v>1054438</v>
      </c>
      <c r="E767" s="64">
        <v>63266.28</v>
      </c>
      <c r="F767" s="65">
        <v>0.0001</v>
      </c>
    </row>
    <row r="768" spans="1:6" ht="14.25">
      <c r="A768" s="59" t="s">
        <v>62</v>
      </c>
      <c r="B768" s="59" t="s">
        <v>810</v>
      </c>
      <c r="C768" s="63">
        <v>95</v>
      </c>
      <c r="D768" s="64">
        <v>1757296</v>
      </c>
      <c r="E768" s="64">
        <v>104612.19</v>
      </c>
      <c r="F768" s="65">
        <v>0.0002</v>
      </c>
    </row>
    <row r="769" spans="1:6" ht="14.25">
      <c r="A769" s="59" t="s">
        <v>62</v>
      </c>
      <c r="B769" s="59" t="s">
        <v>8</v>
      </c>
      <c r="C769" s="63">
        <v>43</v>
      </c>
      <c r="D769" s="64">
        <v>643552</v>
      </c>
      <c r="E769" s="64">
        <v>38613.12</v>
      </c>
      <c r="F769" s="65">
        <v>0.0001</v>
      </c>
    </row>
    <row r="770" spans="1:6" ht="14.25">
      <c r="A770" s="59" t="s">
        <v>62</v>
      </c>
      <c r="B770" s="59" t="s">
        <v>9</v>
      </c>
      <c r="C770" s="63">
        <v>9</v>
      </c>
      <c r="D770" s="64">
        <v>330400</v>
      </c>
      <c r="E770" s="64">
        <v>19824</v>
      </c>
      <c r="F770" s="65">
        <v>0</v>
      </c>
    </row>
    <row r="771" spans="1:6" ht="14.25">
      <c r="A771" s="59" t="s">
        <v>62</v>
      </c>
      <c r="B771" s="59" t="s">
        <v>10</v>
      </c>
      <c r="C771" s="63">
        <v>7</v>
      </c>
      <c r="D771" s="64">
        <v>117595</v>
      </c>
      <c r="E771" s="64">
        <v>7055.7</v>
      </c>
      <c r="F771" s="65">
        <v>0</v>
      </c>
    </row>
    <row r="772" spans="1:6" ht="14.25">
      <c r="A772" s="59" t="s">
        <v>62</v>
      </c>
      <c r="B772" s="59" t="s">
        <v>21</v>
      </c>
      <c r="C772" s="63">
        <v>231</v>
      </c>
      <c r="D772" s="64">
        <v>9800844</v>
      </c>
      <c r="E772" s="64">
        <v>587225.07</v>
      </c>
      <c r="F772" s="65">
        <v>0.0012</v>
      </c>
    </row>
    <row r="773" spans="1:6" ht="14.25">
      <c r="A773" s="59" t="s">
        <v>61</v>
      </c>
      <c r="B773" s="59" t="s">
        <v>0</v>
      </c>
      <c r="C773" s="60" t="s">
        <v>809</v>
      </c>
      <c r="D773" s="61" t="s">
        <v>809</v>
      </c>
      <c r="E773" s="61" t="s">
        <v>809</v>
      </c>
      <c r="F773" s="62" t="s">
        <v>809</v>
      </c>
    </row>
    <row r="774" spans="1:6" ht="14.25">
      <c r="A774" s="59" t="s">
        <v>61</v>
      </c>
      <c r="B774" s="59" t="s">
        <v>1</v>
      </c>
      <c r="C774" s="63">
        <v>10</v>
      </c>
      <c r="D774" s="64">
        <v>677713</v>
      </c>
      <c r="E774" s="64">
        <v>40662.78</v>
      </c>
      <c r="F774" s="65">
        <v>0.0001</v>
      </c>
    </row>
    <row r="775" spans="1:6" ht="14.25">
      <c r="A775" s="59" t="s">
        <v>61</v>
      </c>
      <c r="B775" s="59" t="s">
        <v>2</v>
      </c>
      <c r="C775" s="63">
        <v>24</v>
      </c>
      <c r="D775" s="64">
        <v>1144354</v>
      </c>
      <c r="E775" s="64">
        <v>68661.24</v>
      </c>
      <c r="F775" s="65">
        <v>0.0001</v>
      </c>
    </row>
    <row r="776" spans="1:6" ht="14.25">
      <c r="A776" s="59" t="s">
        <v>61</v>
      </c>
      <c r="B776" s="59" t="s">
        <v>3</v>
      </c>
      <c r="C776" s="63">
        <v>17</v>
      </c>
      <c r="D776" s="64">
        <v>2067223</v>
      </c>
      <c r="E776" s="64">
        <v>124033.38</v>
      </c>
      <c r="F776" s="65">
        <v>0.0003</v>
      </c>
    </row>
    <row r="777" spans="1:6" ht="14.25">
      <c r="A777" s="59" t="s">
        <v>61</v>
      </c>
      <c r="B777" s="59" t="s">
        <v>4</v>
      </c>
      <c r="C777" s="60" t="s">
        <v>809</v>
      </c>
      <c r="D777" s="61" t="s">
        <v>809</v>
      </c>
      <c r="E777" s="61" t="s">
        <v>809</v>
      </c>
      <c r="F777" s="62" t="s">
        <v>809</v>
      </c>
    </row>
    <row r="778" spans="1:6" ht="14.25">
      <c r="A778" s="59" t="s">
        <v>61</v>
      </c>
      <c r="B778" s="59" t="s">
        <v>5</v>
      </c>
      <c r="C778" s="63">
        <v>6</v>
      </c>
      <c r="D778" s="64">
        <v>458559</v>
      </c>
      <c r="E778" s="64">
        <v>27513.54</v>
      </c>
      <c r="F778" s="65">
        <v>0.0001</v>
      </c>
    </row>
    <row r="779" spans="1:6" ht="14.25">
      <c r="A779" s="59" t="s">
        <v>61</v>
      </c>
      <c r="B779" s="59" t="s">
        <v>6</v>
      </c>
      <c r="C779" s="63">
        <v>78</v>
      </c>
      <c r="D779" s="64">
        <v>2394427</v>
      </c>
      <c r="E779" s="64">
        <v>143665.62</v>
      </c>
      <c r="F779" s="65">
        <v>0.0003</v>
      </c>
    </row>
    <row r="780" spans="1:6" ht="14.25">
      <c r="A780" s="59" t="s">
        <v>61</v>
      </c>
      <c r="B780" s="59" t="s">
        <v>7</v>
      </c>
      <c r="C780" s="63">
        <v>7</v>
      </c>
      <c r="D780" s="64">
        <v>408231</v>
      </c>
      <c r="E780" s="64">
        <v>24493.86</v>
      </c>
      <c r="F780" s="65">
        <v>0.0001</v>
      </c>
    </row>
    <row r="781" spans="1:6" ht="14.25">
      <c r="A781" s="59" t="s">
        <v>61</v>
      </c>
      <c r="B781" s="59" t="s">
        <v>810</v>
      </c>
      <c r="C781" s="63">
        <v>133</v>
      </c>
      <c r="D781" s="64">
        <v>4373536</v>
      </c>
      <c r="E781" s="64">
        <v>256800.96</v>
      </c>
      <c r="F781" s="65">
        <v>0.0005</v>
      </c>
    </row>
    <row r="782" spans="1:6" ht="14.25">
      <c r="A782" s="59" t="s">
        <v>61</v>
      </c>
      <c r="B782" s="59" t="s">
        <v>8</v>
      </c>
      <c r="C782" s="63">
        <v>48</v>
      </c>
      <c r="D782" s="64">
        <v>623357</v>
      </c>
      <c r="E782" s="64">
        <v>37401.42</v>
      </c>
      <c r="F782" s="65">
        <v>0.0001</v>
      </c>
    </row>
    <row r="783" spans="1:6" ht="14.25">
      <c r="A783" s="59" t="s">
        <v>61</v>
      </c>
      <c r="B783" s="59" t="s">
        <v>9</v>
      </c>
      <c r="C783" s="63">
        <v>26</v>
      </c>
      <c r="D783" s="64">
        <v>2162168</v>
      </c>
      <c r="E783" s="64">
        <v>129730.08</v>
      </c>
      <c r="F783" s="65">
        <v>0.0003</v>
      </c>
    </row>
    <row r="784" spans="1:6" ht="14.25">
      <c r="A784" s="59" t="s">
        <v>61</v>
      </c>
      <c r="B784" s="59" t="s">
        <v>10</v>
      </c>
      <c r="C784" s="63">
        <v>28</v>
      </c>
      <c r="D784" s="64">
        <v>2169117</v>
      </c>
      <c r="E784" s="64">
        <v>130147.02</v>
      </c>
      <c r="F784" s="65">
        <v>0.0003</v>
      </c>
    </row>
    <row r="785" spans="1:6" ht="14.25">
      <c r="A785" s="59" t="s">
        <v>61</v>
      </c>
      <c r="B785" s="59" t="s">
        <v>21</v>
      </c>
      <c r="C785" s="63">
        <v>383</v>
      </c>
      <c r="D785" s="64">
        <v>16979682</v>
      </c>
      <c r="E785" s="64">
        <v>1013169.72</v>
      </c>
      <c r="F785" s="65">
        <v>0.0022</v>
      </c>
    </row>
    <row r="786" spans="1:6" ht="14.25">
      <c r="A786" s="59" t="s">
        <v>60</v>
      </c>
      <c r="B786" s="59" t="s">
        <v>0</v>
      </c>
      <c r="C786" s="63">
        <v>6</v>
      </c>
      <c r="D786" s="64">
        <v>101482</v>
      </c>
      <c r="E786" s="64">
        <v>6088.92</v>
      </c>
      <c r="F786" s="65">
        <v>0</v>
      </c>
    </row>
    <row r="787" spans="1:6" ht="14.25">
      <c r="A787" s="59" t="s">
        <v>60</v>
      </c>
      <c r="B787" s="59" t="s">
        <v>1</v>
      </c>
      <c r="C787" s="63">
        <v>9</v>
      </c>
      <c r="D787" s="64">
        <v>1101315</v>
      </c>
      <c r="E787" s="64">
        <v>66078.9</v>
      </c>
      <c r="F787" s="65">
        <v>0.0001</v>
      </c>
    </row>
    <row r="788" spans="1:6" ht="14.25">
      <c r="A788" s="59" t="s">
        <v>60</v>
      </c>
      <c r="B788" s="59" t="s">
        <v>2</v>
      </c>
      <c r="C788" s="63">
        <v>24</v>
      </c>
      <c r="D788" s="64">
        <v>1537718</v>
      </c>
      <c r="E788" s="64">
        <v>92263.08</v>
      </c>
      <c r="F788" s="65">
        <v>0.0002</v>
      </c>
    </row>
    <row r="789" spans="1:6" ht="14.25">
      <c r="A789" s="59" t="s">
        <v>60</v>
      </c>
      <c r="B789" s="59" t="s">
        <v>3</v>
      </c>
      <c r="C789" s="63">
        <v>17</v>
      </c>
      <c r="D789" s="64">
        <v>3289569</v>
      </c>
      <c r="E789" s="64">
        <v>197374.14</v>
      </c>
      <c r="F789" s="65">
        <v>0.0004</v>
      </c>
    </row>
    <row r="790" spans="1:6" ht="14.25">
      <c r="A790" s="59" t="s">
        <v>60</v>
      </c>
      <c r="B790" s="59" t="s">
        <v>4</v>
      </c>
      <c r="C790" s="60" t="s">
        <v>809</v>
      </c>
      <c r="D790" s="61" t="s">
        <v>809</v>
      </c>
      <c r="E790" s="61" t="s">
        <v>809</v>
      </c>
      <c r="F790" s="62" t="s">
        <v>809</v>
      </c>
    </row>
    <row r="791" spans="1:6" ht="14.25">
      <c r="A791" s="59" t="s">
        <v>60</v>
      </c>
      <c r="B791" s="59" t="s">
        <v>5</v>
      </c>
      <c r="C791" s="60" t="s">
        <v>809</v>
      </c>
      <c r="D791" s="61" t="s">
        <v>809</v>
      </c>
      <c r="E791" s="61" t="s">
        <v>809</v>
      </c>
      <c r="F791" s="62" t="s">
        <v>809</v>
      </c>
    </row>
    <row r="792" spans="1:6" ht="14.25">
      <c r="A792" s="59" t="s">
        <v>60</v>
      </c>
      <c r="B792" s="59" t="s">
        <v>6</v>
      </c>
      <c r="C792" s="63">
        <v>88</v>
      </c>
      <c r="D792" s="64">
        <v>3222450</v>
      </c>
      <c r="E792" s="64">
        <v>193347</v>
      </c>
      <c r="F792" s="65">
        <v>0.0004</v>
      </c>
    </row>
    <row r="793" spans="1:6" ht="14.25">
      <c r="A793" s="59" t="s">
        <v>60</v>
      </c>
      <c r="B793" s="59" t="s">
        <v>7</v>
      </c>
      <c r="C793" s="63">
        <v>15</v>
      </c>
      <c r="D793" s="64">
        <v>573583</v>
      </c>
      <c r="E793" s="64">
        <v>34414.98</v>
      </c>
      <c r="F793" s="65">
        <v>0.0001</v>
      </c>
    </row>
    <row r="794" spans="1:6" ht="14.25">
      <c r="A794" s="59" t="s">
        <v>60</v>
      </c>
      <c r="B794" s="59" t="s">
        <v>810</v>
      </c>
      <c r="C794" s="63">
        <v>124</v>
      </c>
      <c r="D794" s="64">
        <v>3052315</v>
      </c>
      <c r="E794" s="64">
        <v>182620.77</v>
      </c>
      <c r="F794" s="65">
        <v>0.0004</v>
      </c>
    </row>
    <row r="795" spans="1:6" ht="14.25">
      <c r="A795" s="59" t="s">
        <v>60</v>
      </c>
      <c r="B795" s="59" t="s">
        <v>8</v>
      </c>
      <c r="C795" s="63">
        <v>76</v>
      </c>
      <c r="D795" s="64">
        <v>908308</v>
      </c>
      <c r="E795" s="64">
        <v>54498.48</v>
      </c>
      <c r="F795" s="65">
        <v>0.0001</v>
      </c>
    </row>
    <row r="796" spans="1:6" ht="14.25">
      <c r="A796" s="59" t="s">
        <v>60</v>
      </c>
      <c r="B796" s="59" t="s">
        <v>9</v>
      </c>
      <c r="C796" s="63">
        <v>15</v>
      </c>
      <c r="D796" s="64">
        <v>1756003</v>
      </c>
      <c r="E796" s="64">
        <v>105360.18</v>
      </c>
      <c r="F796" s="65">
        <v>0.0002</v>
      </c>
    </row>
    <row r="797" spans="1:6" ht="14.25">
      <c r="A797" s="59" t="s">
        <v>60</v>
      </c>
      <c r="B797" s="59" t="s">
        <v>10</v>
      </c>
      <c r="C797" s="63">
        <v>17</v>
      </c>
      <c r="D797" s="64">
        <v>888183</v>
      </c>
      <c r="E797" s="64">
        <v>53290.98</v>
      </c>
      <c r="F797" s="65">
        <v>0.0001</v>
      </c>
    </row>
    <row r="798" spans="1:6" ht="14.25">
      <c r="A798" s="59" t="s">
        <v>60</v>
      </c>
      <c r="B798" s="59" t="s">
        <v>21</v>
      </c>
      <c r="C798" s="63">
        <v>398</v>
      </c>
      <c r="D798" s="64">
        <v>17805226</v>
      </c>
      <c r="E798" s="64">
        <v>1067795.43</v>
      </c>
      <c r="F798" s="65">
        <v>0.0023</v>
      </c>
    </row>
    <row r="799" spans="1:6" ht="14.25">
      <c r="A799" s="59" t="s">
        <v>59</v>
      </c>
      <c r="B799" s="59" t="s">
        <v>0</v>
      </c>
      <c r="C799" s="63">
        <v>8</v>
      </c>
      <c r="D799" s="64">
        <v>765496</v>
      </c>
      <c r="E799" s="64">
        <v>45929.76</v>
      </c>
      <c r="F799" s="65">
        <v>0.0001</v>
      </c>
    </row>
    <row r="800" spans="1:6" ht="14.25">
      <c r="A800" s="59" t="s">
        <v>59</v>
      </c>
      <c r="B800" s="59" t="s">
        <v>1</v>
      </c>
      <c r="C800" s="63">
        <v>8</v>
      </c>
      <c r="D800" s="64">
        <v>791186</v>
      </c>
      <c r="E800" s="64">
        <v>47471.16</v>
      </c>
      <c r="F800" s="65">
        <v>0.0001</v>
      </c>
    </row>
    <row r="801" spans="1:6" ht="14.25">
      <c r="A801" s="59" t="s">
        <v>59</v>
      </c>
      <c r="B801" s="59" t="s">
        <v>2</v>
      </c>
      <c r="C801" s="63">
        <v>42</v>
      </c>
      <c r="D801" s="64">
        <v>4436803</v>
      </c>
      <c r="E801" s="64">
        <v>266208.18</v>
      </c>
      <c r="F801" s="65">
        <v>0.0006</v>
      </c>
    </row>
    <row r="802" spans="1:6" ht="14.25">
      <c r="A802" s="59" t="s">
        <v>59</v>
      </c>
      <c r="B802" s="59" t="s">
        <v>3</v>
      </c>
      <c r="C802" s="63">
        <v>22</v>
      </c>
      <c r="D802" s="64">
        <v>4234057</v>
      </c>
      <c r="E802" s="64">
        <v>254043.42</v>
      </c>
      <c r="F802" s="65">
        <v>0.0005</v>
      </c>
    </row>
    <row r="803" spans="1:6" ht="14.25">
      <c r="A803" s="59" t="s">
        <v>59</v>
      </c>
      <c r="B803" s="59" t="s">
        <v>4</v>
      </c>
      <c r="C803" s="63">
        <v>9</v>
      </c>
      <c r="D803" s="64">
        <v>8258864</v>
      </c>
      <c r="E803" s="64">
        <v>495531.84</v>
      </c>
      <c r="F803" s="65">
        <v>0.0011</v>
      </c>
    </row>
    <row r="804" spans="1:6" ht="14.25">
      <c r="A804" s="59" t="s">
        <v>59</v>
      </c>
      <c r="B804" s="59" t="s">
        <v>5</v>
      </c>
      <c r="C804" s="63">
        <v>11</v>
      </c>
      <c r="D804" s="64">
        <v>1437044</v>
      </c>
      <c r="E804" s="64">
        <v>86222.64</v>
      </c>
      <c r="F804" s="65">
        <v>0.0002</v>
      </c>
    </row>
    <row r="805" spans="1:6" ht="14.25">
      <c r="A805" s="59" t="s">
        <v>59</v>
      </c>
      <c r="B805" s="59" t="s">
        <v>6</v>
      </c>
      <c r="C805" s="63">
        <v>85</v>
      </c>
      <c r="D805" s="64">
        <v>2288534</v>
      </c>
      <c r="E805" s="64">
        <v>137312.04</v>
      </c>
      <c r="F805" s="65">
        <v>0.0003</v>
      </c>
    </row>
    <row r="806" spans="1:6" ht="14.25">
      <c r="A806" s="59" t="s">
        <v>59</v>
      </c>
      <c r="B806" s="59" t="s">
        <v>7</v>
      </c>
      <c r="C806" s="63">
        <v>23</v>
      </c>
      <c r="D806" s="64">
        <v>1602958</v>
      </c>
      <c r="E806" s="64">
        <v>96177.48</v>
      </c>
      <c r="F806" s="65">
        <v>0.0002</v>
      </c>
    </row>
    <row r="807" spans="1:6" ht="14.25">
      <c r="A807" s="59" t="s">
        <v>59</v>
      </c>
      <c r="B807" s="59" t="s">
        <v>810</v>
      </c>
      <c r="C807" s="63">
        <v>238</v>
      </c>
      <c r="D807" s="64">
        <v>5210334</v>
      </c>
      <c r="E807" s="64">
        <v>308096.7</v>
      </c>
      <c r="F807" s="65">
        <v>0.0007</v>
      </c>
    </row>
    <row r="808" spans="1:6" ht="14.25">
      <c r="A808" s="59" t="s">
        <v>59</v>
      </c>
      <c r="B808" s="59" t="s">
        <v>8</v>
      </c>
      <c r="C808" s="63">
        <v>105</v>
      </c>
      <c r="D808" s="64">
        <v>3236631</v>
      </c>
      <c r="E808" s="64">
        <v>194197.86</v>
      </c>
      <c r="F808" s="65">
        <v>0.0004</v>
      </c>
    </row>
    <row r="809" spans="1:6" ht="14.25">
      <c r="A809" s="59" t="s">
        <v>59</v>
      </c>
      <c r="B809" s="59" t="s">
        <v>9</v>
      </c>
      <c r="C809" s="63">
        <v>29</v>
      </c>
      <c r="D809" s="64">
        <v>4879601</v>
      </c>
      <c r="E809" s="64">
        <v>292776.06</v>
      </c>
      <c r="F809" s="65">
        <v>0.0006</v>
      </c>
    </row>
    <row r="810" spans="1:6" ht="14.25">
      <c r="A810" s="59" t="s">
        <v>59</v>
      </c>
      <c r="B810" s="59" t="s">
        <v>10</v>
      </c>
      <c r="C810" s="63">
        <v>38</v>
      </c>
      <c r="D810" s="64">
        <v>3137204</v>
      </c>
      <c r="E810" s="64">
        <v>188107.24</v>
      </c>
      <c r="F810" s="65">
        <v>0.0004</v>
      </c>
    </row>
    <row r="811" spans="1:6" ht="14.25">
      <c r="A811" s="59" t="s">
        <v>59</v>
      </c>
      <c r="B811" s="59" t="s">
        <v>21</v>
      </c>
      <c r="C811" s="63">
        <v>618</v>
      </c>
      <c r="D811" s="64">
        <v>40278712</v>
      </c>
      <c r="E811" s="64">
        <v>2412074.38</v>
      </c>
      <c r="F811" s="65">
        <v>0.0051</v>
      </c>
    </row>
    <row r="812" spans="1:6" ht="14.25">
      <c r="A812" s="59" t="s">
        <v>58</v>
      </c>
      <c r="B812" s="59" t="s">
        <v>0</v>
      </c>
      <c r="C812" s="63">
        <v>12</v>
      </c>
      <c r="D812" s="64">
        <v>724570</v>
      </c>
      <c r="E812" s="64">
        <v>43474.2</v>
      </c>
      <c r="F812" s="65">
        <v>0.0001</v>
      </c>
    </row>
    <row r="813" spans="1:6" ht="14.25">
      <c r="A813" s="59" t="s">
        <v>58</v>
      </c>
      <c r="B813" s="59" t="s">
        <v>1</v>
      </c>
      <c r="C813" s="63">
        <v>18</v>
      </c>
      <c r="D813" s="64">
        <v>1419799</v>
      </c>
      <c r="E813" s="64">
        <v>85187.94</v>
      </c>
      <c r="F813" s="65">
        <v>0.0002</v>
      </c>
    </row>
    <row r="814" spans="1:6" ht="14.25">
      <c r="A814" s="59" t="s">
        <v>58</v>
      </c>
      <c r="B814" s="59" t="s">
        <v>2</v>
      </c>
      <c r="C814" s="63">
        <v>66</v>
      </c>
      <c r="D814" s="64">
        <v>7006886</v>
      </c>
      <c r="E814" s="64">
        <v>420413.16</v>
      </c>
      <c r="F814" s="65">
        <v>0.0009</v>
      </c>
    </row>
    <row r="815" spans="1:6" ht="14.25">
      <c r="A815" s="59" t="s">
        <v>58</v>
      </c>
      <c r="B815" s="59" t="s">
        <v>3</v>
      </c>
      <c r="C815" s="63">
        <v>30</v>
      </c>
      <c r="D815" s="64">
        <v>5944538</v>
      </c>
      <c r="E815" s="64">
        <v>356672.28</v>
      </c>
      <c r="F815" s="65">
        <v>0.0008</v>
      </c>
    </row>
    <row r="816" spans="1:6" ht="14.25">
      <c r="A816" s="59" t="s">
        <v>58</v>
      </c>
      <c r="B816" s="59" t="s">
        <v>4</v>
      </c>
      <c r="C816" s="63">
        <v>11</v>
      </c>
      <c r="D816" s="64">
        <v>10017675</v>
      </c>
      <c r="E816" s="64">
        <v>601060.5</v>
      </c>
      <c r="F816" s="65">
        <v>0.0013</v>
      </c>
    </row>
    <row r="817" spans="1:6" ht="14.25">
      <c r="A817" s="59" t="s">
        <v>58</v>
      </c>
      <c r="B817" s="59" t="s">
        <v>5</v>
      </c>
      <c r="C817" s="63">
        <v>10</v>
      </c>
      <c r="D817" s="64">
        <v>1550069</v>
      </c>
      <c r="E817" s="64">
        <v>93004.14</v>
      </c>
      <c r="F817" s="65">
        <v>0.0002</v>
      </c>
    </row>
    <row r="818" spans="1:6" ht="14.25">
      <c r="A818" s="59" t="s">
        <v>58</v>
      </c>
      <c r="B818" s="59" t="s">
        <v>6</v>
      </c>
      <c r="C818" s="63">
        <v>137</v>
      </c>
      <c r="D818" s="64">
        <v>7955461</v>
      </c>
      <c r="E818" s="64">
        <v>477327.66</v>
      </c>
      <c r="F818" s="65">
        <v>0.001</v>
      </c>
    </row>
    <row r="819" spans="1:6" ht="14.25">
      <c r="A819" s="59" t="s">
        <v>58</v>
      </c>
      <c r="B819" s="59" t="s">
        <v>7</v>
      </c>
      <c r="C819" s="63">
        <v>27</v>
      </c>
      <c r="D819" s="64">
        <v>3646869</v>
      </c>
      <c r="E819" s="64">
        <v>218812.14</v>
      </c>
      <c r="F819" s="65">
        <v>0.0005</v>
      </c>
    </row>
    <row r="820" spans="1:6" ht="14.25">
      <c r="A820" s="59" t="s">
        <v>58</v>
      </c>
      <c r="B820" s="59" t="s">
        <v>810</v>
      </c>
      <c r="C820" s="63">
        <v>301</v>
      </c>
      <c r="D820" s="64">
        <v>7455336</v>
      </c>
      <c r="E820" s="64">
        <v>437684.01</v>
      </c>
      <c r="F820" s="65">
        <v>0.0009</v>
      </c>
    </row>
    <row r="821" spans="1:6" ht="14.25">
      <c r="A821" s="59" t="s">
        <v>58</v>
      </c>
      <c r="B821" s="59" t="s">
        <v>8</v>
      </c>
      <c r="C821" s="63">
        <v>124</v>
      </c>
      <c r="D821" s="64">
        <v>2631177</v>
      </c>
      <c r="E821" s="64">
        <v>157870.62</v>
      </c>
      <c r="F821" s="65">
        <v>0.0003</v>
      </c>
    </row>
    <row r="822" spans="1:6" ht="14.25">
      <c r="A822" s="59" t="s">
        <v>58</v>
      </c>
      <c r="B822" s="59" t="s">
        <v>9</v>
      </c>
      <c r="C822" s="63">
        <v>56</v>
      </c>
      <c r="D822" s="64">
        <v>4355156</v>
      </c>
      <c r="E822" s="64">
        <v>261309.36</v>
      </c>
      <c r="F822" s="65">
        <v>0.0006</v>
      </c>
    </row>
    <row r="823" spans="1:6" ht="14.25">
      <c r="A823" s="59" t="s">
        <v>58</v>
      </c>
      <c r="B823" s="59" t="s">
        <v>10</v>
      </c>
      <c r="C823" s="63">
        <v>37</v>
      </c>
      <c r="D823" s="64">
        <v>5504102</v>
      </c>
      <c r="E823" s="64">
        <v>329424.38</v>
      </c>
      <c r="F823" s="65">
        <v>0.0007</v>
      </c>
    </row>
    <row r="824" spans="1:6" ht="14.25">
      <c r="A824" s="59" t="s">
        <v>58</v>
      </c>
      <c r="B824" s="59" t="s">
        <v>21</v>
      </c>
      <c r="C824" s="63">
        <v>829</v>
      </c>
      <c r="D824" s="64">
        <v>58211638</v>
      </c>
      <c r="E824" s="64">
        <v>3482240.39</v>
      </c>
      <c r="F824" s="65">
        <v>0.0074</v>
      </c>
    </row>
    <row r="825" spans="1:6" ht="14.25">
      <c r="A825" s="59" t="s">
        <v>57</v>
      </c>
      <c r="B825" s="59" t="s">
        <v>0</v>
      </c>
      <c r="C825" s="63">
        <v>16</v>
      </c>
      <c r="D825" s="64">
        <v>844201</v>
      </c>
      <c r="E825" s="64">
        <v>50652.06</v>
      </c>
      <c r="F825" s="65">
        <v>0.0001</v>
      </c>
    </row>
    <row r="826" spans="1:6" ht="14.25">
      <c r="A826" s="59" t="s">
        <v>57</v>
      </c>
      <c r="B826" s="59" t="s">
        <v>1</v>
      </c>
      <c r="C826" s="63">
        <v>14</v>
      </c>
      <c r="D826" s="64">
        <v>6652301</v>
      </c>
      <c r="E826" s="64">
        <v>399138.06</v>
      </c>
      <c r="F826" s="65">
        <v>0.0008</v>
      </c>
    </row>
    <row r="827" spans="1:6" ht="14.25">
      <c r="A827" s="59" t="s">
        <v>57</v>
      </c>
      <c r="B827" s="59" t="s">
        <v>2</v>
      </c>
      <c r="C827" s="63">
        <v>76</v>
      </c>
      <c r="D827" s="64">
        <v>8686319</v>
      </c>
      <c r="E827" s="64">
        <v>521179.14</v>
      </c>
      <c r="F827" s="65">
        <v>0.0011</v>
      </c>
    </row>
    <row r="828" spans="1:6" ht="14.25">
      <c r="A828" s="59" t="s">
        <v>57</v>
      </c>
      <c r="B828" s="59" t="s">
        <v>3</v>
      </c>
      <c r="C828" s="63">
        <v>40</v>
      </c>
      <c r="D828" s="64">
        <v>8246998</v>
      </c>
      <c r="E828" s="64">
        <v>494819.88</v>
      </c>
      <c r="F828" s="65">
        <v>0.0011</v>
      </c>
    </row>
    <row r="829" spans="1:6" ht="14.25">
      <c r="A829" s="59" t="s">
        <v>57</v>
      </c>
      <c r="B829" s="59" t="s">
        <v>4</v>
      </c>
      <c r="C829" s="63">
        <v>11</v>
      </c>
      <c r="D829" s="64">
        <v>14366166</v>
      </c>
      <c r="E829" s="64">
        <v>861969.96</v>
      </c>
      <c r="F829" s="65">
        <v>0.0018</v>
      </c>
    </row>
    <row r="830" spans="1:6" ht="14.25">
      <c r="A830" s="59" t="s">
        <v>57</v>
      </c>
      <c r="B830" s="59" t="s">
        <v>5</v>
      </c>
      <c r="C830" s="63">
        <v>10</v>
      </c>
      <c r="D830" s="64">
        <v>1133650</v>
      </c>
      <c r="E830" s="64">
        <v>68019</v>
      </c>
      <c r="F830" s="65">
        <v>0.0001</v>
      </c>
    </row>
    <row r="831" spans="1:6" ht="14.25">
      <c r="A831" s="59" t="s">
        <v>57</v>
      </c>
      <c r="B831" s="59" t="s">
        <v>6</v>
      </c>
      <c r="C831" s="63">
        <v>132</v>
      </c>
      <c r="D831" s="64">
        <v>6954829</v>
      </c>
      <c r="E831" s="64">
        <v>417289.74</v>
      </c>
      <c r="F831" s="65">
        <v>0.0009</v>
      </c>
    </row>
    <row r="832" spans="1:6" ht="14.25">
      <c r="A832" s="59" t="s">
        <v>57</v>
      </c>
      <c r="B832" s="59" t="s">
        <v>7</v>
      </c>
      <c r="C832" s="63">
        <v>30</v>
      </c>
      <c r="D832" s="64">
        <v>3918286</v>
      </c>
      <c r="E832" s="64">
        <v>235097.16</v>
      </c>
      <c r="F832" s="65">
        <v>0.0005</v>
      </c>
    </row>
    <row r="833" spans="1:6" ht="14.25">
      <c r="A833" s="59" t="s">
        <v>57</v>
      </c>
      <c r="B833" s="59" t="s">
        <v>810</v>
      </c>
      <c r="C833" s="63">
        <v>332</v>
      </c>
      <c r="D833" s="64">
        <v>10200520</v>
      </c>
      <c r="E833" s="64">
        <v>599882.91</v>
      </c>
      <c r="F833" s="65">
        <v>0.0013</v>
      </c>
    </row>
    <row r="834" spans="1:6" ht="14.25">
      <c r="A834" s="59" t="s">
        <v>57</v>
      </c>
      <c r="B834" s="59" t="s">
        <v>8</v>
      </c>
      <c r="C834" s="63">
        <v>117</v>
      </c>
      <c r="D834" s="64">
        <v>4599249</v>
      </c>
      <c r="E834" s="64">
        <v>275954.94</v>
      </c>
      <c r="F834" s="65">
        <v>0.0006</v>
      </c>
    </row>
    <row r="835" spans="1:6" ht="14.25">
      <c r="A835" s="59" t="s">
        <v>57</v>
      </c>
      <c r="B835" s="59" t="s">
        <v>9</v>
      </c>
      <c r="C835" s="63">
        <v>55</v>
      </c>
      <c r="D835" s="64">
        <v>4226411</v>
      </c>
      <c r="E835" s="64">
        <v>253584.66</v>
      </c>
      <c r="F835" s="65">
        <v>0.0005</v>
      </c>
    </row>
    <row r="836" spans="1:6" ht="14.25">
      <c r="A836" s="59" t="s">
        <v>57</v>
      </c>
      <c r="B836" s="59" t="s">
        <v>10</v>
      </c>
      <c r="C836" s="63">
        <v>37</v>
      </c>
      <c r="D836" s="64">
        <v>4891032</v>
      </c>
      <c r="E836" s="64">
        <v>293461.92</v>
      </c>
      <c r="F836" s="65">
        <v>0.0006</v>
      </c>
    </row>
    <row r="837" spans="1:6" ht="14.25">
      <c r="A837" s="59" t="s">
        <v>57</v>
      </c>
      <c r="B837" s="59" t="s">
        <v>21</v>
      </c>
      <c r="C837" s="63">
        <v>870</v>
      </c>
      <c r="D837" s="64">
        <v>74719962</v>
      </c>
      <c r="E837" s="64">
        <v>4471049.43</v>
      </c>
      <c r="F837" s="65">
        <v>0.0095</v>
      </c>
    </row>
    <row r="838" spans="1:6" ht="14.25">
      <c r="A838" s="59" t="s">
        <v>56</v>
      </c>
      <c r="B838" s="59" t="s">
        <v>0</v>
      </c>
      <c r="C838" s="60" t="s">
        <v>809</v>
      </c>
      <c r="D838" s="61" t="s">
        <v>809</v>
      </c>
      <c r="E838" s="61" t="s">
        <v>809</v>
      </c>
      <c r="F838" s="62" t="s">
        <v>809</v>
      </c>
    </row>
    <row r="839" spans="1:6" ht="14.25">
      <c r="A839" s="59" t="s">
        <v>56</v>
      </c>
      <c r="B839" s="59" t="s">
        <v>1</v>
      </c>
      <c r="C839" s="60" t="s">
        <v>809</v>
      </c>
      <c r="D839" s="61" t="s">
        <v>809</v>
      </c>
      <c r="E839" s="61" t="s">
        <v>809</v>
      </c>
      <c r="F839" s="62" t="s">
        <v>809</v>
      </c>
    </row>
    <row r="840" spans="1:6" ht="14.25">
      <c r="A840" s="59" t="s">
        <v>56</v>
      </c>
      <c r="B840" s="59" t="s">
        <v>2</v>
      </c>
      <c r="C840" s="63">
        <v>22</v>
      </c>
      <c r="D840" s="64">
        <v>2346636</v>
      </c>
      <c r="E840" s="64">
        <v>140798.16</v>
      </c>
      <c r="F840" s="65">
        <v>0.0003</v>
      </c>
    </row>
    <row r="841" spans="1:6" ht="14.25">
      <c r="A841" s="59" t="s">
        <v>56</v>
      </c>
      <c r="B841" s="59" t="s">
        <v>3</v>
      </c>
      <c r="C841" s="63">
        <v>13</v>
      </c>
      <c r="D841" s="64">
        <v>2074291</v>
      </c>
      <c r="E841" s="64">
        <v>124457.46</v>
      </c>
      <c r="F841" s="65">
        <v>0.0003</v>
      </c>
    </row>
    <row r="842" spans="1:6" ht="14.25">
      <c r="A842" s="59" t="s">
        <v>56</v>
      </c>
      <c r="B842" s="59" t="s">
        <v>4</v>
      </c>
      <c r="C842" s="60" t="s">
        <v>809</v>
      </c>
      <c r="D842" s="61" t="s">
        <v>809</v>
      </c>
      <c r="E842" s="61" t="s">
        <v>809</v>
      </c>
      <c r="F842" s="62" t="s">
        <v>809</v>
      </c>
    </row>
    <row r="843" spans="1:6" ht="14.25">
      <c r="A843" s="59" t="s">
        <v>56</v>
      </c>
      <c r="B843" s="59" t="s">
        <v>5</v>
      </c>
      <c r="C843" s="60" t="s">
        <v>809</v>
      </c>
      <c r="D843" s="61" t="s">
        <v>809</v>
      </c>
      <c r="E843" s="61" t="s">
        <v>809</v>
      </c>
      <c r="F843" s="62" t="s">
        <v>809</v>
      </c>
    </row>
    <row r="844" spans="1:6" ht="14.25">
      <c r="A844" s="59" t="s">
        <v>56</v>
      </c>
      <c r="B844" s="59" t="s">
        <v>6</v>
      </c>
      <c r="C844" s="63">
        <v>51</v>
      </c>
      <c r="D844" s="64">
        <v>831710</v>
      </c>
      <c r="E844" s="64">
        <v>49902.6</v>
      </c>
      <c r="F844" s="65">
        <v>0.0001</v>
      </c>
    </row>
    <row r="845" spans="1:6" ht="14.25">
      <c r="A845" s="59" t="s">
        <v>56</v>
      </c>
      <c r="B845" s="59" t="s">
        <v>7</v>
      </c>
      <c r="C845" s="63">
        <v>10</v>
      </c>
      <c r="D845" s="64">
        <v>1736287</v>
      </c>
      <c r="E845" s="64">
        <v>104177.22</v>
      </c>
      <c r="F845" s="65">
        <v>0.0002</v>
      </c>
    </row>
    <row r="846" spans="1:6" ht="14.25">
      <c r="A846" s="59" t="s">
        <v>56</v>
      </c>
      <c r="B846" s="59" t="s">
        <v>810</v>
      </c>
      <c r="C846" s="63">
        <v>115</v>
      </c>
      <c r="D846" s="64">
        <v>1745086</v>
      </c>
      <c r="E846" s="64">
        <v>104588.76</v>
      </c>
      <c r="F846" s="65">
        <v>0.0002</v>
      </c>
    </row>
    <row r="847" spans="1:6" ht="14.25">
      <c r="A847" s="59" t="s">
        <v>56</v>
      </c>
      <c r="B847" s="59" t="s">
        <v>8</v>
      </c>
      <c r="C847" s="63">
        <v>43</v>
      </c>
      <c r="D847" s="64">
        <v>663758</v>
      </c>
      <c r="E847" s="64">
        <v>39825.48</v>
      </c>
      <c r="F847" s="65">
        <v>0.0001</v>
      </c>
    </row>
    <row r="848" spans="1:6" ht="14.25">
      <c r="A848" s="59" t="s">
        <v>56</v>
      </c>
      <c r="B848" s="59" t="s">
        <v>9</v>
      </c>
      <c r="C848" s="63">
        <v>25</v>
      </c>
      <c r="D848" s="64">
        <v>5000070</v>
      </c>
      <c r="E848" s="64">
        <v>300004.2</v>
      </c>
      <c r="F848" s="65">
        <v>0.0006</v>
      </c>
    </row>
    <row r="849" spans="1:6" ht="14.25">
      <c r="A849" s="59" t="s">
        <v>56</v>
      </c>
      <c r="B849" s="59" t="s">
        <v>10</v>
      </c>
      <c r="C849" s="63">
        <v>16</v>
      </c>
      <c r="D849" s="64">
        <v>831569</v>
      </c>
      <c r="E849" s="64">
        <v>49894.14</v>
      </c>
      <c r="F849" s="65">
        <v>0.0001</v>
      </c>
    </row>
    <row r="850" spans="1:6" ht="14.25">
      <c r="A850" s="59" t="s">
        <v>56</v>
      </c>
      <c r="B850" s="59" t="s">
        <v>21</v>
      </c>
      <c r="C850" s="63">
        <v>308</v>
      </c>
      <c r="D850" s="64">
        <v>16686776</v>
      </c>
      <c r="E850" s="64">
        <v>1001090.16</v>
      </c>
      <c r="F850" s="65">
        <v>0.0021</v>
      </c>
    </row>
    <row r="851" spans="1:6" ht="14.25">
      <c r="A851" s="59" t="s">
        <v>55</v>
      </c>
      <c r="B851" s="59" t="s">
        <v>0</v>
      </c>
      <c r="C851" s="63">
        <v>5</v>
      </c>
      <c r="D851" s="64">
        <v>293742</v>
      </c>
      <c r="E851" s="64">
        <v>17624.52</v>
      </c>
      <c r="F851" s="65">
        <v>0</v>
      </c>
    </row>
    <row r="852" spans="1:6" ht="14.25">
      <c r="A852" s="59" t="s">
        <v>55</v>
      </c>
      <c r="B852" s="59" t="s">
        <v>1</v>
      </c>
      <c r="C852" s="63">
        <v>12</v>
      </c>
      <c r="D852" s="64">
        <v>353230</v>
      </c>
      <c r="E852" s="64">
        <v>21193.8</v>
      </c>
      <c r="F852" s="65">
        <v>0</v>
      </c>
    </row>
    <row r="853" spans="1:6" ht="14.25">
      <c r="A853" s="59" t="s">
        <v>55</v>
      </c>
      <c r="B853" s="59" t="s">
        <v>2</v>
      </c>
      <c r="C853" s="63">
        <v>33</v>
      </c>
      <c r="D853" s="64">
        <v>1322527</v>
      </c>
      <c r="E853" s="64">
        <v>79351.62</v>
      </c>
      <c r="F853" s="65">
        <v>0.0002</v>
      </c>
    </row>
    <row r="854" spans="1:6" ht="14.25">
      <c r="A854" s="59" t="s">
        <v>55</v>
      </c>
      <c r="B854" s="59" t="s">
        <v>3</v>
      </c>
      <c r="C854" s="63">
        <v>14</v>
      </c>
      <c r="D854" s="64">
        <v>2116117</v>
      </c>
      <c r="E854" s="64">
        <v>126967.02</v>
      </c>
      <c r="F854" s="65">
        <v>0.0003</v>
      </c>
    </row>
    <row r="855" spans="1:6" ht="14.25">
      <c r="A855" s="59" t="s">
        <v>55</v>
      </c>
      <c r="B855" s="59" t="s">
        <v>4</v>
      </c>
      <c r="C855" s="63">
        <v>5</v>
      </c>
      <c r="D855" s="64">
        <v>592432</v>
      </c>
      <c r="E855" s="64">
        <v>35545.92</v>
      </c>
      <c r="F855" s="65">
        <v>0.0001</v>
      </c>
    </row>
    <row r="856" spans="1:6" ht="14.25">
      <c r="A856" s="59" t="s">
        <v>55</v>
      </c>
      <c r="B856" s="59" t="s">
        <v>5</v>
      </c>
      <c r="C856" s="63">
        <v>5</v>
      </c>
      <c r="D856" s="64">
        <v>162923</v>
      </c>
      <c r="E856" s="64">
        <v>9775.38</v>
      </c>
      <c r="F856" s="65">
        <v>0</v>
      </c>
    </row>
    <row r="857" spans="1:6" ht="14.25">
      <c r="A857" s="59" t="s">
        <v>55</v>
      </c>
      <c r="B857" s="59" t="s">
        <v>6</v>
      </c>
      <c r="C857" s="63">
        <v>66</v>
      </c>
      <c r="D857" s="64">
        <v>1898593</v>
      </c>
      <c r="E857" s="64">
        <v>113915.58</v>
      </c>
      <c r="F857" s="65">
        <v>0.0002</v>
      </c>
    </row>
    <row r="858" spans="1:6" ht="14.25">
      <c r="A858" s="59" t="s">
        <v>55</v>
      </c>
      <c r="B858" s="59" t="s">
        <v>7</v>
      </c>
      <c r="C858" s="63">
        <v>9</v>
      </c>
      <c r="D858" s="64">
        <v>683984</v>
      </c>
      <c r="E858" s="64">
        <v>41039.04</v>
      </c>
      <c r="F858" s="65">
        <v>0.0001</v>
      </c>
    </row>
    <row r="859" spans="1:6" ht="14.25">
      <c r="A859" s="59" t="s">
        <v>55</v>
      </c>
      <c r="B859" s="59" t="s">
        <v>810</v>
      </c>
      <c r="C859" s="63">
        <v>117</v>
      </c>
      <c r="D859" s="64">
        <v>1888513</v>
      </c>
      <c r="E859" s="64">
        <v>111224.75</v>
      </c>
      <c r="F859" s="65">
        <v>0.0002</v>
      </c>
    </row>
    <row r="860" spans="1:6" ht="14.25">
      <c r="A860" s="59" t="s">
        <v>55</v>
      </c>
      <c r="B860" s="59" t="s">
        <v>8</v>
      </c>
      <c r="C860" s="63">
        <v>79</v>
      </c>
      <c r="D860" s="64">
        <v>679850</v>
      </c>
      <c r="E860" s="64">
        <v>40791</v>
      </c>
      <c r="F860" s="65">
        <v>0.0001</v>
      </c>
    </row>
    <row r="861" spans="1:6" ht="14.25">
      <c r="A861" s="59" t="s">
        <v>55</v>
      </c>
      <c r="B861" s="59" t="s">
        <v>9</v>
      </c>
      <c r="C861" s="63">
        <v>19</v>
      </c>
      <c r="D861" s="64">
        <v>1820919</v>
      </c>
      <c r="E861" s="64">
        <v>109255.14</v>
      </c>
      <c r="F861" s="65">
        <v>0.0002</v>
      </c>
    </row>
    <row r="862" spans="1:6" ht="14.25">
      <c r="A862" s="59" t="s">
        <v>55</v>
      </c>
      <c r="B862" s="59" t="s">
        <v>10</v>
      </c>
      <c r="C862" s="63">
        <v>22</v>
      </c>
      <c r="D862" s="64">
        <v>1667683</v>
      </c>
      <c r="E862" s="64">
        <v>100060.98</v>
      </c>
      <c r="F862" s="65">
        <v>0.0002</v>
      </c>
    </row>
    <row r="863" spans="1:6" ht="14.25">
      <c r="A863" s="59" t="s">
        <v>55</v>
      </c>
      <c r="B863" s="59" t="s">
        <v>21</v>
      </c>
      <c r="C863" s="63">
        <v>386</v>
      </c>
      <c r="D863" s="64">
        <v>13480513</v>
      </c>
      <c r="E863" s="64">
        <v>806744.75</v>
      </c>
      <c r="F863" s="65">
        <v>0.0017</v>
      </c>
    </row>
    <row r="864" spans="1:6" ht="14.25">
      <c r="A864" s="59" t="s">
        <v>54</v>
      </c>
      <c r="B864" s="59" t="s">
        <v>0</v>
      </c>
      <c r="C864" s="60" t="s">
        <v>809</v>
      </c>
      <c r="D864" s="61" t="s">
        <v>809</v>
      </c>
      <c r="E864" s="61" t="s">
        <v>809</v>
      </c>
      <c r="F864" s="62" t="s">
        <v>809</v>
      </c>
    </row>
    <row r="865" spans="1:6" ht="14.25">
      <c r="A865" s="59" t="s">
        <v>54</v>
      </c>
      <c r="B865" s="59" t="s">
        <v>1</v>
      </c>
      <c r="C865" s="63">
        <v>5</v>
      </c>
      <c r="D865" s="64">
        <v>1108909</v>
      </c>
      <c r="E865" s="64">
        <v>66534.54</v>
      </c>
      <c r="F865" s="65">
        <v>0.0001</v>
      </c>
    </row>
    <row r="866" spans="1:6" ht="14.25">
      <c r="A866" s="59" t="s">
        <v>54</v>
      </c>
      <c r="B866" s="59" t="s">
        <v>2</v>
      </c>
      <c r="C866" s="63">
        <v>25</v>
      </c>
      <c r="D866" s="64">
        <v>1542654</v>
      </c>
      <c r="E866" s="64">
        <v>92559.24</v>
      </c>
      <c r="F866" s="65">
        <v>0.0002</v>
      </c>
    </row>
    <row r="867" spans="1:6" ht="14.25">
      <c r="A867" s="59" t="s">
        <v>54</v>
      </c>
      <c r="B867" s="59" t="s">
        <v>3</v>
      </c>
      <c r="C867" s="63">
        <v>14</v>
      </c>
      <c r="D867" s="64">
        <v>1529340</v>
      </c>
      <c r="E867" s="64">
        <v>91760.4</v>
      </c>
      <c r="F867" s="65">
        <v>0.0002</v>
      </c>
    </row>
    <row r="868" spans="1:6" ht="14.25">
      <c r="A868" s="59" t="s">
        <v>54</v>
      </c>
      <c r="B868" s="59" t="s">
        <v>4</v>
      </c>
      <c r="C868" s="60" t="s">
        <v>809</v>
      </c>
      <c r="D868" s="61" t="s">
        <v>809</v>
      </c>
      <c r="E868" s="61" t="s">
        <v>809</v>
      </c>
      <c r="F868" s="62" t="s">
        <v>809</v>
      </c>
    </row>
    <row r="869" spans="1:6" ht="14.25">
      <c r="A869" s="59" t="s">
        <v>54</v>
      </c>
      <c r="B869" s="59" t="s">
        <v>5</v>
      </c>
      <c r="C869" s="63">
        <v>5</v>
      </c>
      <c r="D869" s="64">
        <v>126430</v>
      </c>
      <c r="E869" s="64">
        <v>7585.8</v>
      </c>
      <c r="F869" s="65">
        <v>0</v>
      </c>
    </row>
    <row r="870" spans="1:6" ht="14.25">
      <c r="A870" s="59" t="s">
        <v>54</v>
      </c>
      <c r="B870" s="59" t="s">
        <v>6</v>
      </c>
      <c r="C870" s="63">
        <v>25</v>
      </c>
      <c r="D870" s="64">
        <v>271667</v>
      </c>
      <c r="E870" s="64">
        <v>16300.02</v>
      </c>
      <c r="F870" s="65">
        <v>0</v>
      </c>
    </row>
    <row r="871" spans="1:6" ht="14.25">
      <c r="A871" s="59" t="s">
        <v>54</v>
      </c>
      <c r="B871" s="59" t="s">
        <v>7</v>
      </c>
      <c r="C871" s="63">
        <v>8</v>
      </c>
      <c r="D871" s="64">
        <v>584364</v>
      </c>
      <c r="E871" s="64">
        <v>35061.84</v>
      </c>
      <c r="F871" s="65">
        <v>0.0001</v>
      </c>
    </row>
    <row r="872" spans="1:6" ht="14.25">
      <c r="A872" s="59" t="s">
        <v>54</v>
      </c>
      <c r="B872" s="59" t="s">
        <v>810</v>
      </c>
      <c r="C872" s="63">
        <v>113</v>
      </c>
      <c r="D872" s="64">
        <v>1331805</v>
      </c>
      <c r="E872" s="64">
        <v>78289.55</v>
      </c>
      <c r="F872" s="65">
        <v>0.0002</v>
      </c>
    </row>
    <row r="873" spans="1:6" ht="14.25">
      <c r="A873" s="59" t="s">
        <v>54</v>
      </c>
      <c r="B873" s="59" t="s">
        <v>8</v>
      </c>
      <c r="C873" s="63">
        <v>47</v>
      </c>
      <c r="D873" s="64">
        <v>568743</v>
      </c>
      <c r="E873" s="64">
        <v>34124.58</v>
      </c>
      <c r="F873" s="65">
        <v>0.0001</v>
      </c>
    </row>
    <row r="874" spans="1:6" ht="14.25">
      <c r="A874" s="59" t="s">
        <v>54</v>
      </c>
      <c r="B874" s="59" t="s">
        <v>9</v>
      </c>
      <c r="C874" s="63">
        <v>22</v>
      </c>
      <c r="D874" s="64">
        <v>1459427</v>
      </c>
      <c r="E874" s="64">
        <v>87565.62</v>
      </c>
      <c r="F874" s="65">
        <v>0.0002</v>
      </c>
    </row>
    <row r="875" spans="1:6" ht="14.25">
      <c r="A875" s="59" t="s">
        <v>54</v>
      </c>
      <c r="B875" s="59" t="s">
        <v>10</v>
      </c>
      <c r="C875" s="63">
        <v>21</v>
      </c>
      <c r="D875" s="64">
        <v>899442</v>
      </c>
      <c r="E875" s="64">
        <v>53966.52</v>
      </c>
      <c r="F875" s="65">
        <v>0.0001</v>
      </c>
    </row>
    <row r="876" spans="1:6" ht="14.25">
      <c r="A876" s="59" t="s">
        <v>54</v>
      </c>
      <c r="B876" s="59" t="s">
        <v>21</v>
      </c>
      <c r="C876" s="63">
        <v>291</v>
      </c>
      <c r="D876" s="64">
        <v>10694355</v>
      </c>
      <c r="E876" s="64">
        <v>640042.55</v>
      </c>
      <c r="F876" s="65">
        <v>0.0014</v>
      </c>
    </row>
    <row r="877" spans="1:6" ht="14.25">
      <c r="A877" s="59" t="s">
        <v>53</v>
      </c>
      <c r="B877" s="59" t="s">
        <v>0</v>
      </c>
      <c r="C877" s="60" t="s">
        <v>809</v>
      </c>
      <c r="D877" s="61" t="s">
        <v>809</v>
      </c>
      <c r="E877" s="61" t="s">
        <v>809</v>
      </c>
      <c r="F877" s="62" t="s">
        <v>809</v>
      </c>
    </row>
    <row r="878" spans="1:6" ht="14.25">
      <c r="A878" s="59" t="s">
        <v>53</v>
      </c>
      <c r="B878" s="59" t="s">
        <v>1</v>
      </c>
      <c r="C878" s="60" t="s">
        <v>809</v>
      </c>
      <c r="D878" s="61" t="s">
        <v>809</v>
      </c>
      <c r="E878" s="61" t="s">
        <v>809</v>
      </c>
      <c r="F878" s="62" t="s">
        <v>809</v>
      </c>
    </row>
    <row r="879" spans="1:6" ht="14.25">
      <c r="A879" s="59" t="s">
        <v>53</v>
      </c>
      <c r="B879" s="59" t="s">
        <v>2</v>
      </c>
      <c r="C879" s="63">
        <v>22</v>
      </c>
      <c r="D879" s="64">
        <v>1131839</v>
      </c>
      <c r="E879" s="64">
        <v>67910.34</v>
      </c>
      <c r="F879" s="65">
        <v>0.0001</v>
      </c>
    </row>
    <row r="880" spans="1:6" ht="14.25">
      <c r="A880" s="59" t="s">
        <v>53</v>
      </c>
      <c r="B880" s="59" t="s">
        <v>3</v>
      </c>
      <c r="C880" s="63">
        <v>10</v>
      </c>
      <c r="D880" s="64">
        <v>2013951</v>
      </c>
      <c r="E880" s="64">
        <v>120837.06</v>
      </c>
      <c r="F880" s="65">
        <v>0.0003</v>
      </c>
    </row>
    <row r="881" spans="1:6" ht="14.25">
      <c r="A881" s="59" t="s">
        <v>53</v>
      </c>
      <c r="B881" s="59" t="s">
        <v>4</v>
      </c>
      <c r="C881" s="60" t="s">
        <v>809</v>
      </c>
      <c r="D881" s="61" t="s">
        <v>809</v>
      </c>
      <c r="E881" s="61" t="s">
        <v>809</v>
      </c>
      <c r="F881" s="62" t="s">
        <v>809</v>
      </c>
    </row>
    <row r="882" spans="1:6" ht="14.25">
      <c r="A882" s="59" t="s">
        <v>53</v>
      </c>
      <c r="B882" s="59" t="s">
        <v>5</v>
      </c>
      <c r="C882" s="60" t="s">
        <v>809</v>
      </c>
      <c r="D882" s="61" t="s">
        <v>809</v>
      </c>
      <c r="E882" s="61" t="s">
        <v>809</v>
      </c>
      <c r="F882" s="62" t="s">
        <v>809</v>
      </c>
    </row>
    <row r="883" spans="1:6" ht="14.25">
      <c r="A883" s="59" t="s">
        <v>53</v>
      </c>
      <c r="B883" s="59" t="s">
        <v>6</v>
      </c>
      <c r="C883" s="63">
        <v>30</v>
      </c>
      <c r="D883" s="64">
        <v>1206181</v>
      </c>
      <c r="E883" s="64">
        <v>72370.86</v>
      </c>
      <c r="F883" s="65">
        <v>0.0002</v>
      </c>
    </row>
    <row r="884" spans="1:6" ht="14.25">
      <c r="A884" s="59" t="s">
        <v>53</v>
      </c>
      <c r="B884" s="59" t="s">
        <v>7</v>
      </c>
      <c r="C884" s="63">
        <v>10</v>
      </c>
      <c r="D884" s="64">
        <v>317605</v>
      </c>
      <c r="E884" s="64">
        <v>19056.3</v>
      </c>
      <c r="F884" s="65">
        <v>0</v>
      </c>
    </row>
    <row r="885" spans="1:6" ht="14.25">
      <c r="A885" s="59" t="s">
        <v>53</v>
      </c>
      <c r="B885" s="59" t="s">
        <v>810</v>
      </c>
      <c r="C885" s="63">
        <v>70</v>
      </c>
      <c r="D885" s="64">
        <v>1184315</v>
      </c>
      <c r="E885" s="64">
        <v>70213.94</v>
      </c>
      <c r="F885" s="65">
        <v>0.0001</v>
      </c>
    </row>
    <row r="886" spans="1:6" ht="14.25">
      <c r="A886" s="59" t="s">
        <v>53</v>
      </c>
      <c r="B886" s="59" t="s">
        <v>8</v>
      </c>
      <c r="C886" s="63">
        <v>37</v>
      </c>
      <c r="D886" s="64">
        <v>274531</v>
      </c>
      <c r="E886" s="64">
        <v>16471.86</v>
      </c>
      <c r="F886" s="65">
        <v>0</v>
      </c>
    </row>
    <row r="887" spans="1:6" ht="14.25">
      <c r="A887" s="59" t="s">
        <v>53</v>
      </c>
      <c r="B887" s="59" t="s">
        <v>9</v>
      </c>
      <c r="C887" s="63">
        <v>6</v>
      </c>
      <c r="D887" s="64">
        <v>1301523</v>
      </c>
      <c r="E887" s="64">
        <v>78091.38</v>
      </c>
      <c r="F887" s="65">
        <v>0.0002</v>
      </c>
    </row>
    <row r="888" spans="1:6" ht="14.25">
      <c r="A888" s="59" t="s">
        <v>53</v>
      </c>
      <c r="B888" s="59" t="s">
        <v>10</v>
      </c>
      <c r="C888" s="63">
        <v>11</v>
      </c>
      <c r="D888" s="64">
        <v>406096</v>
      </c>
      <c r="E888" s="64">
        <v>24365.76</v>
      </c>
      <c r="F888" s="65">
        <v>0.0001</v>
      </c>
    </row>
    <row r="889" spans="1:6" ht="14.25">
      <c r="A889" s="59" t="s">
        <v>53</v>
      </c>
      <c r="B889" s="59" t="s">
        <v>21</v>
      </c>
      <c r="C889" s="63">
        <v>203</v>
      </c>
      <c r="D889" s="64">
        <v>9019092</v>
      </c>
      <c r="E889" s="64">
        <v>540300.56</v>
      </c>
      <c r="F889" s="65">
        <v>0.0011</v>
      </c>
    </row>
    <row r="890" spans="1:6" ht="14.25">
      <c r="A890" s="59" t="s">
        <v>52</v>
      </c>
      <c r="B890" s="59" t="s">
        <v>0</v>
      </c>
      <c r="C890" s="60" t="s">
        <v>809</v>
      </c>
      <c r="D890" s="61" t="s">
        <v>809</v>
      </c>
      <c r="E890" s="61" t="s">
        <v>809</v>
      </c>
      <c r="F890" s="62" t="s">
        <v>809</v>
      </c>
    </row>
    <row r="891" spans="1:6" ht="14.25">
      <c r="A891" s="59" t="s">
        <v>52</v>
      </c>
      <c r="B891" s="59" t="s">
        <v>1</v>
      </c>
      <c r="C891" s="63">
        <v>8</v>
      </c>
      <c r="D891" s="64">
        <v>1125615</v>
      </c>
      <c r="E891" s="64">
        <v>67536.9</v>
      </c>
      <c r="F891" s="65">
        <v>0.0001</v>
      </c>
    </row>
    <row r="892" spans="1:6" ht="14.25">
      <c r="A892" s="59" t="s">
        <v>52</v>
      </c>
      <c r="B892" s="59" t="s">
        <v>2</v>
      </c>
      <c r="C892" s="63">
        <v>28</v>
      </c>
      <c r="D892" s="64">
        <v>1977698</v>
      </c>
      <c r="E892" s="64">
        <v>118661.88</v>
      </c>
      <c r="F892" s="65">
        <v>0.0003</v>
      </c>
    </row>
    <row r="893" spans="1:6" ht="14.25">
      <c r="A893" s="59" t="s">
        <v>52</v>
      </c>
      <c r="B893" s="59" t="s">
        <v>3</v>
      </c>
      <c r="C893" s="63">
        <v>12</v>
      </c>
      <c r="D893" s="64">
        <v>2752368</v>
      </c>
      <c r="E893" s="64">
        <v>165142.08</v>
      </c>
      <c r="F893" s="65">
        <v>0.0004</v>
      </c>
    </row>
    <row r="894" spans="1:6" ht="14.25">
      <c r="A894" s="59" t="s">
        <v>52</v>
      </c>
      <c r="B894" s="59" t="s">
        <v>4</v>
      </c>
      <c r="C894" s="60" t="s">
        <v>809</v>
      </c>
      <c r="D894" s="61" t="s">
        <v>809</v>
      </c>
      <c r="E894" s="61" t="s">
        <v>809</v>
      </c>
      <c r="F894" s="62" t="s">
        <v>809</v>
      </c>
    </row>
    <row r="895" spans="1:6" ht="14.25">
      <c r="A895" s="59" t="s">
        <v>52</v>
      </c>
      <c r="B895" s="59" t="s">
        <v>5</v>
      </c>
      <c r="C895" s="63">
        <v>9</v>
      </c>
      <c r="D895" s="64">
        <v>417632</v>
      </c>
      <c r="E895" s="64">
        <v>25057.92</v>
      </c>
      <c r="F895" s="65">
        <v>0.0001</v>
      </c>
    </row>
    <row r="896" spans="1:6" ht="14.25">
      <c r="A896" s="59" t="s">
        <v>52</v>
      </c>
      <c r="B896" s="59" t="s">
        <v>6</v>
      </c>
      <c r="C896" s="63">
        <v>52</v>
      </c>
      <c r="D896" s="64">
        <v>819329</v>
      </c>
      <c r="E896" s="64">
        <v>49159.74</v>
      </c>
      <c r="F896" s="65">
        <v>0.0001</v>
      </c>
    </row>
    <row r="897" spans="1:6" ht="14.25">
      <c r="A897" s="59" t="s">
        <v>52</v>
      </c>
      <c r="B897" s="59" t="s">
        <v>7</v>
      </c>
      <c r="C897" s="63">
        <v>14</v>
      </c>
      <c r="D897" s="64">
        <v>1103710</v>
      </c>
      <c r="E897" s="64">
        <v>66222.6</v>
      </c>
      <c r="F897" s="65">
        <v>0.0001</v>
      </c>
    </row>
    <row r="898" spans="1:6" ht="14.25">
      <c r="A898" s="59" t="s">
        <v>52</v>
      </c>
      <c r="B898" s="59" t="s">
        <v>810</v>
      </c>
      <c r="C898" s="63">
        <v>121</v>
      </c>
      <c r="D898" s="64">
        <v>2485159</v>
      </c>
      <c r="E898" s="64">
        <v>146457.73</v>
      </c>
      <c r="F898" s="65">
        <v>0.0003</v>
      </c>
    </row>
    <row r="899" spans="1:6" ht="14.25">
      <c r="A899" s="59" t="s">
        <v>52</v>
      </c>
      <c r="B899" s="59" t="s">
        <v>8</v>
      </c>
      <c r="C899" s="63">
        <v>38</v>
      </c>
      <c r="D899" s="64">
        <v>546123</v>
      </c>
      <c r="E899" s="64">
        <v>32767.38</v>
      </c>
      <c r="F899" s="65">
        <v>0.0001</v>
      </c>
    </row>
    <row r="900" spans="1:6" ht="14.25">
      <c r="A900" s="59" t="s">
        <v>52</v>
      </c>
      <c r="B900" s="59" t="s">
        <v>9</v>
      </c>
      <c r="C900" s="63">
        <v>20</v>
      </c>
      <c r="D900" s="64">
        <v>2292363</v>
      </c>
      <c r="E900" s="64">
        <v>137541.78</v>
      </c>
      <c r="F900" s="65">
        <v>0.0003</v>
      </c>
    </row>
    <row r="901" spans="1:6" ht="14.25">
      <c r="A901" s="59" t="s">
        <v>52</v>
      </c>
      <c r="B901" s="59" t="s">
        <v>10</v>
      </c>
      <c r="C901" s="63">
        <v>16</v>
      </c>
      <c r="D901" s="64">
        <v>1639140</v>
      </c>
      <c r="E901" s="64">
        <v>98348.4</v>
      </c>
      <c r="F901" s="65">
        <v>0.0002</v>
      </c>
    </row>
    <row r="902" spans="1:6" ht="14.25">
      <c r="A902" s="59" t="s">
        <v>52</v>
      </c>
      <c r="B902" s="59" t="s">
        <v>21</v>
      </c>
      <c r="C902" s="63">
        <v>328</v>
      </c>
      <c r="D902" s="64">
        <v>17108028</v>
      </c>
      <c r="E902" s="64">
        <v>1023829.87</v>
      </c>
      <c r="F902" s="65">
        <v>0.0022</v>
      </c>
    </row>
    <row r="903" spans="1:6" ht="14.25">
      <c r="A903" s="59" t="s">
        <v>51</v>
      </c>
      <c r="B903" s="59" t="s">
        <v>0</v>
      </c>
      <c r="C903" s="63">
        <v>15</v>
      </c>
      <c r="D903" s="64">
        <v>1231012</v>
      </c>
      <c r="E903" s="64">
        <v>73860.72</v>
      </c>
      <c r="F903" s="65">
        <v>0.0002</v>
      </c>
    </row>
    <row r="904" spans="1:6" ht="14.25">
      <c r="A904" s="59" t="s">
        <v>51</v>
      </c>
      <c r="B904" s="59" t="s">
        <v>1</v>
      </c>
      <c r="C904" s="63">
        <v>21</v>
      </c>
      <c r="D904" s="64">
        <v>10004498</v>
      </c>
      <c r="E904" s="64">
        <v>600269.88</v>
      </c>
      <c r="F904" s="65">
        <v>0.0013</v>
      </c>
    </row>
    <row r="905" spans="1:6" ht="14.25">
      <c r="A905" s="59" t="s">
        <v>51</v>
      </c>
      <c r="B905" s="59" t="s">
        <v>2</v>
      </c>
      <c r="C905" s="63">
        <v>94</v>
      </c>
      <c r="D905" s="64">
        <v>10377503</v>
      </c>
      <c r="E905" s="64">
        <v>622650.18</v>
      </c>
      <c r="F905" s="65">
        <v>0.0013</v>
      </c>
    </row>
    <row r="906" spans="1:6" ht="14.25">
      <c r="A906" s="59" t="s">
        <v>51</v>
      </c>
      <c r="B906" s="59" t="s">
        <v>3</v>
      </c>
      <c r="C906" s="63">
        <v>46</v>
      </c>
      <c r="D906" s="64">
        <v>10300559</v>
      </c>
      <c r="E906" s="64">
        <v>618033.54</v>
      </c>
      <c r="F906" s="65">
        <v>0.0013</v>
      </c>
    </row>
    <row r="907" spans="1:6" ht="14.25">
      <c r="A907" s="59" t="s">
        <v>51</v>
      </c>
      <c r="B907" s="59" t="s">
        <v>4</v>
      </c>
      <c r="C907" s="63">
        <v>13</v>
      </c>
      <c r="D907" s="64">
        <v>13358673</v>
      </c>
      <c r="E907" s="64">
        <v>801520.38</v>
      </c>
      <c r="F907" s="65">
        <v>0.0017</v>
      </c>
    </row>
    <row r="908" spans="1:6" ht="14.25">
      <c r="A908" s="59" t="s">
        <v>51</v>
      </c>
      <c r="B908" s="59" t="s">
        <v>5</v>
      </c>
      <c r="C908" s="63">
        <v>20</v>
      </c>
      <c r="D908" s="64">
        <v>2388555</v>
      </c>
      <c r="E908" s="64">
        <v>143313.3</v>
      </c>
      <c r="F908" s="65">
        <v>0.0003</v>
      </c>
    </row>
    <row r="909" spans="1:6" ht="14.25">
      <c r="A909" s="59" t="s">
        <v>51</v>
      </c>
      <c r="B909" s="59" t="s">
        <v>6</v>
      </c>
      <c r="C909" s="63">
        <v>139</v>
      </c>
      <c r="D909" s="64">
        <v>7511379</v>
      </c>
      <c r="E909" s="64">
        <v>450682.74</v>
      </c>
      <c r="F909" s="65">
        <v>0.001</v>
      </c>
    </row>
    <row r="910" spans="1:6" ht="14.25">
      <c r="A910" s="59" t="s">
        <v>51</v>
      </c>
      <c r="B910" s="59" t="s">
        <v>7</v>
      </c>
      <c r="C910" s="63">
        <v>28</v>
      </c>
      <c r="D910" s="64">
        <v>4169849</v>
      </c>
      <c r="E910" s="64">
        <v>250190.94</v>
      </c>
      <c r="F910" s="65">
        <v>0.0005</v>
      </c>
    </row>
    <row r="911" spans="1:6" ht="14.25">
      <c r="A911" s="59" t="s">
        <v>51</v>
      </c>
      <c r="B911" s="59" t="s">
        <v>810</v>
      </c>
      <c r="C911" s="63">
        <v>358</v>
      </c>
      <c r="D911" s="64">
        <v>11039494</v>
      </c>
      <c r="E911" s="64">
        <v>649742.35</v>
      </c>
      <c r="F911" s="65">
        <v>0.0014</v>
      </c>
    </row>
    <row r="912" spans="1:6" ht="14.25">
      <c r="A912" s="59" t="s">
        <v>51</v>
      </c>
      <c r="B912" s="59" t="s">
        <v>8</v>
      </c>
      <c r="C912" s="63">
        <v>146</v>
      </c>
      <c r="D912" s="64">
        <v>5043088</v>
      </c>
      <c r="E912" s="64">
        <v>302585.28</v>
      </c>
      <c r="F912" s="65">
        <v>0.0006</v>
      </c>
    </row>
    <row r="913" spans="1:6" ht="14.25">
      <c r="A913" s="59" t="s">
        <v>51</v>
      </c>
      <c r="B913" s="59" t="s">
        <v>9</v>
      </c>
      <c r="C913" s="63">
        <v>40</v>
      </c>
      <c r="D913" s="64">
        <v>19988553</v>
      </c>
      <c r="E913" s="64">
        <v>1199313.18</v>
      </c>
      <c r="F913" s="65">
        <v>0.0026</v>
      </c>
    </row>
    <row r="914" spans="1:6" ht="14.25">
      <c r="A914" s="59" t="s">
        <v>51</v>
      </c>
      <c r="B914" s="59" t="s">
        <v>10</v>
      </c>
      <c r="C914" s="63">
        <v>39</v>
      </c>
      <c r="D914" s="64">
        <v>4393523</v>
      </c>
      <c r="E914" s="64">
        <v>263611.38</v>
      </c>
      <c r="F914" s="65">
        <v>0.0006</v>
      </c>
    </row>
    <row r="915" spans="1:6" ht="14.25">
      <c r="A915" s="59" t="s">
        <v>51</v>
      </c>
      <c r="B915" s="59" t="s">
        <v>21</v>
      </c>
      <c r="C915" s="63">
        <v>959</v>
      </c>
      <c r="D915" s="64">
        <v>99806686</v>
      </c>
      <c r="E915" s="64">
        <v>5975773.87</v>
      </c>
      <c r="F915" s="65">
        <v>0.0127</v>
      </c>
    </row>
    <row r="916" spans="1:6" ht="14.25">
      <c r="A916" s="59" t="s">
        <v>50</v>
      </c>
      <c r="B916" s="59" t="s">
        <v>0</v>
      </c>
      <c r="C916" s="63">
        <v>6</v>
      </c>
      <c r="D916" s="64">
        <v>181497</v>
      </c>
      <c r="E916" s="64">
        <v>10889.82</v>
      </c>
      <c r="F916" s="65">
        <v>0</v>
      </c>
    </row>
    <row r="917" spans="1:6" ht="14.25">
      <c r="A917" s="59" t="s">
        <v>50</v>
      </c>
      <c r="B917" s="59" t="s">
        <v>1</v>
      </c>
      <c r="C917" s="63">
        <v>11</v>
      </c>
      <c r="D917" s="64">
        <v>1076463</v>
      </c>
      <c r="E917" s="64">
        <v>64587.78</v>
      </c>
      <c r="F917" s="65">
        <v>0.0001</v>
      </c>
    </row>
    <row r="918" spans="1:6" ht="14.25">
      <c r="A918" s="59" t="s">
        <v>50</v>
      </c>
      <c r="B918" s="59" t="s">
        <v>2</v>
      </c>
      <c r="C918" s="63">
        <v>30</v>
      </c>
      <c r="D918" s="64">
        <v>2551711</v>
      </c>
      <c r="E918" s="64">
        <v>153102.66</v>
      </c>
      <c r="F918" s="65">
        <v>0.0003</v>
      </c>
    </row>
    <row r="919" spans="1:6" ht="14.25">
      <c r="A919" s="59" t="s">
        <v>50</v>
      </c>
      <c r="B919" s="59" t="s">
        <v>3</v>
      </c>
      <c r="C919" s="63">
        <v>23</v>
      </c>
      <c r="D919" s="64">
        <v>3973735</v>
      </c>
      <c r="E919" s="64">
        <v>238424.1</v>
      </c>
      <c r="F919" s="65">
        <v>0.0005</v>
      </c>
    </row>
    <row r="920" spans="1:6" ht="14.25">
      <c r="A920" s="59" t="s">
        <v>50</v>
      </c>
      <c r="B920" s="59" t="s">
        <v>4</v>
      </c>
      <c r="C920" s="63">
        <v>6</v>
      </c>
      <c r="D920" s="64">
        <v>1321763</v>
      </c>
      <c r="E920" s="64">
        <v>79305.78</v>
      </c>
      <c r="F920" s="65">
        <v>0.0002</v>
      </c>
    </row>
    <row r="921" spans="1:6" ht="14.25">
      <c r="A921" s="59" t="s">
        <v>50</v>
      </c>
      <c r="B921" s="59" t="s">
        <v>5</v>
      </c>
      <c r="C921" s="63">
        <v>12</v>
      </c>
      <c r="D921" s="64">
        <v>638961</v>
      </c>
      <c r="E921" s="64">
        <v>38337.66</v>
      </c>
      <c r="F921" s="65">
        <v>0.0001</v>
      </c>
    </row>
    <row r="922" spans="1:6" ht="14.25">
      <c r="A922" s="59" t="s">
        <v>50</v>
      </c>
      <c r="B922" s="59" t="s">
        <v>6</v>
      </c>
      <c r="C922" s="63">
        <v>78</v>
      </c>
      <c r="D922" s="64">
        <v>1882471</v>
      </c>
      <c r="E922" s="64">
        <v>112948.26</v>
      </c>
      <c r="F922" s="65">
        <v>0.0002</v>
      </c>
    </row>
    <row r="923" spans="1:6" ht="14.25">
      <c r="A923" s="59" t="s">
        <v>50</v>
      </c>
      <c r="B923" s="59" t="s">
        <v>7</v>
      </c>
      <c r="C923" s="63">
        <v>15</v>
      </c>
      <c r="D923" s="64">
        <v>1241814</v>
      </c>
      <c r="E923" s="64">
        <v>74508.84</v>
      </c>
      <c r="F923" s="65">
        <v>0.0002</v>
      </c>
    </row>
    <row r="924" spans="1:6" ht="14.25">
      <c r="A924" s="59" t="s">
        <v>50</v>
      </c>
      <c r="B924" s="59" t="s">
        <v>810</v>
      </c>
      <c r="C924" s="63">
        <v>183</v>
      </c>
      <c r="D924" s="64">
        <v>3964788</v>
      </c>
      <c r="E924" s="64">
        <v>233745.45</v>
      </c>
      <c r="F924" s="65">
        <v>0.0005</v>
      </c>
    </row>
    <row r="925" spans="1:6" ht="14.25">
      <c r="A925" s="59" t="s">
        <v>50</v>
      </c>
      <c r="B925" s="59" t="s">
        <v>8</v>
      </c>
      <c r="C925" s="63">
        <v>66</v>
      </c>
      <c r="D925" s="64">
        <v>1701198</v>
      </c>
      <c r="E925" s="64">
        <v>102071.88</v>
      </c>
      <c r="F925" s="65">
        <v>0.0002</v>
      </c>
    </row>
    <row r="926" spans="1:6" ht="14.25">
      <c r="A926" s="59" t="s">
        <v>50</v>
      </c>
      <c r="B926" s="59" t="s">
        <v>9</v>
      </c>
      <c r="C926" s="63">
        <v>26</v>
      </c>
      <c r="D926" s="64">
        <v>3144468</v>
      </c>
      <c r="E926" s="64">
        <v>188668.08</v>
      </c>
      <c r="F926" s="65">
        <v>0.0004</v>
      </c>
    </row>
    <row r="927" spans="1:6" ht="14.25">
      <c r="A927" s="59" t="s">
        <v>50</v>
      </c>
      <c r="B927" s="59" t="s">
        <v>10</v>
      </c>
      <c r="C927" s="63">
        <v>47</v>
      </c>
      <c r="D927" s="64">
        <v>4454261</v>
      </c>
      <c r="E927" s="64">
        <v>267255.66</v>
      </c>
      <c r="F927" s="65">
        <v>0.0006</v>
      </c>
    </row>
    <row r="928" spans="1:6" ht="14.25">
      <c r="A928" s="59" t="s">
        <v>50</v>
      </c>
      <c r="B928" s="59" t="s">
        <v>21</v>
      </c>
      <c r="C928" s="63">
        <v>503</v>
      </c>
      <c r="D928" s="64">
        <v>26133130</v>
      </c>
      <c r="E928" s="64">
        <v>1563845.97</v>
      </c>
      <c r="F928" s="65">
        <v>0.0033</v>
      </c>
    </row>
    <row r="929" spans="1:6" ht="14.25">
      <c r="A929" s="59" t="s">
        <v>49</v>
      </c>
      <c r="B929" s="59" t="s">
        <v>0</v>
      </c>
      <c r="C929" s="60" t="s">
        <v>809</v>
      </c>
      <c r="D929" s="61" t="s">
        <v>809</v>
      </c>
      <c r="E929" s="61" t="s">
        <v>809</v>
      </c>
      <c r="F929" s="62" t="s">
        <v>809</v>
      </c>
    </row>
    <row r="930" spans="1:6" ht="14.25">
      <c r="A930" s="59" t="s">
        <v>49</v>
      </c>
      <c r="B930" s="59" t="s">
        <v>1</v>
      </c>
      <c r="C930" s="60" t="s">
        <v>809</v>
      </c>
      <c r="D930" s="61" t="s">
        <v>809</v>
      </c>
      <c r="E930" s="61" t="s">
        <v>809</v>
      </c>
      <c r="F930" s="62" t="s">
        <v>809</v>
      </c>
    </row>
    <row r="931" spans="1:6" ht="14.25">
      <c r="A931" s="59" t="s">
        <v>49</v>
      </c>
      <c r="B931" s="59" t="s">
        <v>2</v>
      </c>
      <c r="C931" s="63">
        <v>10</v>
      </c>
      <c r="D931" s="64">
        <v>501616</v>
      </c>
      <c r="E931" s="64">
        <v>30096.96</v>
      </c>
      <c r="F931" s="65">
        <v>0.0001</v>
      </c>
    </row>
    <row r="932" spans="1:6" ht="14.25">
      <c r="A932" s="59" t="s">
        <v>49</v>
      </c>
      <c r="B932" s="59" t="s">
        <v>3</v>
      </c>
      <c r="C932" s="60" t="s">
        <v>809</v>
      </c>
      <c r="D932" s="61" t="s">
        <v>809</v>
      </c>
      <c r="E932" s="61" t="s">
        <v>809</v>
      </c>
      <c r="F932" s="62" t="s">
        <v>809</v>
      </c>
    </row>
    <row r="933" spans="1:6" ht="14.25">
      <c r="A933" s="59" t="s">
        <v>49</v>
      </c>
      <c r="B933" s="59" t="s">
        <v>4</v>
      </c>
      <c r="C933" s="60" t="s">
        <v>809</v>
      </c>
      <c r="D933" s="61" t="s">
        <v>809</v>
      </c>
      <c r="E933" s="61" t="s">
        <v>809</v>
      </c>
      <c r="F933" s="62" t="s">
        <v>809</v>
      </c>
    </row>
    <row r="934" spans="1:6" ht="14.25">
      <c r="A934" s="59" t="s">
        <v>49</v>
      </c>
      <c r="B934" s="59" t="s">
        <v>5</v>
      </c>
      <c r="C934" s="60" t="s">
        <v>809</v>
      </c>
      <c r="D934" s="61" t="s">
        <v>809</v>
      </c>
      <c r="E934" s="61" t="s">
        <v>809</v>
      </c>
      <c r="F934" s="62" t="s">
        <v>809</v>
      </c>
    </row>
    <row r="935" spans="1:6" ht="14.25">
      <c r="A935" s="59" t="s">
        <v>49</v>
      </c>
      <c r="B935" s="59" t="s">
        <v>6</v>
      </c>
      <c r="C935" s="63">
        <v>37</v>
      </c>
      <c r="D935" s="64">
        <v>678986</v>
      </c>
      <c r="E935" s="64">
        <v>40739.16</v>
      </c>
      <c r="F935" s="65">
        <v>0.0001</v>
      </c>
    </row>
    <row r="936" spans="1:6" ht="14.25">
      <c r="A936" s="59" t="s">
        <v>49</v>
      </c>
      <c r="B936" s="59" t="s">
        <v>7</v>
      </c>
      <c r="C936" s="60" t="s">
        <v>809</v>
      </c>
      <c r="D936" s="61" t="s">
        <v>809</v>
      </c>
      <c r="E936" s="61" t="s">
        <v>809</v>
      </c>
      <c r="F936" s="62" t="s">
        <v>809</v>
      </c>
    </row>
    <row r="937" spans="1:6" ht="14.25">
      <c r="A937" s="59" t="s">
        <v>49</v>
      </c>
      <c r="B937" s="59" t="s">
        <v>810</v>
      </c>
      <c r="C937" s="63">
        <v>77</v>
      </c>
      <c r="D937" s="64">
        <v>887233</v>
      </c>
      <c r="E937" s="64">
        <v>52920.58</v>
      </c>
      <c r="F937" s="65">
        <v>0.0001</v>
      </c>
    </row>
    <row r="938" spans="1:6" ht="14.25">
      <c r="A938" s="59" t="s">
        <v>49</v>
      </c>
      <c r="B938" s="59" t="s">
        <v>8</v>
      </c>
      <c r="C938" s="63">
        <v>19</v>
      </c>
      <c r="D938" s="64">
        <v>329520</v>
      </c>
      <c r="E938" s="64">
        <v>19771.2</v>
      </c>
      <c r="F938" s="65">
        <v>0</v>
      </c>
    </row>
    <row r="939" spans="1:6" ht="14.25">
      <c r="A939" s="59" t="s">
        <v>49</v>
      </c>
      <c r="B939" s="59" t="s">
        <v>9</v>
      </c>
      <c r="C939" s="63">
        <v>13</v>
      </c>
      <c r="D939" s="64">
        <v>1690270</v>
      </c>
      <c r="E939" s="64">
        <v>101416.2</v>
      </c>
      <c r="F939" s="65">
        <v>0.0002</v>
      </c>
    </row>
    <row r="940" spans="1:6" ht="14.25">
      <c r="A940" s="59" t="s">
        <v>49</v>
      </c>
      <c r="B940" s="59" t="s">
        <v>10</v>
      </c>
      <c r="C940" s="63">
        <v>10</v>
      </c>
      <c r="D940" s="64">
        <v>2096728</v>
      </c>
      <c r="E940" s="64">
        <v>125803.68</v>
      </c>
      <c r="F940" s="65">
        <v>0.0003</v>
      </c>
    </row>
    <row r="941" spans="1:6" ht="14.25">
      <c r="A941" s="59" t="s">
        <v>49</v>
      </c>
      <c r="B941" s="59" t="s">
        <v>21</v>
      </c>
      <c r="C941" s="63">
        <v>181</v>
      </c>
      <c r="D941" s="64">
        <v>7491154</v>
      </c>
      <c r="E941" s="64">
        <v>449155.84</v>
      </c>
      <c r="F941" s="65">
        <v>0.001</v>
      </c>
    </row>
    <row r="942" spans="1:6" ht="14.25">
      <c r="A942" s="59" t="s">
        <v>48</v>
      </c>
      <c r="B942" s="59" t="s">
        <v>0</v>
      </c>
      <c r="C942" s="63">
        <v>9</v>
      </c>
      <c r="D942" s="64">
        <v>400113</v>
      </c>
      <c r="E942" s="64">
        <v>24006.78</v>
      </c>
      <c r="F942" s="65">
        <v>0.0001</v>
      </c>
    </row>
    <row r="943" spans="1:6" ht="14.25">
      <c r="A943" s="59" t="s">
        <v>48</v>
      </c>
      <c r="B943" s="59" t="s">
        <v>1</v>
      </c>
      <c r="C943" s="63">
        <v>9</v>
      </c>
      <c r="D943" s="64">
        <v>1905300</v>
      </c>
      <c r="E943" s="64">
        <v>114318</v>
      </c>
      <c r="F943" s="65">
        <v>0.0002</v>
      </c>
    </row>
    <row r="944" spans="1:6" ht="14.25">
      <c r="A944" s="59" t="s">
        <v>48</v>
      </c>
      <c r="B944" s="59" t="s">
        <v>2</v>
      </c>
      <c r="C944" s="63">
        <v>40</v>
      </c>
      <c r="D944" s="64">
        <v>2905838</v>
      </c>
      <c r="E944" s="64">
        <v>174350.28</v>
      </c>
      <c r="F944" s="65">
        <v>0.0004</v>
      </c>
    </row>
    <row r="945" spans="1:6" ht="14.25">
      <c r="A945" s="59" t="s">
        <v>48</v>
      </c>
      <c r="B945" s="59" t="s">
        <v>3</v>
      </c>
      <c r="C945" s="63">
        <v>13</v>
      </c>
      <c r="D945" s="64">
        <v>3023231</v>
      </c>
      <c r="E945" s="64">
        <v>181393.86</v>
      </c>
      <c r="F945" s="65">
        <v>0.0004</v>
      </c>
    </row>
    <row r="946" spans="1:6" ht="14.25">
      <c r="A946" s="59" t="s">
        <v>48</v>
      </c>
      <c r="B946" s="59" t="s">
        <v>4</v>
      </c>
      <c r="C946" s="63">
        <v>6</v>
      </c>
      <c r="D946" s="64">
        <v>1021629</v>
      </c>
      <c r="E946" s="64">
        <v>61297.74</v>
      </c>
      <c r="F946" s="65">
        <v>0.0001</v>
      </c>
    </row>
    <row r="947" spans="1:6" ht="14.25">
      <c r="A947" s="59" t="s">
        <v>48</v>
      </c>
      <c r="B947" s="59" t="s">
        <v>5</v>
      </c>
      <c r="C947" s="63">
        <v>6</v>
      </c>
      <c r="D947" s="64">
        <v>419443</v>
      </c>
      <c r="E947" s="64">
        <v>25166.58</v>
      </c>
      <c r="F947" s="65">
        <v>0.0001</v>
      </c>
    </row>
    <row r="948" spans="1:6" ht="14.25">
      <c r="A948" s="59" t="s">
        <v>48</v>
      </c>
      <c r="B948" s="59" t="s">
        <v>6</v>
      </c>
      <c r="C948" s="63">
        <v>61</v>
      </c>
      <c r="D948" s="64">
        <v>5797151</v>
      </c>
      <c r="E948" s="64">
        <v>347829.06</v>
      </c>
      <c r="F948" s="65">
        <v>0.0007</v>
      </c>
    </row>
    <row r="949" spans="1:6" ht="14.25">
      <c r="A949" s="59" t="s">
        <v>48</v>
      </c>
      <c r="B949" s="59" t="s">
        <v>7</v>
      </c>
      <c r="C949" s="63">
        <v>16</v>
      </c>
      <c r="D949" s="64">
        <v>1309691</v>
      </c>
      <c r="E949" s="64">
        <v>78581.46</v>
      </c>
      <c r="F949" s="65">
        <v>0.0002</v>
      </c>
    </row>
    <row r="950" spans="1:6" ht="14.25">
      <c r="A950" s="59" t="s">
        <v>48</v>
      </c>
      <c r="B950" s="59" t="s">
        <v>810</v>
      </c>
      <c r="C950" s="63">
        <v>168</v>
      </c>
      <c r="D950" s="64">
        <v>2574086</v>
      </c>
      <c r="E950" s="64">
        <v>152387.28</v>
      </c>
      <c r="F950" s="65">
        <v>0.0003</v>
      </c>
    </row>
    <row r="951" spans="1:6" ht="14.25">
      <c r="A951" s="59" t="s">
        <v>48</v>
      </c>
      <c r="B951" s="59" t="s">
        <v>8</v>
      </c>
      <c r="C951" s="63">
        <v>64</v>
      </c>
      <c r="D951" s="64">
        <v>1127089</v>
      </c>
      <c r="E951" s="64">
        <v>67625.34</v>
      </c>
      <c r="F951" s="65">
        <v>0.0001</v>
      </c>
    </row>
    <row r="952" spans="1:6" ht="14.25">
      <c r="A952" s="59" t="s">
        <v>48</v>
      </c>
      <c r="B952" s="59" t="s">
        <v>9</v>
      </c>
      <c r="C952" s="63">
        <v>21</v>
      </c>
      <c r="D952" s="64">
        <v>2515826</v>
      </c>
      <c r="E952" s="64">
        <v>150949.56</v>
      </c>
      <c r="F952" s="65">
        <v>0.0003</v>
      </c>
    </row>
    <row r="953" spans="1:6" ht="14.25">
      <c r="A953" s="59" t="s">
        <v>48</v>
      </c>
      <c r="B953" s="59" t="s">
        <v>10</v>
      </c>
      <c r="C953" s="63">
        <v>22</v>
      </c>
      <c r="D953" s="64">
        <v>2338030</v>
      </c>
      <c r="E953" s="64">
        <v>140281.8</v>
      </c>
      <c r="F953" s="65">
        <v>0.0003</v>
      </c>
    </row>
    <row r="954" spans="1:6" ht="14.25">
      <c r="A954" s="59" t="s">
        <v>48</v>
      </c>
      <c r="B954" s="59" t="s">
        <v>21</v>
      </c>
      <c r="C954" s="63">
        <v>435</v>
      </c>
      <c r="D954" s="64">
        <v>25337427</v>
      </c>
      <c r="E954" s="64">
        <v>1518187.74</v>
      </c>
      <c r="F954" s="65">
        <v>0.0032</v>
      </c>
    </row>
    <row r="955" spans="1:6" ht="14.25">
      <c r="A955" s="59" t="s">
        <v>47</v>
      </c>
      <c r="B955" s="59" t="s">
        <v>0</v>
      </c>
      <c r="C955" s="60" t="s">
        <v>809</v>
      </c>
      <c r="D955" s="61" t="s">
        <v>809</v>
      </c>
      <c r="E955" s="61" t="s">
        <v>809</v>
      </c>
      <c r="F955" s="62" t="s">
        <v>809</v>
      </c>
    </row>
    <row r="956" spans="1:6" ht="14.25">
      <c r="A956" s="59" t="s">
        <v>47</v>
      </c>
      <c r="B956" s="59" t="s">
        <v>1</v>
      </c>
      <c r="C956" s="63">
        <v>7</v>
      </c>
      <c r="D956" s="64">
        <v>876319</v>
      </c>
      <c r="E956" s="64">
        <v>52579.14</v>
      </c>
      <c r="F956" s="65">
        <v>0.0001</v>
      </c>
    </row>
    <row r="957" spans="1:6" ht="14.25">
      <c r="A957" s="59" t="s">
        <v>47</v>
      </c>
      <c r="B957" s="59" t="s">
        <v>2</v>
      </c>
      <c r="C957" s="63">
        <v>35</v>
      </c>
      <c r="D957" s="64">
        <v>1791534</v>
      </c>
      <c r="E957" s="64">
        <v>107492.04</v>
      </c>
      <c r="F957" s="65">
        <v>0.0002</v>
      </c>
    </row>
    <row r="958" spans="1:6" ht="14.25">
      <c r="A958" s="59" t="s">
        <v>47</v>
      </c>
      <c r="B958" s="59" t="s">
        <v>3</v>
      </c>
      <c r="C958" s="63">
        <v>12</v>
      </c>
      <c r="D958" s="64">
        <v>1990885</v>
      </c>
      <c r="E958" s="64">
        <v>119453.1</v>
      </c>
      <c r="F958" s="65">
        <v>0.0003</v>
      </c>
    </row>
    <row r="959" spans="1:6" ht="14.25">
      <c r="A959" s="59" t="s">
        <v>47</v>
      </c>
      <c r="B959" s="59" t="s">
        <v>4</v>
      </c>
      <c r="C959" s="60" t="s">
        <v>809</v>
      </c>
      <c r="D959" s="61" t="s">
        <v>809</v>
      </c>
      <c r="E959" s="61" t="s">
        <v>809</v>
      </c>
      <c r="F959" s="62" t="s">
        <v>809</v>
      </c>
    </row>
    <row r="960" spans="1:6" ht="14.25">
      <c r="A960" s="59" t="s">
        <v>47</v>
      </c>
      <c r="B960" s="59" t="s">
        <v>5</v>
      </c>
      <c r="C960" s="63">
        <v>6</v>
      </c>
      <c r="D960" s="64">
        <v>257956</v>
      </c>
      <c r="E960" s="64">
        <v>15477.36</v>
      </c>
      <c r="F960" s="65">
        <v>0</v>
      </c>
    </row>
    <row r="961" spans="1:6" ht="14.25">
      <c r="A961" s="59" t="s">
        <v>47</v>
      </c>
      <c r="B961" s="59" t="s">
        <v>6</v>
      </c>
      <c r="C961" s="63">
        <v>42</v>
      </c>
      <c r="D961" s="64">
        <v>2548512</v>
      </c>
      <c r="E961" s="64">
        <v>152910.72</v>
      </c>
      <c r="F961" s="65">
        <v>0.0003</v>
      </c>
    </row>
    <row r="962" spans="1:6" ht="14.25">
      <c r="A962" s="59" t="s">
        <v>47</v>
      </c>
      <c r="B962" s="59" t="s">
        <v>7</v>
      </c>
      <c r="C962" s="63">
        <v>11</v>
      </c>
      <c r="D962" s="64">
        <v>592963</v>
      </c>
      <c r="E962" s="64">
        <v>35577.78</v>
      </c>
      <c r="F962" s="65">
        <v>0.0001</v>
      </c>
    </row>
    <row r="963" spans="1:6" ht="14.25">
      <c r="A963" s="59" t="s">
        <v>47</v>
      </c>
      <c r="B963" s="59" t="s">
        <v>810</v>
      </c>
      <c r="C963" s="63">
        <v>114</v>
      </c>
      <c r="D963" s="64">
        <v>2625882</v>
      </c>
      <c r="E963" s="64">
        <v>151966.68</v>
      </c>
      <c r="F963" s="65">
        <v>0.0003</v>
      </c>
    </row>
    <row r="964" spans="1:6" ht="14.25">
      <c r="A964" s="59" t="s">
        <v>47</v>
      </c>
      <c r="B964" s="59" t="s">
        <v>8</v>
      </c>
      <c r="C964" s="63">
        <v>56</v>
      </c>
      <c r="D964" s="64">
        <v>874389</v>
      </c>
      <c r="E964" s="64">
        <v>52463.34</v>
      </c>
      <c r="F964" s="65">
        <v>0.0001</v>
      </c>
    </row>
    <row r="965" spans="1:6" ht="14.25">
      <c r="A965" s="59" t="s">
        <v>47</v>
      </c>
      <c r="B965" s="59" t="s">
        <v>9</v>
      </c>
      <c r="C965" s="63">
        <v>16</v>
      </c>
      <c r="D965" s="64">
        <v>2052033</v>
      </c>
      <c r="E965" s="64">
        <v>123121.98</v>
      </c>
      <c r="F965" s="65">
        <v>0.0003</v>
      </c>
    </row>
    <row r="966" spans="1:6" ht="14.25">
      <c r="A966" s="59" t="s">
        <v>47</v>
      </c>
      <c r="B966" s="59" t="s">
        <v>10</v>
      </c>
      <c r="C966" s="63">
        <v>19</v>
      </c>
      <c r="D966" s="64">
        <v>1571555</v>
      </c>
      <c r="E966" s="64">
        <v>94293.3</v>
      </c>
      <c r="F966" s="65">
        <v>0.0002</v>
      </c>
    </row>
    <row r="967" spans="1:6" ht="14.25">
      <c r="A967" s="59" t="s">
        <v>47</v>
      </c>
      <c r="B967" s="59" t="s">
        <v>21</v>
      </c>
      <c r="C967" s="63">
        <v>321</v>
      </c>
      <c r="D967" s="64">
        <v>15914421</v>
      </c>
      <c r="E967" s="64">
        <v>949279.02</v>
      </c>
      <c r="F967" s="65">
        <v>0.002</v>
      </c>
    </row>
    <row r="968" spans="1:6" ht="14.25">
      <c r="A968" s="59" t="s">
        <v>46</v>
      </c>
      <c r="B968" s="59" t="s">
        <v>0</v>
      </c>
      <c r="C968" s="63">
        <v>10</v>
      </c>
      <c r="D968" s="64">
        <v>510899</v>
      </c>
      <c r="E968" s="64">
        <v>30653.94</v>
      </c>
      <c r="F968" s="65">
        <v>0.0001</v>
      </c>
    </row>
    <row r="969" spans="1:6" ht="14.25">
      <c r="A969" s="59" t="s">
        <v>46</v>
      </c>
      <c r="B969" s="59" t="s">
        <v>1</v>
      </c>
      <c r="C969" s="63">
        <v>18</v>
      </c>
      <c r="D969" s="64">
        <v>2968494</v>
      </c>
      <c r="E969" s="64">
        <v>178109.64</v>
      </c>
      <c r="F969" s="65">
        <v>0.0004</v>
      </c>
    </row>
    <row r="970" spans="1:6" ht="14.25">
      <c r="A970" s="59" t="s">
        <v>46</v>
      </c>
      <c r="B970" s="59" t="s">
        <v>2</v>
      </c>
      <c r="C970" s="63">
        <v>62</v>
      </c>
      <c r="D970" s="64">
        <v>5059921</v>
      </c>
      <c r="E970" s="64">
        <v>303595.26</v>
      </c>
      <c r="F970" s="65">
        <v>0.0006</v>
      </c>
    </row>
    <row r="971" spans="1:6" ht="14.25">
      <c r="A971" s="59" t="s">
        <v>46</v>
      </c>
      <c r="B971" s="59" t="s">
        <v>3</v>
      </c>
      <c r="C971" s="63">
        <v>26</v>
      </c>
      <c r="D971" s="64">
        <v>4433038</v>
      </c>
      <c r="E971" s="64">
        <v>265982.28</v>
      </c>
      <c r="F971" s="65">
        <v>0.0006</v>
      </c>
    </row>
    <row r="972" spans="1:6" ht="14.25">
      <c r="A972" s="59" t="s">
        <v>46</v>
      </c>
      <c r="B972" s="59" t="s">
        <v>4</v>
      </c>
      <c r="C972" s="63">
        <v>7</v>
      </c>
      <c r="D972" s="64">
        <v>6583404</v>
      </c>
      <c r="E972" s="64">
        <v>395004.24</v>
      </c>
      <c r="F972" s="65">
        <v>0.0008</v>
      </c>
    </row>
    <row r="973" spans="1:6" ht="14.25">
      <c r="A973" s="59" t="s">
        <v>46</v>
      </c>
      <c r="B973" s="59" t="s">
        <v>5</v>
      </c>
      <c r="C973" s="63">
        <v>6</v>
      </c>
      <c r="D973" s="64">
        <v>256433</v>
      </c>
      <c r="E973" s="64">
        <v>15385.98</v>
      </c>
      <c r="F973" s="65">
        <v>0</v>
      </c>
    </row>
    <row r="974" spans="1:6" ht="14.25">
      <c r="A974" s="59" t="s">
        <v>46</v>
      </c>
      <c r="B974" s="59" t="s">
        <v>6</v>
      </c>
      <c r="C974" s="63">
        <v>122</v>
      </c>
      <c r="D974" s="64">
        <v>2623218</v>
      </c>
      <c r="E974" s="64">
        <v>157393.08</v>
      </c>
      <c r="F974" s="65">
        <v>0.0003</v>
      </c>
    </row>
    <row r="975" spans="1:6" ht="14.25">
      <c r="A975" s="59" t="s">
        <v>46</v>
      </c>
      <c r="B975" s="59" t="s">
        <v>7</v>
      </c>
      <c r="C975" s="63">
        <v>16</v>
      </c>
      <c r="D975" s="64">
        <v>2563755</v>
      </c>
      <c r="E975" s="64">
        <v>153825.3</v>
      </c>
      <c r="F975" s="65">
        <v>0.0003</v>
      </c>
    </row>
    <row r="976" spans="1:6" ht="14.25">
      <c r="A976" s="59" t="s">
        <v>46</v>
      </c>
      <c r="B976" s="59" t="s">
        <v>810</v>
      </c>
      <c r="C976" s="63">
        <v>282</v>
      </c>
      <c r="D976" s="64">
        <v>5925815</v>
      </c>
      <c r="E976" s="64">
        <v>349444.1</v>
      </c>
      <c r="F976" s="65">
        <v>0.0007</v>
      </c>
    </row>
    <row r="977" spans="1:6" ht="14.25">
      <c r="A977" s="59" t="s">
        <v>46</v>
      </c>
      <c r="B977" s="59" t="s">
        <v>8</v>
      </c>
      <c r="C977" s="63">
        <v>91</v>
      </c>
      <c r="D977" s="64">
        <v>1907290</v>
      </c>
      <c r="E977" s="64">
        <v>114437.4</v>
      </c>
      <c r="F977" s="65">
        <v>0.0002</v>
      </c>
    </row>
    <row r="978" spans="1:6" ht="14.25">
      <c r="A978" s="59" t="s">
        <v>46</v>
      </c>
      <c r="B978" s="59" t="s">
        <v>9</v>
      </c>
      <c r="C978" s="63">
        <v>35</v>
      </c>
      <c r="D978" s="64">
        <v>4640518</v>
      </c>
      <c r="E978" s="64">
        <v>278431.08</v>
      </c>
      <c r="F978" s="65">
        <v>0.0006</v>
      </c>
    </row>
    <row r="979" spans="1:6" ht="14.25">
      <c r="A979" s="59" t="s">
        <v>46</v>
      </c>
      <c r="B979" s="59" t="s">
        <v>10</v>
      </c>
      <c r="C979" s="63">
        <v>40</v>
      </c>
      <c r="D979" s="64">
        <v>3596430</v>
      </c>
      <c r="E979" s="64">
        <v>215764.5</v>
      </c>
      <c r="F979" s="65">
        <v>0.0005</v>
      </c>
    </row>
    <row r="980" spans="1:6" ht="14.25">
      <c r="A980" s="59" t="s">
        <v>46</v>
      </c>
      <c r="B980" s="59" t="s">
        <v>21</v>
      </c>
      <c r="C980" s="63">
        <v>715</v>
      </c>
      <c r="D980" s="64">
        <v>41069215</v>
      </c>
      <c r="E980" s="64">
        <v>2458026.8</v>
      </c>
      <c r="F980" s="65">
        <v>0.0052</v>
      </c>
    </row>
    <row r="981" spans="1:6" ht="14.25">
      <c r="A981" s="59" t="s">
        <v>45</v>
      </c>
      <c r="B981" s="59" t="s">
        <v>0</v>
      </c>
      <c r="C981" s="60" t="s">
        <v>809</v>
      </c>
      <c r="D981" s="61" t="s">
        <v>809</v>
      </c>
      <c r="E981" s="61" t="s">
        <v>809</v>
      </c>
      <c r="F981" s="62" t="s">
        <v>809</v>
      </c>
    </row>
    <row r="982" spans="1:6" ht="14.25">
      <c r="A982" s="59" t="s">
        <v>45</v>
      </c>
      <c r="B982" s="59" t="s">
        <v>1</v>
      </c>
      <c r="C982" s="60" t="s">
        <v>809</v>
      </c>
      <c r="D982" s="61" t="s">
        <v>809</v>
      </c>
      <c r="E982" s="61" t="s">
        <v>809</v>
      </c>
      <c r="F982" s="62" t="s">
        <v>809</v>
      </c>
    </row>
    <row r="983" spans="1:6" ht="14.25">
      <c r="A983" s="59" t="s">
        <v>45</v>
      </c>
      <c r="B983" s="59" t="s">
        <v>2</v>
      </c>
      <c r="C983" s="63">
        <v>17</v>
      </c>
      <c r="D983" s="64">
        <v>606417</v>
      </c>
      <c r="E983" s="64">
        <v>36385.02</v>
      </c>
      <c r="F983" s="65">
        <v>0.0001</v>
      </c>
    </row>
    <row r="984" spans="1:6" ht="14.25">
      <c r="A984" s="59" t="s">
        <v>45</v>
      </c>
      <c r="B984" s="59" t="s">
        <v>3</v>
      </c>
      <c r="C984" s="63">
        <v>16</v>
      </c>
      <c r="D984" s="64">
        <v>2856464</v>
      </c>
      <c r="E984" s="64">
        <v>171387.84</v>
      </c>
      <c r="F984" s="65">
        <v>0.0004</v>
      </c>
    </row>
    <row r="985" spans="1:6" ht="14.25">
      <c r="A985" s="59" t="s">
        <v>45</v>
      </c>
      <c r="B985" s="59" t="s">
        <v>4</v>
      </c>
      <c r="C985" s="60" t="s">
        <v>809</v>
      </c>
      <c r="D985" s="61" t="s">
        <v>809</v>
      </c>
      <c r="E985" s="61" t="s">
        <v>809</v>
      </c>
      <c r="F985" s="62" t="s">
        <v>809</v>
      </c>
    </row>
    <row r="986" spans="1:6" ht="14.25">
      <c r="A986" s="59" t="s">
        <v>45</v>
      </c>
      <c r="B986" s="59" t="s">
        <v>5</v>
      </c>
      <c r="C986" s="60" t="s">
        <v>809</v>
      </c>
      <c r="D986" s="61" t="s">
        <v>809</v>
      </c>
      <c r="E986" s="61" t="s">
        <v>809</v>
      </c>
      <c r="F986" s="62" t="s">
        <v>809</v>
      </c>
    </row>
    <row r="987" spans="1:6" ht="14.25">
      <c r="A987" s="59" t="s">
        <v>45</v>
      </c>
      <c r="B987" s="59" t="s">
        <v>6</v>
      </c>
      <c r="C987" s="63">
        <v>39</v>
      </c>
      <c r="D987" s="64">
        <v>992882</v>
      </c>
      <c r="E987" s="64">
        <v>59572.92</v>
      </c>
      <c r="F987" s="65">
        <v>0.0001</v>
      </c>
    </row>
    <row r="988" spans="1:6" ht="14.25">
      <c r="A988" s="59" t="s">
        <v>45</v>
      </c>
      <c r="B988" s="59" t="s">
        <v>7</v>
      </c>
      <c r="C988" s="63">
        <v>8</v>
      </c>
      <c r="D988" s="64">
        <v>342477</v>
      </c>
      <c r="E988" s="64">
        <v>20548.62</v>
      </c>
      <c r="F988" s="65">
        <v>0</v>
      </c>
    </row>
    <row r="989" spans="1:6" ht="14.25">
      <c r="A989" s="59" t="s">
        <v>45</v>
      </c>
      <c r="B989" s="59" t="s">
        <v>810</v>
      </c>
      <c r="C989" s="63">
        <v>91</v>
      </c>
      <c r="D989" s="64">
        <v>835599</v>
      </c>
      <c r="E989" s="64">
        <v>49496.29</v>
      </c>
      <c r="F989" s="65">
        <v>0.0001</v>
      </c>
    </row>
    <row r="990" spans="1:6" ht="14.25">
      <c r="A990" s="59" t="s">
        <v>45</v>
      </c>
      <c r="B990" s="59" t="s">
        <v>8</v>
      </c>
      <c r="C990" s="63">
        <v>31</v>
      </c>
      <c r="D990" s="64">
        <v>274597</v>
      </c>
      <c r="E990" s="64">
        <v>16475.82</v>
      </c>
      <c r="F990" s="65">
        <v>0</v>
      </c>
    </row>
    <row r="991" spans="1:6" ht="14.25">
      <c r="A991" s="59" t="s">
        <v>45</v>
      </c>
      <c r="B991" s="59" t="s">
        <v>9</v>
      </c>
      <c r="C991" s="63">
        <v>23</v>
      </c>
      <c r="D991" s="64">
        <v>1725372</v>
      </c>
      <c r="E991" s="64">
        <v>103522.32</v>
      </c>
      <c r="F991" s="65">
        <v>0.0002</v>
      </c>
    </row>
    <row r="992" spans="1:6" ht="14.25">
      <c r="A992" s="59" t="s">
        <v>45</v>
      </c>
      <c r="B992" s="59" t="s">
        <v>10</v>
      </c>
      <c r="C992" s="63">
        <v>21</v>
      </c>
      <c r="D992" s="64">
        <v>938300</v>
      </c>
      <c r="E992" s="64">
        <v>56298</v>
      </c>
      <c r="F992" s="65">
        <v>0.0001</v>
      </c>
    </row>
    <row r="993" spans="1:6" ht="14.25">
      <c r="A993" s="59" t="s">
        <v>45</v>
      </c>
      <c r="B993" s="59" t="s">
        <v>21</v>
      </c>
      <c r="C993" s="63">
        <v>256</v>
      </c>
      <c r="D993" s="64">
        <v>9150406</v>
      </c>
      <c r="E993" s="64">
        <v>548384.71</v>
      </c>
      <c r="F993" s="65">
        <v>0.0012</v>
      </c>
    </row>
    <row r="994" spans="1:6" ht="14.25">
      <c r="A994" s="59" t="s">
        <v>44</v>
      </c>
      <c r="B994" s="59" t="s">
        <v>0</v>
      </c>
      <c r="C994" s="63">
        <v>233</v>
      </c>
      <c r="D994" s="64">
        <v>45149695</v>
      </c>
      <c r="E994" s="64">
        <v>2708981.7</v>
      </c>
      <c r="F994" s="65">
        <v>0.0058</v>
      </c>
    </row>
    <row r="995" spans="1:6" ht="14.25">
      <c r="A995" s="59" t="s">
        <v>44</v>
      </c>
      <c r="B995" s="59" t="s">
        <v>1</v>
      </c>
      <c r="C995" s="63">
        <v>156</v>
      </c>
      <c r="D995" s="64">
        <v>106625643</v>
      </c>
      <c r="E995" s="64">
        <v>6397538.58</v>
      </c>
      <c r="F995" s="65">
        <v>0.0136</v>
      </c>
    </row>
    <row r="996" spans="1:6" ht="14.25">
      <c r="A996" s="59" t="s">
        <v>44</v>
      </c>
      <c r="B996" s="59" t="s">
        <v>2</v>
      </c>
      <c r="C996" s="63">
        <v>1146</v>
      </c>
      <c r="D996" s="64">
        <v>197773502</v>
      </c>
      <c r="E996" s="64">
        <v>11866410.12</v>
      </c>
      <c r="F996" s="65">
        <v>0.0252</v>
      </c>
    </row>
    <row r="997" spans="1:6" ht="14.25">
      <c r="A997" s="59" t="s">
        <v>44</v>
      </c>
      <c r="B997" s="59" t="s">
        <v>3</v>
      </c>
      <c r="C997" s="63">
        <v>367</v>
      </c>
      <c r="D997" s="64">
        <v>115705504</v>
      </c>
      <c r="E997" s="64">
        <v>6942330.24</v>
      </c>
      <c r="F997" s="65">
        <v>0.0148</v>
      </c>
    </row>
    <row r="998" spans="1:6" ht="14.25">
      <c r="A998" s="59" t="s">
        <v>44</v>
      </c>
      <c r="B998" s="59" t="s">
        <v>4</v>
      </c>
      <c r="C998" s="63">
        <v>89</v>
      </c>
      <c r="D998" s="64">
        <v>169087260</v>
      </c>
      <c r="E998" s="64">
        <v>10145235.6</v>
      </c>
      <c r="F998" s="65">
        <v>0.0216</v>
      </c>
    </row>
    <row r="999" spans="1:6" ht="14.25">
      <c r="A999" s="59" t="s">
        <v>44</v>
      </c>
      <c r="B999" s="59" t="s">
        <v>5</v>
      </c>
      <c r="C999" s="63">
        <v>194</v>
      </c>
      <c r="D999" s="64">
        <v>81202775</v>
      </c>
      <c r="E999" s="64">
        <v>4872166.5</v>
      </c>
      <c r="F999" s="65">
        <v>0.0104</v>
      </c>
    </row>
    <row r="1000" spans="1:6" ht="14.25">
      <c r="A1000" s="59" t="s">
        <v>44</v>
      </c>
      <c r="B1000" s="59" t="s">
        <v>6</v>
      </c>
      <c r="C1000" s="63">
        <v>1209</v>
      </c>
      <c r="D1000" s="64">
        <v>81984330</v>
      </c>
      <c r="E1000" s="64">
        <v>4918730.8</v>
      </c>
      <c r="F1000" s="65">
        <v>0.0105</v>
      </c>
    </row>
    <row r="1001" spans="1:6" ht="14.25">
      <c r="A1001" s="59" t="s">
        <v>44</v>
      </c>
      <c r="B1001" s="59" t="s">
        <v>7</v>
      </c>
      <c r="C1001" s="63">
        <v>228</v>
      </c>
      <c r="D1001" s="64">
        <v>73271664</v>
      </c>
      <c r="E1001" s="64">
        <v>4396299.84</v>
      </c>
      <c r="F1001" s="65">
        <v>0.0094</v>
      </c>
    </row>
    <row r="1002" spans="1:6" ht="14.25">
      <c r="A1002" s="59" t="s">
        <v>44</v>
      </c>
      <c r="B1002" s="59" t="s">
        <v>810</v>
      </c>
      <c r="C1002" s="63">
        <v>3956</v>
      </c>
      <c r="D1002" s="64">
        <v>267526695</v>
      </c>
      <c r="E1002" s="64">
        <v>15684467.93</v>
      </c>
      <c r="F1002" s="65">
        <v>0.0334</v>
      </c>
    </row>
    <row r="1003" spans="1:6" ht="14.25">
      <c r="A1003" s="59" t="s">
        <v>44</v>
      </c>
      <c r="B1003" s="59" t="s">
        <v>8</v>
      </c>
      <c r="C1003" s="63">
        <v>1434</v>
      </c>
      <c r="D1003" s="64">
        <v>144239386</v>
      </c>
      <c r="E1003" s="64">
        <v>8654363.16</v>
      </c>
      <c r="F1003" s="65">
        <v>0.0184</v>
      </c>
    </row>
    <row r="1004" spans="1:6" ht="14.25">
      <c r="A1004" s="59" t="s">
        <v>44</v>
      </c>
      <c r="B1004" s="59" t="s">
        <v>9</v>
      </c>
      <c r="C1004" s="63">
        <v>289</v>
      </c>
      <c r="D1004" s="64">
        <v>156565089</v>
      </c>
      <c r="E1004" s="64">
        <v>9393905.34</v>
      </c>
      <c r="F1004" s="65">
        <v>0.02</v>
      </c>
    </row>
    <row r="1005" spans="1:6" ht="14.25">
      <c r="A1005" s="59" t="s">
        <v>44</v>
      </c>
      <c r="B1005" s="59" t="s">
        <v>10</v>
      </c>
      <c r="C1005" s="63">
        <v>466</v>
      </c>
      <c r="D1005" s="64">
        <v>207595078</v>
      </c>
      <c r="E1005" s="64">
        <v>12382661.53</v>
      </c>
      <c r="F1005" s="65">
        <v>0.0263</v>
      </c>
    </row>
    <row r="1006" spans="1:6" ht="14.25">
      <c r="A1006" s="59" t="s">
        <v>44</v>
      </c>
      <c r="B1006" s="59" t="s">
        <v>21</v>
      </c>
      <c r="C1006" s="63">
        <v>9767</v>
      </c>
      <c r="D1006" s="64">
        <v>1646726621</v>
      </c>
      <c r="E1006" s="64">
        <v>98363091.34</v>
      </c>
      <c r="F1006" s="65">
        <v>0.2092</v>
      </c>
    </row>
    <row r="1007" spans="1:6" ht="14.25">
      <c r="A1007" s="59" t="s">
        <v>43</v>
      </c>
      <c r="B1007" s="59" t="s">
        <v>0</v>
      </c>
      <c r="C1007" s="63">
        <v>49</v>
      </c>
      <c r="D1007" s="64">
        <v>6872954</v>
      </c>
      <c r="E1007" s="64">
        <v>412377.24</v>
      </c>
      <c r="F1007" s="65">
        <v>0.0009</v>
      </c>
    </row>
    <row r="1008" spans="1:6" ht="14.25">
      <c r="A1008" s="59" t="s">
        <v>43</v>
      </c>
      <c r="B1008" s="59" t="s">
        <v>1</v>
      </c>
      <c r="C1008" s="63">
        <v>25</v>
      </c>
      <c r="D1008" s="64">
        <v>20746850</v>
      </c>
      <c r="E1008" s="64">
        <v>1244811</v>
      </c>
      <c r="F1008" s="65">
        <v>0.0026</v>
      </c>
    </row>
    <row r="1009" spans="1:6" ht="14.25">
      <c r="A1009" s="59" t="s">
        <v>43</v>
      </c>
      <c r="B1009" s="59" t="s">
        <v>2</v>
      </c>
      <c r="C1009" s="63">
        <v>206</v>
      </c>
      <c r="D1009" s="64">
        <v>32788927</v>
      </c>
      <c r="E1009" s="64">
        <v>1967335.62</v>
      </c>
      <c r="F1009" s="65">
        <v>0.0042</v>
      </c>
    </row>
    <row r="1010" spans="1:6" ht="14.25">
      <c r="A1010" s="59" t="s">
        <v>43</v>
      </c>
      <c r="B1010" s="59" t="s">
        <v>3</v>
      </c>
      <c r="C1010" s="63">
        <v>89</v>
      </c>
      <c r="D1010" s="64">
        <v>26452383</v>
      </c>
      <c r="E1010" s="64">
        <v>1587142.98</v>
      </c>
      <c r="F1010" s="65">
        <v>0.0034</v>
      </c>
    </row>
    <row r="1011" spans="1:6" ht="14.25">
      <c r="A1011" s="59" t="s">
        <v>43</v>
      </c>
      <c r="B1011" s="59" t="s">
        <v>4</v>
      </c>
      <c r="C1011" s="63">
        <v>21</v>
      </c>
      <c r="D1011" s="64">
        <v>36012907</v>
      </c>
      <c r="E1011" s="64">
        <v>2160774.42</v>
      </c>
      <c r="F1011" s="65">
        <v>0.0046</v>
      </c>
    </row>
    <row r="1012" spans="1:6" ht="14.25">
      <c r="A1012" s="59" t="s">
        <v>43</v>
      </c>
      <c r="B1012" s="59" t="s">
        <v>5</v>
      </c>
      <c r="C1012" s="63">
        <v>21</v>
      </c>
      <c r="D1012" s="64">
        <v>4496289</v>
      </c>
      <c r="E1012" s="64">
        <v>269777.34</v>
      </c>
      <c r="F1012" s="65">
        <v>0.0006</v>
      </c>
    </row>
    <row r="1013" spans="1:6" ht="14.25">
      <c r="A1013" s="59" t="s">
        <v>43</v>
      </c>
      <c r="B1013" s="59" t="s">
        <v>6</v>
      </c>
      <c r="C1013" s="63">
        <v>246</v>
      </c>
      <c r="D1013" s="64">
        <v>16092448</v>
      </c>
      <c r="E1013" s="64">
        <v>965546.88</v>
      </c>
      <c r="F1013" s="65">
        <v>0.0021</v>
      </c>
    </row>
    <row r="1014" spans="1:6" ht="14.25">
      <c r="A1014" s="59" t="s">
        <v>43</v>
      </c>
      <c r="B1014" s="59" t="s">
        <v>7</v>
      </c>
      <c r="C1014" s="63">
        <v>52</v>
      </c>
      <c r="D1014" s="64">
        <v>15002592</v>
      </c>
      <c r="E1014" s="64">
        <v>900155.52</v>
      </c>
      <c r="F1014" s="65">
        <v>0.0019</v>
      </c>
    </row>
    <row r="1015" spans="1:6" ht="14.25">
      <c r="A1015" s="59" t="s">
        <v>43</v>
      </c>
      <c r="B1015" s="59" t="s">
        <v>810</v>
      </c>
      <c r="C1015" s="63">
        <v>631</v>
      </c>
      <c r="D1015" s="64">
        <v>40932954</v>
      </c>
      <c r="E1015" s="64">
        <v>2361736.55</v>
      </c>
      <c r="F1015" s="65">
        <v>0.005</v>
      </c>
    </row>
    <row r="1016" spans="1:6" ht="14.25">
      <c r="A1016" s="59" t="s">
        <v>43</v>
      </c>
      <c r="B1016" s="59" t="s">
        <v>8</v>
      </c>
      <c r="C1016" s="63">
        <v>237</v>
      </c>
      <c r="D1016" s="64">
        <v>21664092</v>
      </c>
      <c r="E1016" s="64">
        <v>1299845.52</v>
      </c>
      <c r="F1016" s="65">
        <v>0.0028</v>
      </c>
    </row>
    <row r="1017" spans="1:6" ht="14.25">
      <c r="A1017" s="59" t="s">
        <v>43</v>
      </c>
      <c r="B1017" s="59" t="s">
        <v>9</v>
      </c>
      <c r="C1017" s="63">
        <v>79</v>
      </c>
      <c r="D1017" s="64">
        <v>23589143</v>
      </c>
      <c r="E1017" s="64">
        <v>1415348.58</v>
      </c>
      <c r="F1017" s="65">
        <v>0.003</v>
      </c>
    </row>
    <row r="1018" spans="1:6" ht="14.25">
      <c r="A1018" s="59" t="s">
        <v>43</v>
      </c>
      <c r="B1018" s="59" t="s">
        <v>10</v>
      </c>
      <c r="C1018" s="63">
        <v>81</v>
      </c>
      <c r="D1018" s="64">
        <v>6791899</v>
      </c>
      <c r="E1018" s="64">
        <v>407383.36</v>
      </c>
      <c r="F1018" s="65">
        <v>0.0009</v>
      </c>
    </row>
    <row r="1019" spans="1:6" ht="14.25">
      <c r="A1019" s="59" t="s">
        <v>43</v>
      </c>
      <c r="B1019" s="59" t="s">
        <v>21</v>
      </c>
      <c r="C1019" s="63">
        <v>1737</v>
      </c>
      <c r="D1019" s="64">
        <v>251443438</v>
      </c>
      <c r="E1019" s="64">
        <v>14992235.01</v>
      </c>
      <c r="F1019" s="65">
        <v>0.0319</v>
      </c>
    </row>
    <row r="1020" spans="1:6" ht="14.25">
      <c r="A1020" s="59" t="s">
        <v>42</v>
      </c>
      <c r="B1020" s="59" t="s">
        <v>0</v>
      </c>
      <c r="C1020" s="63">
        <v>5</v>
      </c>
      <c r="D1020" s="64">
        <v>181668</v>
      </c>
      <c r="E1020" s="64">
        <v>10900.08</v>
      </c>
      <c r="F1020" s="65">
        <v>0</v>
      </c>
    </row>
    <row r="1021" spans="1:6" ht="14.25">
      <c r="A1021" s="59" t="s">
        <v>42</v>
      </c>
      <c r="B1021" s="59" t="s">
        <v>1</v>
      </c>
      <c r="C1021" s="63">
        <v>11</v>
      </c>
      <c r="D1021" s="64">
        <v>2498233</v>
      </c>
      <c r="E1021" s="64">
        <v>149893.98</v>
      </c>
      <c r="F1021" s="65">
        <v>0.0003</v>
      </c>
    </row>
    <row r="1022" spans="1:6" ht="14.25">
      <c r="A1022" s="59" t="s">
        <v>42</v>
      </c>
      <c r="B1022" s="59" t="s">
        <v>2</v>
      </c>
      <c r="C1022" s="63">
        <v>47</v>
      </c>
      <c r="D1022" s="64">
        <v>3760084</v>
      </c>
      <c r="E1022" s="64">
        <v>225605.04</v>
      </c>
      <c r="F1022" s="65">
        <v>0.0005</v>
      </c>
    </row>
    <row r="1023" spans="1:6" ht="14.25">
      <c r="A1023" s="59" t="s">
        <v>42</v>
      </c>
      <c r="B1023" s="59" t="s">
        <v>3</v>
      </c>
      <c r="C1023" s="63">
        <v>24</v>
      </c>
      <c r="D1023" s="64">
        <v>5465872</v>
      </c>
      <c r="E1023" s="64">
        <v>327952.32</v>
      </c>
      <c r="F1023" s="65">
        <v>0.0007</v>
      </c>
    </row>
    <row r="1024" spans="1:6" ht="14.25">
      <c r="A1024" s="59" t="s">
        <v>42</v>
      </c>
      <c r="B1024" s="59" t="s">
        <v>4</v>
      </c>
      <c r="C1024" s="63">
        <v>6</v>
      </c>
      <c r="D1024" s="64">
        <v>5111433</v>
      </c>
      <c r="E1024" s="64">
        <v>306685.98</v>
      </c>
      <c r="F1024" s="65">
        <v>0.0007</v>
      </c>
    </row>
    <row r="1025" spans="1:6" ht="14.25">
      <c r="A1025" s="59" t="s">
        <v>42</v>
      </c>
      <c r="B1025" s="59" t="s">
        <v>5</v>
      </c>
      <c r="C1025" s="63">
        <v>10</v>
      </c>
      <c r="D1025" s="64">
        <v>430183</v>
      </c>
      <c r="E1025" s="64">
        <v>25810.98</v>
      </c>
      <c r="F1025" s="65">
        <v>0.0001</v>
      </c>
    </row>
    <row r="1026" spans="1:6" ht="14.25">
      <c r="A1026" s="59" t="s">
        <v>42</v>
      </c>
      <c r="B1026" s="59" t="s">
        <v>6</v>
      </c>
      <c r="C1026" s="63">
        <v>89</v>
      </c>
      <c r="D1026" s="64">
        <v>1070083</v>
      </c>
      <c r="E1026" s="64">
        <v>64204.98</v>
      </c>
      <c r="F1026" s="65">
        <v>0.0001</v>
      </c>
    </row>
    <row r="1027" spans="1:6" ht="14.25">
      <c r="A1027" s="59" t="s">
        <v>42</v>
      </c>
      <c r="B1027" s="59" t="s">
        <v>7</v>
      </c>
      <c r="C1027" s="63">
        <v>20</v>
      </c>
      <c r="D1027" s="64">
        <v>1346590</v>
      </c>
      <c r="E1027" s="64">
        <v>80795.4</v>
      </c>
      <c r="F1027" s="65">
        <v>0.0002</v>
      </c>
    </row>
    <row r="1028" spans="1:6" ht="14.25">
      <c r="A1028" s="59" t="s">
        <v>42</v>
      </c>
      <c r="B1028" s="59" t="s">
        <v>810</v>
      </c>
      <c r="C1028" s="63">
        <v>229</v>
      </c>
      <c r="D1028" s="64">
        <v>5070652</v>
      </c>
      <c r="E1028" s="64">
        <v>296505.54</v>
      </c>
      <c r="F1028" s="65">
        <v>0.0006</v>
      </c>
    </row>
    <row r="1029" spans="1:6" ht="14.25">
      <c r="A1029" s="59" t="s">
        <v>42</v>
      </c>
      <c r="B1029" s="59" t="s">
        <v>8</v>
      </c>
      <c r="C1029" s="63">
        <v>86</v>
      </c>
      <c r="D1029" s="64">
        <v>2025604</v>
      </c>
      <c r="E1029" s="64">
        <v>121536.24</v>
      </c>
      <c r="F1029" s="65">
        <v>0.0003</v>
      </c>
    </row>
    <row r="1030" spans="1:6" ht="14.25">
      <c r="A1030" s="59" t="s">
        <v>42</v>
      </c>
      <c r="B1030" s="59" t="s">
        <v>9</v>
      </c>
      <c r="C1030" s="63">
        <v>38</v>
      </c>
      <c r="D1030" s="64">
        <v>4429465</v>
      </c>
      <c r="E1030" s="64">
        <v>265767.9</v>
      </c>
      <c r="F1030" s="65">
        <v>0.0006</v>
      </c>
    </row>
    <row r="1031" spans="1:6" ht="14.25">
      <c r="A1031" s="59" t="s">
        <v>42</v>
      </c>
      <c r="B1031" s="59" t="s">
        <v>10</v>
      </c>
      <c r="C1031" s="63">
        <v>30</v>
      </c>
      <c r="D1031" s="64">
        <v>1784179</v>
      </c>
      <c r="E1031" s="64">
        <v>107050.74</v>
      </c>
      <c r="F1031" s="65">
        <v>0.0002</v>
      </c>
    </row>
    <row r="1032" spans="1:6" ht="14.25">
      <c r="A1032" s="59" t="s">
        <v>42</v>
      </c>
      <c r="B1032" s="59" t="s">
        <v>21</v>
      </c>
      <c r="C1032" s="63">
        <v>595</v>
      </c>
      <c r="D1032" s="64">
        <v>33174046</v>
      </c>
      <c r="E1032" s="64">
        <v>1982709.18</v>
      </c>
      <c r="F1032" s="65">
        <v>0.0042</v>
      </c>
    </row>
    <row r="1033" spans="1:6" ht="14.25">
      <c r="A1033" s="59" t="s">
        <v>41</v>
      </c>
      <c r="B1033" s="59" t="s">
        <v>0</v>
      </c>
      <c r="C1033" s="60" t="s">
        <v>809</v>
      </c>
      <c r="D1033" s="61" t="s">
        <v>809</v>
      </c>
      <c r="E1033" s="61" t="s">
        <v>809</v>
      </c>
      <c r="F1033" s="62" t="s">
        <v>809</v>
      </c>
    </row>
    <row r="1034" spans="1:6" ht="14.25">
      <c r="A1034" s="59" t="s">
        <v>41</v>
      </c>
      <c r="B1034" s="59" t="s">
        <v>1</v>
      </c>
      <c r="C1034" s="63">
        <v>5</v>
      </c>
      <c r="D1034" s="64">
        <v>148629</v>
      </c>
      <c r="E1034" s="64">
        <v>8917.74</v>
      </c>
      <c r="F1034" s="65">
        <v>0</v>
      </c>
    </row>
    <row r="1035" spans="1:6" ht="14.25">
      <c r="A1035" s="59" t="s">
        <v>41</v>
      </c>
      <c r="B1035" s="59" t="s">
        <v>2</v>
      </c>
      <c r="C1035" s="63">
        <v>18</v>
      </c>
      <c r="D1035" s="64">
        <v>489874</v>
      </c>
      <c r="E1035" s="64">
        <v>29392.44</v>
      </c>
      <c r="F1035" s="65">
        <v>0.0001</v>
      </c>
    </row>
    <row r="1036" spans="1:6" ht="14.25">
      <c r="A1036" s="59" t="s">
        <v>41</v>
      </c>
      <c r="B1036" s="59" t="s">
        <v>3</v>
      </c>
      <c r="C1036" s="63">
        <v>6</v>
      </c>
      <c r="D1036" s="64">
        <v>713747</v>
      </c>
      <c r="E1036" s="64">
        <v>42824.82</v>
      </c>
      <c r="F1036" s="65">
        <v>0.0001</v>
      </c>
    </row>
    <row r="1037" spans="1:6" ht="14.25">
      <c r="A1037" s="59" t="s">
        <v>41</v>
      </c>
      <c r="B1037" s="59" t="s">
        <v>4</v>
      </c>
      <c r="C1037" s="60" t="s">
        <v>809</v>
      </c>
      <c r="D1037" s="61" t="s">
        <v>809</v>
      </c>
      <c r="E1037" s="61" t="s">
        <v>809</v>
      </c>
      <c r="F1037" s="62" t="s">
        <v>809</v>
      </c>
    </row>
    <row r="1038" spans="1:6" ht="14.25">
      <c r="A1038" s="59" t="s">
        <v>41</v>
      </c>
      <c r="B1038" s="59" t="s">
        <v>5</v>
      </c>
      <c r="C1038" s="60" t="s">
        <v>809</v>
      </c>
      <c r="D1038" s="61" t="s">
        <v>809</v>
      </c>
      <c r="E1038" s="61" t="s">
        <v>809</v>
      </c>
      <c r="F1038" s="62" t="s">
        <v>809</v>
      </c>
    </row>
    <row r="1039" spans="1:6" ht="14.25">
      <c r="A1039" s="59" t="s">
        <v>41</v>
      </c>
      <c r="B1039" s="59" t="s">
        <v>6</v>
      </c>
      <c r="C1039" s="63">
        <v>21</v>
      </c>
      <c r="D1039" s="64">
        <v>214507</v>
      </c>
      <c r="E1039" s="64">
        <v>12870.42</v>
      </c>
      <c r="F1039" s="65">
        <v>0</v>
      </c>
    </row>
    <row r="1040" spans="1:6" ht="14.25">
      <c r="A1040" s="59" t="s">
        <v>41</v>
      </c>
      <c r="B1040" s="59" t="s">
        <v>7</v>
      </c>
      <c r="C1040" s="63">
        <v>8</v>
      </c>
      <c r="D1040" s="64">
        <v>587262</v>
      </c>
      <c r="E1040" s="64">
        <v>35235.72</v>
      </c>
      <c r="F1040" s="65">
        <v>0.0001</v>
      </c>
    </row>
    <row r="1041" spans="1:6" ht="14.25">
      <c r="A1041" s="59" t="s">
        <v>41</v>
      </c>
      <c r="B1041" s="59" t="s">
        <v>810</v>
      </c>
      <c r="C1041" s="63">
        <v>66</v>
      </c>
      <c r="D1041" s="64">
        <v>861176</v>
      </c>
      <c r="E1041" s="64">
        <v>50974.8</v>
      </c>
      <c r="F1041" s="65">
        <v>0.0001</v>
      </c>
    </row>
    <row r="1042" spans="1:6" ht="14.25">
      <c r="A1042" s="59" t="s">
        <v>41</v>
      </c>
      <c r="B1042" s="59" t="s">
        <v>8</v>
      </c>
      <c r="C1042" s="63">
        <v>26</v>
      </c>
      <c r="D1042" s="64">
        <v>148310</v>
      </c>
      <c r="E1042" s="64">
        <v>8898.6</v>
      </c>
      <c r="F1042" s="65">
        <v>0</v>
      </c>
    </row>
    <row r="1043" spans="1:6" ht="14.25">
      <c r="A1043" s="59" t="s">
        <v>41</v>
      </c>
      <c r="B1043" s="59" t="s">
        <v>9</v>
      </c>
      <c r="C1043" s="63">
        <v>8</v>
      </c>
      <c r="D1043" s="64">
        <v>6808495</v>
      </c>
      <c r="E1043" s="64">
        <v>408509.7</v>
      </c>
      <c r="F1043" s="65">
        <v>0.0009</v>
      </c>
    </row>
    <row r="1044" spans="1:6" ht="14.25">
      <c r="A1044" s="59" t="s">
        <v>41</v>
      </c>
      <c r="B1044" s="59" t="s">
        <v>10</v>
      </c>
      <c r="C1044" s="63">
        <v>13</v>
      </c>
      <c r="D1044" s="64">
        <v>1144472</v>
      </c>
      <c r="E1044" s="64">
        <v>68668.32</v>
      </c>
      <c r="F1044" s="65">
        <v>0.0001</v>
      </c>
    </row>
    <row r="1045" spans="1:6" ht="14.25">
      <c r="A1045" s="59" t="s">
        <v>41</v>
      </c>
      <c r="B1045" s="59" t="s">
        <v>21</v>
      </c>
      <c r="C1045" s="63">
        <v>176</v>
      </c>
      <c r="D1045" s="64">
        <v>11774259</v>
      </c>
      <c r="E1045" s="64">
        <v>705759.78</v>
      </c>
      <c r="F1045" s="65">
        <v>0.0015</v>
      </c>
    </row>
    <row r="1046" spans="1:6" ht="14.25">
      <c r="A1046" s="59" t="s">
        <v>40</v>
      </c>
      <c r="B1046" s="59" t="s">
        <v>0</v>
      </c>
      <c r="C1046" s="60" t="s">
        <v>809</v>
      </c>
      <c r="D1046" s="61" t="s">
        <v>809</v>
      </c>
      <c r="E1046" s="61" t="s">
        <v>809</v>
      </c>
      <c r="F1046" s="62" t="s">
        <v>809</v>
      </c>
    </row>
    <row r="1047" spans="1:6" ht="14.25">
      <c r="A1047" s="59" t="s">
        <v>40</v>
      </c>
      <c r="B1047" s="59" t="s">
        <v>1</v>
      </c>
      <c r="C1047" s="63">
        <v>11</v>
      </c>
      <c r="D1047" s="64">
        <v>724684</v>
      </c>
      <c r="E1047" s="64">
        <v>43481.04</v>
      </c>
      <c r="F1047" s="65">
        <v>0.0001</v>
      </c>
    </row>
    <row r="1048" spans="1:6" ht="14.25">
      <c r="A1048" s="59" t="s">
        <v>40</v>
      </c>
      <c r="B1048" s="59" t="s">
        <v>2</v>
      </c>
      <c r="C1048" s="63">
        <v>21</v>
      </c>
      <c r="D1048" s="64">
        <v>987022</v>
      </c>
      <c r="E1048" s="64">
        <v>59221.32</v>
      </c>
      <c r="F1048" s="65">
        <v>0.0001</v>
      </c>
    </row>
    <row r="1049" spans="1:6" ht="14.25">
      <c r="A1049" s="59" t="s">
        <v>40</v>
      </c>
      <c r="B1049" s="59" t="s">
        <v>3</v>
      </c>
      <c r="C1049" s="63">
        <v>22</v>
      </c>
      <c r="D1049" s="64">
        <v>2191805</v>
      </c>
      <c r="E1049" s="64">
        <v>131508.3</v>
      </c>
      <c r="F1049" s="65">
        <v>0.0003</v>
      </c>
    </row>
    <row r="1050" spans="1:6" ht="14.25">
      <c r="A1050" s="59" t="s">
        <v>40</v>
      </c>
      <c r="B1050" s="59" t="s">
        <v>4</v>
      </c>
      <c r="C1050" s="60" t="s">
        <v>809</v>
      </c>
      <c r="D1050" s="61" t="s">
        <v>809</v>
      </c>
      <c r="E1050" s="61" t="s">
        <v>809</v>
      </c>
      <c r="F1050" s="62" t="s">
        <v>809</v>
      </c>
    </row>
    <row r="1051" spans="1:6" ht="14.25">
      <c r="A1051" s="59" t="s">
        <v>40</v>
      </c>
      <c r="B1051" s="59" t="s">
        <v>5</v>
      </c>
      <c r="C1051" s="63">
        <v>9</v>
      </c>
      <c r="D1051" s="64">
        <v>246766</v>
      </c>
      <c r="E1051" s="64">
        <v>14805.96</v>
      </c>
      <c r="F1051" s="65">
        <v>0</v>
      </c>
    </row>
    <row r="1052" spans="1:6" ht="14.25">
      <c r="A1052" s="59" t="s">
        <v>40</v>
      </c>
      <c r="B1052" s="59" t="s">
        <v>6</v>
      </c>
      <c r="C1052" s="63">
        <v>65</v>
      </c>
      <c r="D1052" s="64">
        <v>1470271</v>
      </c>
      <c r="E1052" s="64">
        <v>88216.26</v>
      </c>
      <c r="F1052" s="65">
        <v>0.0002</v>
      </c>
    </row>
    <row r="1053" spans="1:6" ht="14.25">
      <c r="A1053" s="59" t="s">
        <v>40</v>
      </c>
      <c r="B1053" s="59" t="s">
        <v>7</v>
      </c>
      <c r="C1053" s="63">
        <v>14</v>
      </c>
      <c r="D1053" s="64">
        <v>1256126</v>
      </c>
      <c r="E1053" s="64">
        <v>75367.56</v>
      </c>
      <c r="F1053" s="65">
        <v>0.0002</v>
      </c>
    </row>
    <row r="1054" spans="1:6" ht="14.25">
      <c r="A1054" s="59" t="s">
        <v>40</v>
      </c>
      <c r="B1054" s="59" t="s">
        <v>810</v>
      </c>
      <c r="C1054" s="63">
        <v>127</v>
      </c>
      <c r="D1054" s="64">
        <v>1918230</v>
      </c>
      <c r="E1054" s="64">
        <v>114230.14</v>
      </c>
      <c r="F1054" s="65">
        <v>0.0002</v>
      </c>
    </row>
    <row r="1055" spans="1:6" ht="14.25">
      <c r="A1055" s="59" t="s">
        <v>40</v>
      </c>
      <c r="B1055" s="59" t="s">
        <v>8</v>
      </c>
      <c r="C1055" s="63">
        <v>39</v>
      </c>
      <c r="D1055" s="64">
        <v>388162</v>
      </c>
      <c r="E1055" s="64">
        <v>23289.72</v>
      </c>
      <c r="F1055" s="65">
        <v>0</v>
      </c>
    </row>
    <row r="1056" spans="1:6" ht="14.25">
      <c r="A1056" s="59" t="s">
        <v>40</v>
      </c>
      <c r="B1056" s="59" t="s">
        <v>9</v>
      </c>
      <c r="C1056" s="63">
        <v>24</v>
      </c>
      <c r="D1056" s="64">
        <v>1947801</v>
      </c>
      <c r="E1056" s="64">
        <v>116868.06</v>
      </c>
      <c r="F1056" s="65">
        <v>0.0002</v>
      </c>
    </row>
    <row r="1057" spans="1:6" ht="14.25">
      <c r="A1057" s="59" t="s">
        <v>40</v>
      </c>
      <c r="B1057" s="59" t="s">
        <v>10</v>
      </c>
      <c r="C1057" s="63">
        <v>30</v>
      </c>
      <c r="D1057" s="64">
        <v>906810</v>
      </c>
      <c r="E1057" s="64">
        <v>54408.6</v>
      </c>
      <c r="F1057" s="65">
        <v>0.0001</v>
      </c>
    </row>
    <row r="1058" spans="1:6" ht="14.25">
      <c r="A1058" s="59" t="s">
        <v>40</v>
      </c>
      <c r="B1058" s="59" t="s">
        <v>21</v>
      </c>
      <c r="C1058" s="63">
        <v>366</v>
      </c>
      <c r="D1058" s="64">
        <v>12363894</v>
      </c>
      <c r="E1058" s="64">
        <v>740969.98</v>
      </c>
      <c r="F1058" s="65">
        <v>0.0016</v>
      </c>
    </row>
    <row r="1059" spans="1:6" ht="14.25">
      <c r="A1059" s="59" t="s">
        <v>39</v>
      </c>
      <c r="B1059" s="59" t="s">
        <v>0</v>
      </c>
      <c r="C1059" s="63">
        <v>104</v>
      </c>
      <c r="D1059" s="64">
        <v>25318727</v>
      </c>
      <c r="E1059" s="64">
        <v>1519123.62</v>
      </c>
      <c r="F1059" s="65">
        <v>0.0032</v>
      </c>
    </row>
    <row r="1060" spans="1:6" ht="14.25">
      <c r="A1060" s="59" t="s">
        <v>39</v>
      </c>
      <c r="B1060" s="59" t="s">
        <v>1</v>
      </c>
      <c r="C1060" s="63">
        <v>70</v>
      </c>
      <c r="D1060" s="64">
        <v>29355011</v>
      </c>
      <c r="E1060" s="64">
        <v>1761300.66</v>
      </c>
      <c r="F1060" s="65">
        <v>0.0037</v>
      </c>
    </row>
    <row r="1061" spans="1:6" ht="14.25">
      <c r="A1061" s="59" t="s">
        <v>39</v>
      </c>
      <c r="B1061" s="59" t="s">
        <v>2</v>
      </c>
      <c r="C1061" s="63">
        <v>428</v>
      </c>
      <c r="D1061" s="64">
        <v>72391135</v>
      </c>
      <c r="E1061" s="64">
        <v>4343468.1</v>
      </c>
      <c r="F1061" s="65">
        <v>0.0092</v>
      </c>
    </row>
    <row r="1062" spans="1:6" ht="14.25">
      <c r="A1062" s="59" t="s">
        <v>39</v>
      </c>
      <c r="B1062" s="59" t="s">
        <v>3</v>
      </c>
      <c r="C1062" s="63">
        <v>144</v>
      </c>
      <c r="D1062" s="64">
        <v>45744600</v>
      </c>
      <c r="E1062" s="64">
        <v>2744676</v>
      </c>
      <c r="F1062" s="65">
        <v>0.0058</v>
      </c>
    </row>
    <row r="1063" spans="1:6" ht="14.25">
      <c r="A1063" s="59" t="s">
        <v>39</v>
      </c>
      <c r="B1063" s="59" t="s">
        <v>4</v>
      </c>
      <c r="C1063" s="63">
        <v>45</v>
      </c>
      <c r="D1063" s="64">
        <v>67842735</v>
      </c>
      <c r="E1063" s="64">
        <v>4070564.1</v>
      </c>
      <c r="F1063" s="65">
        <v>0.0087</v>
      </c>
    </row>
    <row r="1064" spans="1:6" ht="14.25">
      <c r="A1064" s="59" t="s">
        <v>39</v>
      </c>
      <c r="B1064" s="59" t="s">
        <v>5</v>
      </c>
      <c r="C1064" s="63">
        <v>77</v>
      </c>
      <c r="D1064" s="64">
        <v>26536029</v>
      </c>
      <c r="E1064" s="64">
        <v>1592161.74</v>
      </c>
      <c r="F1064" s="65">
        <v>0.0034</v>
      </c>
    </row>
    <row r="1065" spans="1:6" ht="14.25">
      <c r="A1065" s="59" t="s">
        <v>39</v>
      </c>
      <c r="B1065" s="59" t="s">
        <v>6</v>
      </c>
      <c r="C1065" s="63">
        <v>456</v>
      </c>
      <c r="D1065" s="64">
        <v>35587514</v>
      </c>
      <c r="E1065" s="64">
        <v>2134718.41</v>
      </c>
      <c r="F1065" s="65">
        <v>0.0045</v>
      </c>
    </row>
    <row r="1066" spans="1:6" ht="14.25">
      <c r="A1066" s="59" t="s">
        <v>39</v>
      </c>
      <c r="B1066" s="59" t="s">
        <v>7</v>
      </c>
      <c r="C1066" s="63">
        <v>83</v>
      </c>
      <c r="D1066" s="64">
        <v>26843199</v>
      </c>
      <c r="E1066" s="64">
        <v>1610591.94</v>
      </c>
      <c r="F1066" s="65">
        <v>0.0034</v>
      </c>
    </row>
    <row r="1067" spans="1:6" ht="14.25">
      <c r="A1067" s="59" t="s">
        <v>39</v>
      </c>
      <c r="B1067" s="59" t="s">
        <v>810</v>
      </c>
      <c r="C1067" s="63">
        <v>1359</v>
      </c>
      <c r="D1067" s="64">
        <v>70538641</v>
      </c>
      <c r="E1067" s="64">
        <v>4133355.63</v>
      </c>
      <c r="F1067" s="65">
        <v>0.0088</v>
      </c>
    </row>
    <row r="1068" spans="1:6" ht="14.25">
      <c r="A1068" s="59" t="s">
        <v>39</v>
      </c>
      <c r="B1068" s="59" t="s">
        <v>8</v>
      </c>
      <c r="C1068" s="63">
        <v>541</v>
      </c>
      <c r="D1068" s="64">
        <v>47758460</v>
      </c>
      <c r="E1068" s="64">
        <v>2865507.6</v>
      </c>
      <c r="F1068" s="65">
        <v>0.0061</v>
      </c>
    </row>
    <row r="1069" spans="1:6" ht="14.25">
      <c r="A1069" s="59" t="s">
        <v>39</v>
      </c>
      <c r="B1069" s="59" t="s">
        <v>9</v>
      </c>
      <c r="C1069" s="63">
        <v>118</v>
      </c>
      <c r="D1069" s="64">
        <v>82247787</v>
      </c>
      <c r="E1069" s="64">
        <v>4934867.22</v>
      </c>
      <c r="F1069" s="65">
        <v>0.0105</v>
      </c>
    </row>
    <row r="1070" spans="1:6" ht="14.25">
      <c r="A1070" s="59" t="s">
        <v>39</v>
      </c>
      <c r="B1070" s="59" t="s">
        <v>10</v>
      </c>
      <c r="C1070" s="63">
        <v>202</v>
      </c>
      <c r="D1070" s="64">
        <v>39775467</v>
      </c>
      <c r="E1070" s="64">
        <v>2376750.6</v>
      </c>
      <c r="F1070" s="65">
        <v>0.0051</v>
      </c>
    </row>
    <row r="1071" spans="1:6" ht="14.25">
      <c r="A1071" s="59" t="s">
        <v>39</v>
      </c>
      <c r="B1071" s="59" t="s">
        <v>21</v>
      </c>
      <c r="C1071" s="63">
        <v>3627</v>
      </c>
      <c r="D1071" s="64">
        <v>569939305</v>
      </c>
      <c r="E1071" s="64">
        <v>34087085.62</v>
      </c>
      <c r="F1071" s="65">
        <v>0.0725</v>
      </c>
    </row>
    <row r="1072" spans="1:6" ht="14.25">
      <c r="A1072" s="59" t="s">
        <v>38</v>
      </c>
      <c r="B1072" s="59" t="s">
        <v>0</v>
      </c>
      <c r="C1072" s="60" t="s">
        <v>809</v>
      </c>
      <c r="D1072" s="61" t="s">
        <v>809</v>
      </c>
      <c r="E1072" s="61" t="s">
        <v>809</v>
      </c>
      <c r="F1072" s="62" t="s">
        <v>809</v>
      </c>
    </row>
    <row r="1073" spans="1:6" ht="14.25">
      <c r="A1073" s="59" t="s">
        <v>38</v>
      </c>
      <c r="B1073" s="59" t="s">
        <v>1</v>
      </c>
      <c r="C1073" s="63">
        <v>8</v>
      </c>
      <c r="D1073" s="64">
        <v>1139459</v>
      </c>
      <c r="E1073" s="64">
        <v>68367.54</v>
      </c>
      <c r="F1073" s="65">
        <v>0.0001</v>
      </c>
    </row>
    <row r="1074" spans="1:6" ht="14.25">
      <c r="A1074" s="59" t="s">
        <v>38</v>
      </c>
      <c r="B1074" s="59" t="s">
        <v>2</v>
      </c>
      <c r="C1074" s="63">
        <v>34</v>
      </c>
      <c r="D1074" s="64">
        <v>1685791</v>
      </c>
      <c r="E1074" s="64">
        <v>101147.46</v>
      </c>
      <c r="F1074" s="65">
        <v>0.0002</v>
      </c>
    </row>
    <row r="1075" spans="1:6" ht="14.25">
      <c r="A1075" s="59" t="s">
        <v>38</v>
      </c>
      <c r="B1075" s="59" t="s">
        <v>3</v>
      </c>
      <c r="C1075" s="63">
        <v>11</v>
      </c>
      <c r="D1075" s="64">
        <v>2806837</v>
      </c>
      <c r="E1075" s="64">
        <v>168410.22</v>
      </c>
      <c r="F1075" s="65">
        <v>0.0004</v>
      </c>
    </row>
    <row r="1076" spans="1:6" ht="14.25">
      <c r="A1076" s="59" t="s">
        <v>38</v>
      </c>
      <c r="B1076" s="59" t="s">
        <v>4</v>
      </c>
      <c r="C1076" s="60" t="s">
        <v>809</v>
      </c>
      <c r="D1076" s="61" t="s">
        <v>809</v>
      </c>
      <c r="E1076" s="61" t="s">
        <v>809</v>
      </c>
      <c r="F1076" s="62" t="s">
        <v>809</v>
      </c>
    </row>
    <row r="1077" spans="1:6" ht="14.25">
      <c r="A1077" s="59" t="s">
        <v>38</v>
      </c>
      <c r="B1077" s="59" t="s">
        <v>5</v>
      </c>
      <c r="C1077" s="63">
        <v>6</v>
      </c>
      <c r="D1077" s="64">
        <v>229802</v>
      </c>
      <c r="E1077" s="64">
        <v>13788.12</v>
      </c>
      <c r="F1077" s="65">
        <v>0</v>
      </c>
    </row>
    <row r="1078" spans="1:6" ht="14.25">
      <c r="A1078" s="59" t="s">
        <v>38</v>
      </c>
      <c r="B1078" s="59" t="s">
        <v>6</v>
      </c>
      <c r="C1078" s="63">
        <v>62</v>
      </c>
      <c r="D1078" s="64">
        <v>795721</v>
      </c>
      <c r="E1078" s="64">
        <v>47743.26</v>
      </c>
      <c r="F1078" s="65">
        <v>0.0001</v>
      </c>
    </row>
    <row r="1079" spans="1:6" ht="14.25">
      <c r="A1079" s="59" t="s">
        <v>38</v>
      </c>
      <c r="B1079" s="59" t="s">
        <v>7</v>
      </c>
      <c r="C1079" s="63">
        <v>13</v>
      </c>
      <c r="D1079" s="64">
        <v>1145679</v>
      </c>
      <c r="E1079" s="64">
        <v>68740.74</v>
      </c>
      <c r="F1079" s="65">
        <v>0.0001</v>
      </c>
    </row>
    <row r="1080" spans="1:6" ht="14.25">
      <c r="A1080" s="59" t="s">
        <v>38</v>
      </c>
      <c r="B1080" s="59" t="s">
        <v>810</v>
      </c>
      <c r="C1080" s="63">
        <v>162</v>
      </c>
      <c r="D1080" s="64">
        <v>2734304</v>
      </c>
      <c r="E1080" s="64">
        <v>162402.21</v>
      </c>
      <c r="F1080" s="65">
        <v>0.0003</v>
      </c>
    </row>
    <row r="1081" spans="1:6" ht="14.25">
      <c r="A1081" s="59" t="s">
        <v>38</v>
      </c>
      <c r="B1081" s="59" t="s">
        <v>8</v>
      </c>
      <c r="C1081" s="63">
        <v>62</v>
      </c>
      <c r="D1081" s="64">
        <v>523972</v>
      </c>
      <c r="E1081" s="64">
        <v>31438.32</v>
      </c>
      <c r="F1081" s="65">
        <v>0.0001</v>
      </c>
    </row>
    <row r="1082" spans="1:6" ht="14.25">
      <c r="A1082" s="59" t="s">
        <v>38</v>
      </c>
      <c r="B1082" s="59" t="s">
        <v>9</v>
      </c>
      <c r="C1082" s="63">
        <v>24</v>
      </c>
      <c r="D1082" s="64">
        <v>3757733</v>
      </c>
      <c r="E1082" s="64">
        <v>225463.98</v>
      </c>
      <c r="F1082" s="65">
        <v>0.0005</v>
      </c>
    </row>
    <row r="1083" spans="1:6" ht="14.25">
      <c r="A1083" s="59" t="s">
        <v>38</v>
      </c>
      <c r="B1083" s="59" t="s">
        <v>10</v>
      </c>
      <c r="C1083" s="63">
        <v>33</v>
      </c>
      <c r="D1083" s="64">
        <v>2237489</v>
      </c>
      <c r="E1083" s="64">
        <v>134249.34</v>
      </c>
      <c r="F1083" s="65">
        <v>0.0003</v>
      </c>
    </row>
    <row r="1084" spans="1:6" ht="14.25">
      <c r="A1084" s="59" t="s">
        <v>38</v>
      </c>
      <c r="B1084" s="59" t="s">
        <v>21</v>
      </c>
      <c r="C1084" s="63">
        <v>423</v>
      </c>
      <c r="D1084" s="64">
        <v>18437930</v>
      </c>
      <c r="E1084" s="64">
        <v>1104619.77</v>
      </c>
      <c r="F1084" s="65">
        <v>0.0023</v>
      </c>
    </row>
    <row r="1085" spans="1:6" ht="14.25">
      <c r="A1085" s="59" t="s">
        <v>37</v>
      </c>
      <c r="B1085" s="59" t="s">
        <v>0</v>
      </c>
      <c r="C1085" s="63">
        <v>9</v>
      </c>
      <c r="D1085" s="64">
        <v>754802</v>
      </c>
      <c r="E1085" s="64">
        <v>45288.12</v>
      </c>
      <c r="F1085" s="65">
        <v>0.0001</v>
      </c>
    </row>
    <row r="1086" spans="1:6" ht="14.25">
      <c r="A1086" s="59" t="s">
        <v>37</v>
      </c>
      <c r="B1086" s="59" t="s">
        <v>1</v>
      </c>
      <c r="C1086" s="63">
        <v>24</v>
      </c>
      <c r="D1086" s="64">
        <v>2933933</v>
      </c>
      <c r="E1086" s="64">
        <v>176035.98</v>
      </c>
      <c r="F1086" s="65">
        <v>0.0004</v>
      </c>
    </row>
    <row r="1087" spans="1:6" ht="14.25">
      <c r="A1087" s="59" t="s">
        <v>37</v>
      </c>
      <c r="B1087" s="59" t="s">
        <v>2</v>
      </c>
      <c r="C1087" s="63">
        <v>71</v>
      </c>
      <c r="D1087" s="64">
        <v>6082764</v>
      </c>
      <c r="E1087" s="64">
        <v>364965.84</v>
      </c>
      <c r="F1087" s="65">
        <v>0.0008</v>
      </c>
    </row>
    <row r="1088" spans="1:6" ht="14.25">
      <c r="A1088" s="59" t="s">
        <v>37</v>
      </c>
      <c r="B1088" s="59" t="s">
        <v>3</v>
      </c>
      <c r="C1088" s="63">
        <v>33</v>
      </c>
      <c r="D1088" s="64">
        <v>4908463</v>
      </c>
      <c r="E1088" s="64">
        <v>294507.78</v>
      </c>
      <c r="F1088" s="65">
        <v>0.0006</v>
      </c>
    </row>
    <row r="1089" spans="1:6" ht="14.25">
      <c r="A1089" s="59" t="s">
        <v>37</v>
      </c>
      <c r="B1089" s="59" t="s">
        <v>4</v>
      </c>
      <c r="C1089" s="63">
        <v>11</v>
      </c>
      <c r="D1089" s="64">
        <v>7776062</v>
      </c>
      <c r="E1089" s="64">
        <v>466563.72</v>
      </c>
      <c r="F1089" s="65">
        <v>0.001</v>
      </c>
    </row>
    <row r="1090" spans="1:6" ht="14.25">
      <c r="A1090" s="59" t="s">
        <v>37</v>
      </c>
      <c r="B1090" s="59" t="s">
        <v>5</v>
      </c>
      <c r="C1090" s="63">
        <v>28</v>
      </c>
      <c r="D1090" s="64">
        <v>2939171</v>
      </c>
      <c r="E1090" s="64">
        <v>176350.26</v>
      </c>
      <c r="F1090" s="65">
        <v>0.0004</v>
      </c>
    </row>
    <row r="1091" spans="1:6" ht="14.25">
      <c r="A1091" s="59" t="s">
        <v>37</v>
      </c>
      <c r="B1091" s="59" t="s">
        <v>6</v>
      </c>
      <c r="C1091" s="63">
        <v>209</v>
      </c>
      <c r="D1091" s="64">
        <v>6449146</v>
      </c>
      <c r="E1091" s="64">
        <v>386948.76</v>
      </c>
      <c r="F1091" s="65">
        <v>0.0008</v>
      </c>
    </row>
    <row r="1092" spans="1:6" ht="14.25">
      <c r="A1092" s="59" t="s">
        <v>37</v>
      </c>
      <c r="B1092" s="59" t="s">
        <v>7</v>
      </c>
      <c r="C1092" s="63">
        <v>28</v>
      </c>
      <c r="D1092" s="64">
        <v>2142801</v>
      </c>
      <c r="E1092" s="64">
        <v>128568.06</v>
      </c>
      <c r="F1092" s="65">
        <v>0.0003</v>
      </c>
    </row>
    <row r="1093" spans="1:6" ht="14.25">
      <c r="A1093" s="59" t="s">
        <v>37</v>
      </c>
      <c r="B1093" s="59" t="s">
        <v>810</v>
      </c>
      <c r="C1093" s="63">
        <v>412</v>
      </c>
      <c r="D1093" s="64">
        <v>9903398</v>
      </c>
      <c r="E1093" s="64">
        <v>586149.32</v>
      </c>
      <c r="F1093" s="65">
        <v>0.0012</v>
      </c>
    </row>
    <row r="1094" spans="1:6" ht="14.25">
      <c r="A1094" s="59" t="s">
        <v>37</v>
      </c>
      <c r="B1094" s="59" t="s">
        <v>8</v>
      </c>
      <c r="C1094" s="63">
        <v>140</v>
      </c>
      <c r="D1094" s="64">
        <v>2619651</v>
      </c>
      <c r="E1094" s="64">
        <v>157179.06</v>
      </c>
      <c r="F1094" s="65">
        <v>0.0003</v>
      </c>
    </row>
    <row r="1095" spans="1:6" ht="14.25">
      <c r="A1095" s="59" t="s">
        <v>37</v>
      </c>
      <c r="B1095" s="59" t="s">
        <v>9</v>
      </c>
      <c r="C1095" s="63">
        <v>62</v>
      </c>
      <c r="D1095" s="64">
        <v>12717863</v>
      </c>
      <c r="E1095" s="64">
        <v>763071.78</v>
      </c>
      <c r="F1095" s="65">
        <v>0.0016</v>
      </c>
    </row>
    <row r="1096" spans="1:6" ht="14.25">
      <c r="A1096" s="59" t="s">
        <v>37</v>
      </c>
      <c r="B1096" s="59" t="s">
        <v>10</v>
      </c>
      <c r="C1096" s="63">
        <v>92</v>
      </c>
      <c r="D1096" s="64">
        <v>12743351</v>
      </c>
      <c r="E1096" s="64">
        <v>764601.06</v>
      </c>
      <c r="F1096" s="65">
        <v>0.0016</v>
      </c>
    </row>
    <row r="1097" spans="1:6" ht="14.25">
      <c r="A1097" s="59" t="s">
        <v>37</v>
      </c>
      <c r="B1097" s="59" t="s">
        <v>21</v>
      </c>
      <c r="C1097" s="63">
        <v>1119</v>
      </c>
      <c r="D1097" s="64">
        <v>71971405</v>
      </c>
      <c r="E1097" s="64">
        <v>4310229.74</v>
      </c>
      <c r="F1097" s="65">
        <v>0.0092</v>
      </c>
    </row>
    <row r="1098" spans="1:6" ht="14.25">
      <c r="A1098" s="59" t="s">
        <v>36</v>
      </c>
      <c r="B1098" s="59" t="s">
        <v>0</v>
      </c>
      <c r="C1098" s="63">
        <v>51</v>
      </c>
      <c r="D1098" s="64">
        <v>8372089</v>
      </c>
      <c r="E1098" s="64">
        <v>502325.34</v>
      </c>
      <c r="F1098" s="65">
        <v>0.0011</v>
      </c>
    </row>
    <row r="1099" spans="1:6" ht="14.25">
      <c r="A1099" s="59" t="s">
        <v>36</v>
      </c>
      <c r="B1099" s="59" t="s">
        <v>1</v>
      </c>
      <c r="C1099" s="63">
        <v>33</v>
      </c>
      <c r="D1099" s="64">
        <v>12564550</v>
      </c>
      <c r="E1099" s="64">
        <v>753873</v>
      </c>
      <c r="F1099" s="65">
        <v>0.0016</v>
      </c>
    </row>
    <row r="1100" spans="1:6" ht="14.25">
      <c r="A1100" s="59" t="s">
        <v>36</v>
      </c>
      <c r="B1100" s="59" t="s">
        <v>2</v>
      </c>
      <c r="C1100" s="63">
        <v>193</v>
      </c>
      <c r="D1100" s="64">
        <v>33515350</v>
      </c>
      <c r="E1100" s="64">
        <v>2010384.09</v>
      </c>
      <c r="F1100" s="65">
        <v>0.0043</v>
      </c>
    </row>
    <row r="1101" spans="1:6" ht="14.25">
      <c r="A1101" s="59" t="s">
        <v>36</v>
      </c>
      <c r="B1101" s="59" t="s">
        <v>3</v>
      </c>
      <c r="C1101" s="63">
        <v>72</v>
      </c>
      <c r="D1101" s="64">
        <v>19297458</v>
      </c>
      <c r="E1101" s="64">
        <v>1157847.48</v>
      </c>
      <c r="F1101" s="65">
        <v>0.0025</v>
      </c>
    </row>
    <row r="1102" spans="1:6" ht="14.25">
      <c r="A1102" s="59" t="s">
        <v>36</v>
      </c>
      <c r="B1102" s="59" t="s">
        <v>4</v>
      </c>
      <c r="C1102" s="63">
        <v>19</v>
      </c>
      <c r="D1102" s="64">
        <v>32226210</v>
      </c>
      <c r="E1102" s="64">
        <v>1933572.6</v>
      </c>
      <c r="F1102" s="65">
        <v>0.0041</v>
      </c>
    </row>
    <row r="1103" spans="1:6" ht="14.25">
      <c r="A1103" s="59" t="s">
        <v>36</v>
      </c>
      <c r="B1103" s="59" t="s">
        <v>5</v>
      </c>
      <c r="C1103" s="63">
        <v>34</v>
      </c>
      <c r="D1103" s="64">
        <v>7122321</v>
      </c>
      <c r="E1103" s="64">
        <v>427339.26</v>
      </c>
      <c r="F1103" s="65">
        <v>0.0009</v>
      </c>
    </row>
    <row r="1104" spans="1:6" ht="14.25">
      <c r="A1104" s="59" t="s">
        <v>36</v>
      </c>
      <c r="B1104" s="59" t="s">
        <v>6</v>
      </c>
      <c r="C1104" s="63">
        <v>252</v>
      </c>
      <c r="D1104" s="64">
        <v>10717802</v>
      </c>
      <c r="E1104" s="64">
        <v>639412.97</v>
      </c>
      <c r="F1104" s="65">
        <v>0.0014</v>
      </c>
    </row>
    <row r="1105" spans="1:6" ht="14.25">
      <c r="A1105" s="59" t="s">
        <v>36</v>
      </c>
      <c r="B1105" s="59" t="s">
        <v>7</v>
      </c>
      <c r="C1105" s="63">
        <v>45</v>
      </c>
      <c r="D1105" s="64">
        <v>7473997</v>
      </c>
      <c r="E1105" s="64">
        <v>448439.82</v>
      </c>
      <c r="F1105" s="65">
        <v>0.001</v>
      </c>
    </row>
    <row r="1106" spans="1:6" ht="14.25">
      <c r="A1106" s="59" t="s">
        <v>36</v>
      </c>
      <c r="B1106" s="59" t="s">
        <v>810</v>
      </c>
      <c r="C1106" s="63">
        <v>656</v>
      </c>
      <c r="D1106" s="64">
        <v>35624874</v>
      </c>
      <c r="E1106" s="64">
        <v>2075098.76</v>
      </c>
      <c r="F1106" s="65">
        <v>0.0044</v>
      </c>
    </row>
    <row r="1107" spans="1:6" ht="14.25">
      <c r="A1107" s="59" t="s">
        <v>36</v>
      </c>
      <c r="B1107" s="59" t="s">
        <v>8</v>
      </c>
      <c r="C1107" s="63">
        <v>276</v>
      </c>
      <c r="D1107" s="64">
        <v>14361806</v>
      </c>
      <c r="E1107" s="64">
        <v>861708.36</v>
      </c>
      <c r="F1107" s="65">
        <v>0.0018</v>
      </c>
    </row>
    <row r="1108" spans="1:6" ht="14.25">
      <c r="A1108" s="59" t="s">
        <v>36</v>
      </c>
      <c r="B1108" s="59" t="s">
        <v>9</v>
      </c>
      <c r="C1108" s="63">
        <v>83</v>
      </c>
      <c r="D1108" s="64">
        <v>12095124</v>
      </c>
      <c r="E1108" s="64">
        <v>725707.44</v>
      </c>
      <c r="F1108" s="65">
        <v>0.0015</v>
      </c>
    </row>
    <row r="1109" spans="1:6" ht="14.25">
      <c r="A1109" s="59" t="s">
        <v>36</v>
      </c>
      <c r="B1109" s="59" t="s">
        <v>10</v>
      </c>
      <c r="C1109" s="63">
        <v>83</v>
      </c>
      <c r="D1109" s="64">
        <v>14474807</v>
      </c>
      <c r="E1109" s="64">
        <v>868488.42</v>
      </c>
      <c r="F1109" s="65">
        <v>0.0018</v>
      </c>
    </row>
    <row r="1110" spans="1:6" ht="14.25">
      <c r="A1110" s="59" t="s">
        <v>36</v>
      </c>
      <c r="B1110" s="59" t="s">
        <v>21</v>
      </c>
      <c r="C1110" s="63">
        <v>1797</v>
      </c>
      <c r="D1110" s="64">
        <v>207846388</v>
      </c>
      <c r="E1110" s="64">
        <v>12404197.54</v>
      </c>
      <c r="F1110" s="65">
        <v>0.0264</v>
      </c>
    </row>
    <row r="1111" spans="1:6" ht="14.25">
      <c r="A1111" s="59" t="s">
        <v>35</v>
      </c>
      <c r="B1111" s="59" t="s">
        <v>0</v>
      </c>
      <c r="C1111" s="60" t="s">
        <v>809</v>
      </c>
      <c r="D1111" s="61" t="s">
        <v>809</v>
      </c>
      <c r="E1111" s="61" t="s">
        <v>809</v>
      </c>
      <c r="F1111" s="62" t="s">
        <v>809</v>
      </c>
    </row>
    <row r="1112" spans="1:6" ht="14.25">
      <c r="A1112" s="59" t="s">
        <v>35</v>
      </c>
      <c r="B1112" s="59" t="s">
        <v>1</v>
      </c>
      <c r="C1112" s="63">
        <v>16</v>
      </c>
      <c r="D1112" s="64">
        <v>1178783</v>
      </c>
      <c r="E1112" s="64">
        <v>70726.98</v>
      </c>
      <c r="F1112" s="65">
        <v>0.0002</v>
      </c>
    </row>
    <row r="1113" spans="1:6" ht="14.25">
      <c r="A1113" s="59" t="s">
        <v>35</v>
      </c>
      <c r="B1113" s="59" t="s">
        <v>2</v>
      </c>
      <c r="C1113" s="63">
        <v>39</v>
      </c>
      <c r="D1113" s="64">
        <v>1574125</v>
      </c>
      <c r="E1113" s="64">
        <v>94447.5</v>
      </c>
      <c r="F1113" s="65">
        <v>0.0002</v>
      </c>
    </row>
    <row r="1114" spans="1:6" ht="14.25">
      <c r="A1114" s="59" t="s">
        <v>35</v>
      </c>
      <c r="B1114" s="59" t="s">
        <v>3</v>
      </c>
      <c r="C1114" s="63">
        <v>24</v>
      </c>
      <c r="D1114" s="64">
        <v>3295776</v>
      </c>
      <c r="E1114" s="64">
        <v>197746.56</v>
      </c>
      <c r="F1114" s="65">
        <v>0.0004</v>
      </c>
    </row>
    <row r="1115" spans="1:6" ht="14.25">
      <c r="A1115" s="59" t="s">
        <v>35</v>
      </c>
      <c r="B1115" s="59" t="s">
        <v>4</v>
      </c>
      <c r="C1115" s="60" t="s">
        <v>809</v>
      </c>
      <c r="D1115" s="61" t="s">
        <v>809</v>
      </c>
      <c r="E1115" s="61" t="s">
        <v>809</v>
      </c>
      <c r="F1115" s="62" t="s">
        <v>809</v>
      </c>
    </row>
    <row r="1116" spans="1:6" ht="14.25">
      <c r="A1116" s="59" t="s">
        <v>35</v>
      </c>
      <c r="B1116" s="59" t="s">
        <v>5</v>
      </c>
      <c r="C1116" s="63">
        <v>8</v>
      </c>
      <c r="D1116" s="64">
        <v>366890</v>
      </c>
      <c r="E1116" s="64">
        <v>22013.4</v>
      </c>
      <c r="F1116" s="65">
        <v>0</v>
      </c>
    </row>
    <row r="1117" spans="1:6" ht="14.25">
      <c r="A1117" s="59" t="s">
        <v>35</v>
      </c>
      <c r="B1117" s="59" t="s">
        <v>6</v>
      </c>
      <c r="C1117" s="63">
        <v>59</v>
      </c>
      <c r="D1117" s="64">
        <v>1411653</v>
      </c>
      <c r="E1117" s="64">
        <v>84699.18</v>
      </c>
      <c r="F1117" s="65">
        <v>0.0002</v>
      </c>
    </row>
    <row r="1118" spans="1:6" ht="14.25">
      <c r="A1118" s="59" t="s">
        <v>35</v>
      </c>
      <c r="B1118" s="59" t="s">
        <v>7</v>
      </c>
      <c r="C1118" s="63">
        <v>18</v>
      </c>
      <c r="D1118" s="64">
        <v>1231472</v>
      </c>
      <c r="E1118" s="64">
        <v>73888.32</v>
      </c>
      <c r="F1118" s="65">
        <v>0.0002</v>
      </c>
    </row>
    <row r="1119" spans="1:6" ht="14.25">
      <c r="A1119" s="59" t="s">
        <v>35</v>
      </c>
      <c r="B1119" s="59" t="s">
        <v>810</v>
      </c>
      <c r="C1119" s="63">
        <v>149</v>
      </c>
      <c r="D1119" s="64">
        <v>1641101</v>
      </c>
      <c r="E1119" s="64">
        <v>96569.62</v>
      </c>
      <c r="F1119" s="65">
        <v>0.0002</v>
      </c>
    </row>
    <row r="1120" spans="1:6" ht="14.25">
      <c r="A1120" s="59" t="s">
        <v>35</v>
      </c>
      <c r="B1120" s="59" t="s">
        <v>8</v>
      </c>
      <c r="C1120" s="63">
        <v>72</v>
      </c>
      <c r="D1120" s="64">
        <v>982803</v>
      </c>
      <c r="E1120" s="64">
        <v>58968.18</v>
      </c>
      <c r="F1120" s="65">
        <v>0.0001</v>
      </c>
    </row>
    <row r="1121" spans="1:6" ht="14.25">
      <c r="A1121" s="59" t="s">
        <v>35</v>
      </c>
      <c r="B1121" s="59" t="s">
        <v>9</v>
      </c>
      <c r="C1121" s="63">
        <v>19</v>
      </c>
      <c r="D1121" s="64">
        <v>786997</v>
      </c>
      <c r="E1121" s="64">
        <v>47219.82</v>
      </c>
      <c r="F1121" s="65">
        <v>0.0001</v>
      </c>
    </row>
    <row r="1122" spans="1:6" ht="14.25">
      <c r="A1122" s="59" t="s">
        <v>35</v>
      </c>
      <c r="B1122" s="59" t="s">
        <v>10</v>
      </c>
      <c r="C1122" s="63">
        <v>35</v>
      </c>
      <c r="D1122" s="64">
        <v>2197871</v>
      </c>
      <c r="E1122" s="64">
        <v>131872.26</v>
      </c>
      <c r="F1122" s="65">
        <v>0.0003</v>
      </c>
    </row>
    <row r="1123" spans="1:6" ht="14.25">
      <c r="A1123" s="59" t="s">
        <v>35</v>
      </c>
      <c r="B1123" s="59" t="s">
        <v>21</v>
      </c>
      <c r="C1123" s="63">
        <v>447</v>
      </c>
      <c r="D1123" s="64">
        <v>15578352</v>
      </c>
      <c r="E1123" s="64">
        <v>932804.68</v>
      </c>
      <c r="F1123" s="65">
        <v>0.002</v>
      </c>
    </row>
    <row r="1124" spans="1:6" ht="14.25">
      <c r="A1124" s="59" t="s">
        <v>34</v>
      </c>
      <c r="B1124" s="59" t="s">
        <v>0</v>
      </c>
      <c r="C1124" s="60" t="s">
        <v>809</v>
      </c>
      <c r="D1124" s="61" t="s">
        <v>809</v>
      </c>
      <c r="E1124" s="61" t="s">
        <v>809</v>
      </c>
      <c r="F1124" s="62" t="s">
        <v>809</v>
      </c>
    </row>
    <row r="1125" spans="1:6" ht="14.25">
      <c r="A1125" s="59" t="s">
        <v>34</v>
      </c>
      <c r="B1125" s="59" t="s">
        <v>1</v>
      </c>
      <c r="C1125" s="60" t="s">
        <v>809</v>
      </c>
      <c r="D1125" s="61" t="s">
        <v>809</v>
      </c>
      <c r="E1125" s="61" t="s">
        <v>809</v>
      </c>
      <c r="F1125" s="62" t="s">
        <v>809</v>
      </c>
    </row>
    <row r="1126" spans="1:6" ht="14.25">
      <c r="A1126" s="59" t="s">
        <v>34</v>
      </c>
      <c r="B1126" s="59" t="s">
        <v>2</v>
      </c>
      <c r="C1126" s="63">
        <v>12</v>
      </c>
      <c r="D1126" s="64">
        <v>329858</v>
      </c>
      <c r="E1126" s="64">
        <v>19791.48</v>
      </c>
      <c r="F1126" s="65">
        <v>0</v>
      </c>
    </row>
    <row r="1127" spans="1:6" ht="14.25">
      <c r="A1127" s="59" t="s">
        <v>34</v>
      </c>
      <c r="B1127" s="59" t="s">
        <v>3</v>
      </c>
      <c r="C1127" s="63">
        <v>10</v>
      </c>
      <c r="D1127" s="64">
        <v>1049007</v>
      </c>
      <c r="E1127" s="64">
        <v>62940.42</v>
      </c>
      <c r="F1127" s="65">
        <v>0.0001</v>
      </c>
    </row>
    <row r="1128" spans="1:6" ht="14.25">
      <c r="A1128" s="59" t="s">
        <v>34</v>
      </c>
      <c r="B1128" s="59" t="s">
        <v>4</v>
      </c>
      <c r="C1128" s="60" t="s">
        <v>809</v>
      </c>
      <c r="D1128" s="61" t="s">
        <v>809</v>
      </c>
      <c r="E1128" s="61" t="s">
        <v>809</v>
      </c>
      <c r="F1128" s="62" t="s">
        <v>809</v>
      </c>
    </row>
    <row r="1129" spans="1:6" ht="14.25">
      <c r="A1129" s="59" t="s">
        <v>34</v>
      </c>
      <c r="B1129" s="59" t="s">
        <v>5</v>
      </c>
      <c r="C1129" s="60" t="s">
        <v>809</v>
      </c>
      <c r="D1129" s="61" t="s">
        <v>809</v>
      </c>
      <c r="E1129" s="61" t="s">
        <v>809</v>
      </c>
      <c r="F1129" s="62" t="s">
        <v>809</v>
      </c>
    </row>
    <row r="1130" spans="1:6" ht="14.25">
      <c r="A1130" s="59" t="s">
        <v>34</v>
      </c>
      <c r="B1130" s="59" t="s">
        <v>6</v>
      </c>
      <c r="C1130" s="63">
        <v>29</v>
      </c>
      <c r="D1130" s="64">
        <v>440532</v>
      </c>
      <c r="E1130" s="64">
        <v>26431.92</v>
      </c>
      <c r="F1130" s="65">
        <v>0.0001</v>
      </c>
    </row>
    <row r="1131" spans="1:6" ht="14.25">
      <c r="A1131" s="59" t="s">
        <v>34</v>
      </c>
      <c r="B1131" s="59" t="s">
        <v>7</v>
      </c>
      <c r="C1131" s="60" t="s">
        <v>809</v>
      </c>
      <c r="D1131" s="61" t="s">
        <v>809</v>
      </c>
      <c r="E1131" s="61" t="s">
        <v>809</v>
      </c>
      <c r="F1131" s="62" t="s">
        <v>809</v>
      </c>
    </row>
    <row r="1132" spans="1:6" ht="14.25">
      <c r="A1132" s="59" t="s">
        <v>34</v>
      </c>
      <c r="B1132" s="59" t="s">
        <v>810</v>
      </c>
      <c r="C1132" s="63">
        <v>81</v>
      </c>
      <c r="D1132" s="64">
        <v>1536833</v>
      </c>
      <c r="E1132" s="64">
        <v>92100.48</v>
      </c>
      <c r="F1132" s="65">
        <v>0.0002</v>
      </c>
    </row>
    <row r="1133" spans="1:6" ht="14.25">
      <c r="A1133" s="59" t="s">
        <v>34</v>
      </c>
      <c r="B1133" s="59" t="s">
        <v>8</v>
      </c>
      <c r="C1133" s="63">
        <v>28</v>
      </c>
      <c r="D1133" s="64">
        <v>171812</v>
      </c>
      <c r="E1133" s="64">
        <v>10308.72</v>
      </c>
      <c r="F1133" s="65">
        <v>0</v>
      </c>
    </row>
    <row r="1134" spans="1:6" ht="14.25">
      <c r="A1134" s="59" t="s">
        <v>34</v>
      </c>
      <c r="B1134" s="59" t="s">
        <v>9</v>
      </c>
      <c r="C1134" s="63">
        <v>20</v>
      </c>
      <c r="D1134" s="64">
        <v>965728</v>
      </c>
      <c r="E1134" s="64">
        <v>57943.68</v>
      </c>
      <c r="F1134" s="65">
        <v>0.0001</v>
      </c>
    </row>
    <row r="1135" spans="1:6" ht="14.25">
      <c r="A1135" s="59" t="s">
        <v>34</v>
      </c>
      <c r="B1135" s="59" t="s">
        <v>10</v>
      </c>
      <c r="C1135" s="63">
        <v>9</v>
      </c>
      <c r="D1135" s="64">
        <v>430688</v>
      </c>
      <c r="E1135" s="64">
        <v>25841.28</v>
      </c>
      <c r="F1135" s="65">
        <v>0.0001</v>
      </c>
    </row>
    <row r="1136" spans="1:6" ht="14.25">
      <c r="A1136" s="59" t="s">
        <v>34</v>
      </c>
      <c r="B1136" s="59" t="s">
        <v>21</v>
      </c>
      <c r="C1136" s="63">
        <v>201</v>
      </c>
      <c r="D1136" s="64">
        <v>5633647</v>
      </c>
      <c r="E1136" s="64">
        <v>337909.32</v>
      </c>
      <c r="F1136" s="65">
        <v>0.0007</v>
      </c>
    </row>
    <row r="1137" spans="1:6" ht="14.25">
      <c r="A1137" s="59" t="s">
        <v>33</v>
      </c>
      <c r="B1137" s="59" t="s">
        <v>0</v>
      </c>
      <c r="C1137" s="60" t="s">
        <v>809</v>
      </c>
      <c r="D1137" s="61" t="s">
        <v>809</v>
      </c>
      <c r="E1137" s="61" t="s">
        <v>809</v>
      </c>
      <c r="F1137" s="62" t="s">
        <v>809</v>
      </c>
    </row>
    <row r="1138" spans="1:6" ht="14.25">
      <c r="A1138" s="59" t="s">
        <v>33</v>
      </c>
      <c r="B1138" s="59" t="s">
        <v>1</v>
      </c>
      <c r="C1138" s="63">
        <v>9</v>
      </c>
      <c r="D1138" s="64">
        <v>939973</v>
      </c>
      <c r="E1138" s="64">
        <v>56398.38</v>
      </c>
      <c r="F1138" s="65">
        <v>0.0001</v>
      </c>
    </row>
    <row r="1139" spans="1:6" ht="14.25">
      <c r="A1139" s="59" t="s">
        <v>33</v>
      </c>
      <c r="B1139" s="59" t="s">
        <v>2</v>
      </c>
      <c r="C1139" s="63">
        <v>33</v>
      </c>
      <c r="D1139" s="64">
        <v>3127120</v>
      </c>
      <c r="E1139" s="64">
        <v>187627.2</v>
      </c>
      <c r="F1139" s="65">
        <v>0.0004</v>
      </c>
    </row>
    <row r="1140" spans="1:6" ht="14.25">
      <c r="A1140" s="59" t="s">
        <v>33</v>
      </c>
      <c r="B1140" s="59" t="s">
        <v>3</v>
      </c>
      <c r="C1140" s="63">
        <v>13</v>
      </c>
      <c r="D1140" s="64">
        <v>3304324</v>
      </c>
      <c r="E1140" s="64">
        <v>198259.44</v>
      </c>
      <c r="F1140" s="65">
        <v>0.0004</v>
      </c>
    </row>
    <row r="1141" spans="1:6" ht="14.25">
      <c r="A1141" s="59" t="s">
        <v>33</v>
      </c>
      <c r="B1141" s="59" t="s">
        <v>4</v>
      </c>
      <c r="C1141" s="60" t="s">
        <v>809</v>
      </c>
      <c r="D1141" s="61" t="s">
        <v>809</v>
      </c>
      <c r="E1141" s="61" t="s">
        <v>809</v>
      </c>
      <c r="F1141" s="62" t="s">
        <v>809</v>
      </c>
    </row>
    <row r="1142" spans="1:6" ht="14.25">
      <c r="A1142" s="59" t="s">
        <v>33</v>
      </c>
      <c r="B1142" s="59" t="s">
        <v>5</v>
      </c>
      <c r="C1142" s="63">
        <v>10</v>
      </c>
      <c r="D1142" s="64">
        <v>571077</v>
      </c>
      <c r="E1142" s="64">
        <v>34264.62</v>
      </c>
      <c r="F1142" s="65">
        <v>0.0001</v>
      </c>
    </row>
    <row r="1143" spans="1:6" ht="14.25">
      <c r="A1143" s="59" t="s">
        <v>33</v>
      </c>
      <c r="B1143" s="59" t="s">
        <v>6</v>
      </c>
      <c r="C1143" s="63">
        <v>47</v>
      </c>
      <c r="D1143" s="64">
        <v>813384</v>
      </c>
      <c r="E1143" s="64">
        <v>48803.04</v>
      </c>
      <c r="F1143" s="65">
        <v>0.0001</v>
      </c>
    </row>
    <row r="1144" spans="1:6" ht="14.25">
      <c r="A1144" s="59" t="s">
        <v>33</v>
      </c>
      <c r="B1144" s="59" t="s">
        <v>7</v>
      </c>
      <c r="C1144" s="63">
        <v>15</v>
      </c>
      <c r="D1144" s="64">
        <v>1681056</v>
      </c>
      <c r="E1144" s="64">
        <v>100863.36</v>
      </c>
      <c r="F1144" s="65">
        <v>0.0002</v>
      </c>
    </row>
    <row r="1145" spans="1:6" ht="14.25">
      <c r="A1145" s="59" t="s">
        <v>33</v>
      </c>
      <c r="B1145" s="59" t="s">
        <v>810</v>
      </c>
      <c r="C1145" s="63">
        <v>129</v>
      </c>
      <c r="D1145" s="64">
        <v>2945213</v>
      </c>
      <c r="E1145" s="64">
        <v>172375.48</v>
      </c>
      <c r="F1145" s="65">
        <v>0.0004</v>
      </c>
    </row>
    <row r="1146" spans="1:6" ht="14.25">
      <c r="A1146" s="59" t="s">
        <v>33</v>
      </c>
      <c r="B1146" s="59" t="s">
        <v>8</v>
      </c>
      <c r="C1146" s="63">
        <v>46</v>
      </c>
      <c r="D1146" s="64">
        <v>900624</v>
      </c>
      <c r="E1146" s="64">
        <v>54037.44</v>
      </c>
      <c r="F1146" s="65">
        <v>0.0001</v>
      </c>
    </row>
    <row r="1147" spans="1:6" ht="14.25">
      <c r="A1147" s="59" t="s">
        <v>33</v>
      </c>
      <c r="B1147" s="59" t="s">
        <v>9</v>
      </c>
      <c r="C1147" s="63">
        <v>17</v>
      </c>
      <c r="D1147" s="64">
        <v>1064208</v>
      </c>
      <c r="E1147" s="64">
        <v>63852.48</v>
      </c>
      <c r="F1147" s="65">
        <v>0.0001</v>
      </c>
    </row>
    <row r="1148" spans="1:6" ht="14.25">
      <c r="A1148" s="59" t="s">
        <v>33</v>
      </c>
      <c r="B1148" s="59" t="s">
        <v>10</v>
      </c>
      <c r="C1148" s="63">
        <v>16</v>
      </c>
      <c r="D1148" s="64">
        <v>3483785</v>
      </c>
      <c r="E1148" s="64">
        <v>209027.1</v>
      </c>
      <c r="F1148" s="65">
        <v>0.0004</v>
      </c>
    </row>
    <row r="1149" spans="1:6" ht="14.25">
      <c r="A1149" s="59" t="s">
        <v>33</v>
      </c>
      <c r="B1149" s="59" t="s">
        <v>21</v>
      </c>
      <c r="C1149" s="63">
        <v>346</v>
      </c>
      <c r="D1149" s="64">
        <v>26262290</v>
      </c>
      <c r="E1149" s="64">
        <v>1571400.1</v>
      </c>
      <c r="F1149" s="65">
        <v>0.0033</v>
      </c>
    </row>
    <row r="1150" spans="1:6" ht="14.25">
      <c r="A1150" s="59" t="s">
        <v>32</v>
      </c>
      <c r="B1150" s="59" t="s">
        <v>0</v>
      </c>
      <c r="C1150" s="60" t="s">
        <v>809</v>
      </c>
      <c r="D1150" s="61" t="s">
        <v>809</v>
      </c>
      <c r="E1150" s="61" t="s">
        <v>809</v>
      </c>
      <c r="F1150" s="62" t="s">
        <v>809</v>
      </c>
    </row>
    <row r="1151" spans="1:6" ht="14.25">
      <c r="A1151" s="59" t="s">
        <v>32</v>
      </c>
      <c r="B1151" s="59" t="s">
        <v>1</v>
      </c>
      <c r="C1151" s="63">
        <v>8</v>
      </c>
      <c r="D1151" s="64">
        <v>153221</v>
      </c>
      <c r="E1151" s="64">
        <v>9193.26</v>
      </c>
      <c r="F1151" s="65">
        <v>0</v>
      </c>
    </row>
    <row r="1152" spans="1:6" ht="14.25">
      <c r="A1152" s="59" t="s">
        <v>32</v>
      </c>
      <c r="B1152" s="59" t="s">
        <v>2</v>
      </c>
      <c r="C1152" s="63">
        <v>16</v>
      </c>
      <c r="D1152" s="64">
        <v>614481</v>
      </c>
      <c r="E1152" s="64">
        <v>36868.86</v>
      </c>
      <c r="F1152" s="65">
        <v>0.0001</v>
      </c>
    </row>
    <row r="1153" spans="1:6" ht="14.25">
      <c r="A1153" s="59" t="s">
        <v>32</v>
      </c>
      <c r="B1153" s="59" t="s">
        <v>3</v>
      </c>
      <c r="C1153" s="63">
        <v>15</v>
      </c>
      <c r="D1153" s="64">
        <v>1721874</v>
      </c>
      <c r="E1153" s="64">
        <v>103312.44</v>
      </c>
      <c r="F1153" s="65">
        <v>0.0002</v>
      </c>
    </row>
    <row r="1154" spans="1:6" ht="14.25">
      <c r="A1154" s="59" t="s">
        <v>32</v>
      </c>
      <c r="B1154" s="59" t="s">
        <v>4</v>
      </c>
      <c r="C1154" s="60" t="s">
        <v>809</v>
      </c>
      <c r="D1154" s="61" t="s">
        <v>809</v>
      </c>
      <c r="E1154" s="61" t="s">
        <v>809</v>
      </c>
      <c r="F1154" s="62" t="s">
        <v>809</v>
      </c>
    </row>
    <row r="1155" spans="1:6" ht="14.25">
      <c r="A1155" s="59" t="s">
        <v>32</v>
      </c>
      <c r="B1155" s="59" t="s">
        <v>5</v>
      </c>
      <c r="C1155" s="63">
        <v>6</v>
      </c>
      <c r="D1155" s="64">
        <v>158525</v>
      </c>
      <c r="E1155" s="64">
        <v>9511.5</v>
      </c>
      <c r="F1155" s="65">
        <v>0</v>
      </c>
    </row>
    <row r="1156" spans="1:6" ht="14.25">
      <c r="A1156" s="59" t="s">
        <v>32</v>
      </c>
      <c r="B1156" s="59" t="s">
        <v>6</v>
      </c>
      <c r="C1156" s="63">
        <v>44</v>
      </c>
      <c r="D1156" s="64">
        <v>575305</v>
      </c>
      <c r="E1156" s="64">
        <v>34518.3</v>
      </c>
      <c r="F1156" s="65">
        <v>0.0001</v>
      </c>
    </row>
    <row r="1157" spans="1:6" ht="14.25">
      <c r="A1157" s="59" t="s">
        <v>32</v>
      </c>
      <c r="B1157" s="59" t="s">
        <v>7</v>
      </c>
      <c r="C1157" s="63">
        <v>8</v>
      </c>
      <c r="D1157" s="64">
        <v>190959</v>
      </c>
      <c r="E1157" s="64">
        <v>11457.54</v>
      </c>
      <c r="F1157" s="65">
        <v>0</v>
      </c>
    </row>
    <row r="1158" spans="1:6" ht="14.25">
      <c r="A1158" s="59" t="s">
        <v>32</v>
      </c>
      <c r="B1158" s="59" t="s">
        <v>810</v>
      </c>
      <c r="C1158" s="63">
        <v>83</v>
      </c>
      <c r="D1158" s="64">
        <v>904611</v>
      </c>
      <c r="E1158" s="64">
        <v>53675.47</v>
      </c>
      <c r="F1158" s="65">
        <v>0.0001</v>
      </c>
    </row>
    <row r="1159" spans="1:6" ht="14.25">
      <c r="A1159" s="59" t="s">
        <v>32</v>
      </c>
      <c r="B1159" s="59" t="s">
        <v>8</v>
      </c>
      <c r="C1159" s="63">
        <v>52</v>
      </c>
      <c r="D1159" s="64">
        <v>266455</v>
      </c>
      <c r="E1159" s="64">
        <v>15987.3</v>
      </c>
      <c r="F1159" s="65">
        <v>0</v>
      </c>
    </row>
    <row r="1160" spans="1:6" ht="14.25">
      <c r="A1160" s="59" t="s">
        <v>32</v>
      </c>
      <c r="B1160" s="59" t="s">
        <v>9</v>
      </c>
      <c r="C1160" s="63">
        <v>18</v>
      </c>
      <c r="D1160" s="64">
        <v>464951</v>
      </c>
      <c r="E1160" s="64">
        <v>27897.06</v>
      </c>
      <c r="F1160" s="65">
        <v>0.0001</v>
      </c>
    </row>
    <row r="1161" spans="1:6" ht="14.25">
      <c r="A1161" s="59" t="s">
        <v>32</v>
      </c>
      <c r="B1161" s="59" t="s">
        <v>10</v>
      </c>
      <c r="C1161" s="63">
        <v>14</v>
      </c>
      <c r="D1161" s="64">
        <v>1191494</v>
      </c>
      <c r="E1161" s="64">
        <v>71489.64</v>
      </c>
      <c r="F1161" s="65">
        <v>0.0002</v>
      </c>
    </row>
    <row r="1162" spans="1:6" ht="14.25">
      <c r="A1162" s="59" t="s">
        <v>32</v>
      </c>
      <c r="B1162" s="59" t="s">
        <v>21</v>
      </c>
      <c r="C1162" s="63">
        <v>269</v>
      </c>
      <c r="D1162" s="64">
        <v>6244680</v>
      </c>
      <c r="E1162" s="64">
        <v>374079.61</v>
      </c>
      <c r="F1162" s="65">
        <v>0.0008</v>
      </c>
    </row>
    <row r="1163" spans="1:6" ht="14.25">
      <c r="A1163" s="59" t="s">
        <v>31</v>
      </c>
      <c r="B1163" s="59" t="s">
        <v>0</v>
      </c>
      <c r="C1163" s="63">
        <v>13</v>
      </c>
      <c r="D1163" s="64">
        <v>1106308</v>
      </c>
      <c r="E1163" s="64">
        <v>66378.48</v>
      </c>
      <c r="F1163" s="65">
        <v>0.0001</v>
      </c>
    </row>
    <row r="1164" spans="1:6" ht="14.25">
      <c r="A1164" s="59" t="s">
        <v>31</v>
      </c>
      <c r="B1164" s="59" t="s">
        <v>1</v>
      </c>
      <c r="C1164" s="63">
        <v>16</v>
      </c>
      <c r="D1164" s="64">
        <v>12069578</v>
      </c>
      <c r="E1164" s="64">
        <v>724174.68</v>
      </c>
      <c r="F1164" s="65">
        <v>0.0015</v>
      </c>
    </row>
    <row r="1165" spans="1:6" ht="14.25">
      <c r="A1165" s="59" t="s">
        <v>31</v>
      </c>
      <c r="B1165" s="59" t="s">
        <v>2</v>
      </c>
      <c r="C1165" s="63">
        <v>81</v>
      </c>
      <c r="D1165" s="64">
        <v>10015057</v>
      </c>
      <c r="E1165" s="64">
        <v>600903.42</v>
      </c>
      <c r="F1165" s="65">
        <v>0.0013</v>
      </c>
    </row>
    <row r="1166" spans="1:6" ht="14.25">
      <c r="A1166" s="59" t="s">
        <v>31</v>
      </c>
      <c r="B1166" s="59" t="s">
        <v>3</v>
      </c>
      <c r="C1166" s="63">
        <v>41</v>
      </c>
      <c r="D1166" s="64">
        <v>8433511</v>
      </c>
      <c r="E1166" s="64">
        <v>506010.66</v>
      </c>
      <c r="F1166" s="65">
        <v>0.0011</v>
      </c>
    </row>
    <row r="1167" spans="1:6" ht="14.25">
      <c r="A1167" s="59" t="s">
        <v>31</v>
      </c>
      <c r="B1167" s="59" t="s">
        <v>4</v>
      </c>
      <c r="C1167" s="63">
        <v>10</v>
      </c>
      <c r="D1167" s="64">
        <v>18563288</v>
      </c>
      <c r="E1167" s="64">
        <v>1113797.28</v>
      </c>
      <c r="F1167" s="65">
        <v>0.0024</v>
      </c>
    </row>
    <row r="1168" spans="1:6" ht="14.25">
      <c r="A1168" s="59" t="s">
        <v>31</v>
      </c>
      <c r="B1168" s="59" t="s">
        <v>5</v>
      </c>
      <c r="C1168" s="63">
        <v>13</v>
      </c>
      <c r="D1168" s="64">
        <v>2008447</v>
      </c>
      <c r="E1168" s="64">
        <v>120506.82</v>
      </c>
      <c r="F1168" s="65">
        <v>0.0003</v>
      </c>
    </row>
    <row r="1169" spans="1:6" ht="14.25">
      <c r="A1169" s="59" t="s">
        <v>31</v>
      </c>
      <c r="B1169" s="59" t="s">
        <v>6</v>
      </c>
      <c r="C1169" s="63">
        <v>87</v>
      </c>
      <c r="D1169" s="64">
        <v>5554147</v>
      </c>
      <c r="E1169" s="64">
        <v>333248.82</v>
      </c>
      <c r="F1169" s="65">
        <v>0.0007</v>
      </c>
    </row>
    <row r="1170" spans="1:6" ht="14.25">
      <c r="A1170" s="59" t="s">
        <v>31</v>
      </c>
      <c r="B1170" s="59" t="s">
        <v>7</v>
      </c>
      <c r="C1170" s="63">
        <v>37</v>
      </c>
      <c r="D1170" s="64">
        <v>4037629</v>
      </c>
      <c r="E1170" s="64">
        <v>242257.74</v>
      </c>
      <c r="F1170" s="65">
        <v>0.0005</v>
      </c>
    </row>
    <row r="1171" spans="1:6" ht="14.25">
      <c r="A1171" s="59" t="s">
        <v>31</v>
      </c>
      <c r="B1171" s="59" t="s">
        <v>810</v>
      </c>
      <c r="C1171" s="63">
        <v>297</v>
      </c>
      <c r="D1171" s="64">
        <v>9922444</v>
      </c>
      <c r="E1171" s="64">
        <v>583562.34</v>
      </c>
      <c r="F1171" s="65">
        <v>0.0012</v>
      </c>
    </row>
    <row r="1172" spans="1:6" ht="14.25">
      <c r="A1172" s="59" t="s">
        <v>31</v>
      </c>
      <c r="B1172" s="59" t="s">
        <v>8</v>
      </c>
      <c r="C1172" s="63">
        <v>120</v>
      </c>
      <c r="D1172" s="64">
        <v>5532025</v>
      </c>
      <c r="E1172" s="64">
        <v>331921.5</v>
      </c>
      <c r="F1172" s="65">
        <v>0.0007</v>
      </c>
    </row>
    <row r="1173" spans="1:6" ht="14.25">
      <c r="A1173" s="59" t="s">
        <v>31</v>
      </c>
      <c r="B1173" s="59" t="s">
        <v>9</v>
      </c>
      <c r="C1173" s="63">
        <v>27</v>
      </c>
      <c r="D1173" s="64">
        <v>6202228</v>
      </c>
      <c r="E1173" s="64">
        <v>372133.68</v>
      </c>
      <c r="F1173" s="65">
        <v>0.0008</v>
      </c>
    </row>
    <row r="1174" spans="1:6" ht="14.25">
      <c r="A1174" s="59" t="s">
        <v>31</v>
      </c>
      <c r="B1174" s="59" t="s">
        <v>10</v>
      </c>
      <c r="C1174" s="63">
        <v>46</v>
      </c>
      <c r="D1174" s="64">
        <v>5893049</v>
      </c>
      <c r="E1174" s="64">
        <v>353582.94</v>
      </c>
      <c r="F1174" s="65">
        <v>0.0008</v>
      </c>
    </row>
    <row r="1175" spans="1:6" ht="14.25">
      <c r="A1175" s="59" t="s">
        <v>31</v>
      </c>
      <c r="B1175" s="59" t="s">
        <v>21</v>
      </c>
      <c r="C1175" s="63">
        <v>788</v>
      </c>
      <c r="D1175" s="64">
        <v>89337711</v>
      </c>
      <c r="E1175" s="64">
        <v>5348478.36</v>
      </c>
      <c r="F1175" s="65">
        <v>0.0114</v>
      </c>
    </row>
    <row r="1176" spans="1:6" ht="14.25">
      <c r="A1176" s="59" t="s">
        <v>30</v>
      </c>
      <c r="B1176" s="59" t="s">
        <v>0</v>
      </c>
      <c r="C1176" s="63">
        <v>10</v>
      </c>
      <c r="D1176" s="64">
        <v>241053</v>
      </c>
      <c r="E1176" s="64">
        <v>14463.18</v>
      </c>
      <c r="F1176" s="65">
        <v>0</v>
      </c>
    </row>
    <row r="1177" spans="1:6" ht="14.25">
      <c r="A1177" s="59" t="s">
        <v>30</v>
      </c>
      <c r="B1177" s="59" t="s">
        <v>1</v>
      </c>
      <c r="C1177" s="63">
        <v>18</v>
      </c>
      <c r="D1177" s="64">
        <v>424300</v>
      </c>
      <c r="E1177" s="64">
        <v>25458</v>
      </c>
      <c r="F1177" s="65">
        <v>0.0001</v>
      </c>
    </row>
    <row r="1178" spans="1:6" ht="14.25">
      <c r="A1178" s="59" t="s">
        <v>30</v>
      </c>
      <c r="B1178" s="59" t="s">
        <v>2</v>
      </c>
      <c r="C1178" s="63">
        <v>80</v>
      </c>
      <c r="D1178" s="64">
        <v>6073497</v>
      </c>
      <c r="E1178" s="64">
        <v>364409.82</v>
      </c>
      <c r="F1178" s="65">
        <v>0.0008</v>
      </c>
    </row>
    <row r="1179" spans="1:6" ht="14.25">
      <c r="A1179" s="59" t="s">
        <v>30</v>
      </c>
      <c r="B1179" s="59" t="s">
        <v>3</v>
      </c>
      <c r="C1179" s="63">
        <v>30</v>
      </c>
      <c r="D1179" s="64">
        <v>8820317</v>
      </c>
      <c r="E1179" s="64">
        <v>529219.02</v>
      </c>
      <c r="F1179" s="65">
        <v>0.0011</v>
      </c>
    </row>
    <row r="1180" spans="1:6" ht="14.25">
      <c r="A1180" s="59" t="s">
        <v>30</v>
      </c>
      <c r="B1180" s="59" t="s">
        <v>4</v>
      </c>
      <c r="C1180" s="63">
        <v>7</v>
      </c>
      <c r="D1180" s="64">
        <v>10364992</v>
      </c>
      <c r="E1180" s="64">
        <v>621899.52</v>
      </c>
      <c r="F1180" s="65">
        <v>0.0013</v>
      </c>
    </row>
    <row r="1181" spans="1:6" ht="14.25">
      <c r="A1181" s="59" t="s">
        <v>30</v>
      </c>
      <c r="B1181" s="59" t="s">
        <v>5</v>
      </c>
      <c r="C1181" s="63">
        <v>14</v>
      </c>
      <c r="D1181" s="64">
        <v>1656702</v>
      </c>
      <c r="E1181" s="64">
        <v>99402.12</v>
      </c>
      <c r="F1181" s="65">
        <v>0.0002</v>
      </c>
    </row>
    <row r="1182" spans="1:6" ht="14.25">
      <c r="A1182" s="59" t="s">
        <v>30</v>
      </c>
      <c r="B1182" s="59" t="s">
        <v>6</v>
      </c>
      <c r="C1182" s="63">
        <v>136</v>
      </c>
      <c r="D1182" s="64">
        <v>2742684</v>
      </c>
      <c r="E1182" s="64">
        <v>164561.04</v>
      </c>
      <c r="F1182" s="65">
        <v>0.0004</v>
      </c>
    </row>
    <row r="1183" spans="1:6" ht="14.25">
      <c r="A1183" s="59" t="s">
        <v>30</v>
      </c>
      <c r="B1183" s="59" t="s">
        <v>7</v>
      </c>
      <c r="C1183" s="63">
        <v>25</v>
      </c>
      <c r="D1183" s="64">
        <v>4503810</v>
      </c>
      <c r="E1183" s="64">
        <v>270228.6</v>
      </c>
      <c r="F1183" s="65">
        <v>0.0006</v>
      </c>
    </row>
    <row r="1184" spans="1:6" ht="14.25">
      <c r="A1184" s="59" t="s">
        <v>30</v>
      </c>
      <c r="B1184" s="59" t="s">
        <v>810</v>
      </c>
      <c r="C1184" s="63">
        <v>381</v>
      </c>
      <c r="D1184" s="64">
        <v>7669931</v>
      </c>
      <c r="E1184" s="64">
        <v>458523.14</v>
      </c>
      <c r="F1184" s="65">
        <v>0.001</v>
      </c>
    </row>
    <row r="1185" spans="1:6" ht="14.25">
      <c r="A1185" s="59" t="s">
        <v>30</v>
      </c>
      <c r="B1185" s="59" t="s">
        <v>8</v>
      </c>
      <c r="C1185" s="63">
        <v>139</v>
      </c>
      <c r="D1185" s="64">
        <v>1854188</v>
      </c>
      <c r="E1185" s="64">
        <v>111251.28</v>
      </c>
      <c r="F1185" s="65">
        <v>0.0002</v>
      </c>
    </row>
    <row r="1186" spans="1:6" ht="14.25">
      <c r="A1186" s="59" t="s">
        <v>30</v>
      </c>
      <c r="B1186" s="59" t="s">
        <v>9</v>
      </c>
      <c r="C1186" s="63">
        <v>38</v>
      </c>
      <c r="D1186" s="64">
        <v>5880184</v>
      </c>
      <c r="E1186" s="64">
        <v>352811.04</v>
      </c>
      <c r="F1186" s="65">
        <v>0.0008</v>
      </c>
    </row>
    <row r="1187" spans="1:6" ht="14.25">
      <c r="A1187" s="59" t="s">
        <v>30</v>
      </c>
      <c r="B1187" s="59" t="s">
        <v>10</v>
      </c>
      <c r="C1187" s="63">
        <v>39</v>
      </c>
      <c r="D1187" s="64">
        <v>4048367</v>
      </c>
      <c r="E1187" s="64">
        <v>242902.02</v>
      </c>
      <c r="F1187" s="65">
        <v>0.0005</v>
      </c>
    </row>
    <row r="1188" spans="1:6" ht="14.25">
      <c r="A1188" s="59" t="s">
        <v>30</v>
      </c>
      <c r="B1188" s="59" t="s">
        <v>21</v>
      </c>
      <c r="C1188" s="63">
        <v>917</v>
      </c>
      <c r="D1188" s="64">
        <v>54280025</v>
      </c>
      <c r="E1188" s="64">
        <v>3255128.78</v>
      </c>
      <c r="F1188" s="65">
        <v>0.0069</v>
      </c>
    </row>
    <row r="1189" spans="1:6" ht="14.25">
      <c r="A1189" s="59" t="s">
        <v>29</v>
      </c>
      <c r="B1189" s="59" t="s">
        <v>0</v>
      </c>
      <c r="C1189" s="60" t="s">
        <v>809</v>
      </c>
      <c r="D1189" s="61" t="s">
        <v>809</v>
      </c>
      <c r="E1189" s="61" t="s">
        <v>809</v>
      </c>
      <c r="F1189" s="62" t="s">
        <v>809</v>
      </c>
    </row>
    <row r="1190" spans="1:6" ht="14.25">
      <c r="A1190" s="59" t="s">
        <v>29</v>
      </c>
      <c r="B1190" s="59" t="s">
        <v>1</v>
      </c>
      <c r="C1190" s="63">
        <v>16</v>
      </c>
      <c r="D1190" s="64">
        <v>1822623</v>
      </c>
      <c r="E1190" s="64">
        <v>109357.38</v>
      </c>
      <c r="F1190" s="65">
        <v>0.0002</v>
      </c>
    </row>
    <row r="1191" spans="1:6" ht="14.25">
      <c r="A1191" s="59" t="s">
        <v>29</v>
      </c>
      <c r="B1191" s="59" t="s">
        <v>2</v>
      </c>
      <c r="C1191" s="63">
        <v>50</v>
      </c>
      <c r="D1191" s="64">
        <v>3587122</v>
      </c>
      <c r="E1191" s="64">
        <v>215227.32</v>
      </c>
      <c r="F1191" s="65">
        <v>0.0005</v>
      </c>
    </row>
    <row r="1192" spans="1:6" ht="14.25">
      <c r="A1192" s="59" t="s">
        <v>29</v>
      </c>
      <c r="B1192" s="59" t="s">
        <v>3</v>
      </c>
      <c r="C1192" s="63">
        <v>29</v>
      </c>
      <c r="D1192" s="64">
        <v>5057758</v>
      </c>
      <c r="E1192" s="64">
        <v>303465.48</v>
      </c>
      <c r="F1192" s="65">
        <v>0.0006</v>
      </c>
    </row>
    <row r="1193" spans="1:6" ht="14.25">
      <c r="A1193" s="59" t="s">
        <v>29</v>
      </c>
      <c r="B1193" s="59" t="s">
        <v>4</v>
      </c>
      <c r="C1193" s="60" t="s">
        <v>809</v>
      </c>
      <c r="D1193" s="61" t="s">
        <v>809</v>
      </c>
      <c r="E1193" s="61" t="s">
        <v>809</v>
      </c>
      <c r="F1193" s="62" t="s">
        <v>809</v>
      </c>
    </row>
    <row r="1194" spans="1:6" ht="14.25">
      <c r="A1194" s="59" t="s">
        <v>29</v>
      </c>
      <c r="B1194" s="59" t="s">
        <v>5</v>
      </c>
      <c r="C1194" s="63">
        <v>13</v>
      </c>
      <c r="D1194" s="64">
        <v>987301</v>
      </c>
      <c r="E1194" s="64">
        <v>59238.06</v>
      </c>
      <c r="F1194" s="65">
        <v>0.0001</v>
      </c>
    </row>
    <row r="1195" spans="1:6" ht="14.25">
      <c r="A1195" s="59" t="s">
        <v>29</v>
      </c>
      <c r="B1195" s="59" t="s">
        <v>6</v>
      </c>
      <c r="C1195" s="63">
        <v>132</v>
      </c>
      <c r="D1195" s="64">
        <v>3931017</v>
      </c>
      <c r="E1195" s="64">
        <v>235861.02</v>
      </c>
      <c r="F1195" s="65">
        <v>0.0005</v>
      </c>
    </row>
    <row r="1196" spans="1:6" ht="14.25">
      <c r="A1196" s="59" t="s">
        <v>29</v>
      </c>
      <c r="B1196" s="59" t="s">
        <v>7</v>
      </c>
      <c r="C1196" s="63">
        <v>16</v>
      </c>
      <c r="D1196" s="64">
        <v>2531187</v>
      </c>
      <c r="E1196" s="64">
        <v>151871.22</v>
      </c>
      <c r="F1196" s="65">
        <v>0.0003</v>
      </c>
    </row>
    <row r="1197" spans="1:6" ht="14.25">
      <c r="A1197" s="59" t="s">
        <v>29</v>
      </c>
      <c r="B1197" s="59" t="s">
        <v>810</v>
      </c>
      <c r="C1197" s="63">
        <v>291</v>
      </c>
      <c r="D1197" s="64">
        <v>8256030</v>
      </c>
      <c r="E1197" s="64">
        <v>487936.23</v>
      </c>
      <c r="F1197" s="65">
        <v>0.001</v>
      </c>
    </row>
    <row r="1198" spans="1:6" ht="14.25">
      <c r="A1198" s="59" t="s">
        <v>29</v>
      </c>
      <c r="B1198" s="59" t="s">
        <v>8</v>
      </c>
      <c r="C1198" s="63">
        <v>120</v>
      </c>
      <c r="D1198" s="64">
        <v>2081207</v>
      </c>
      <c r="E1198" s="64">
        <v>124872.42</v>
      </c>
      <c r="F1198" s="65">
        <v>0.0003</v>
      </c>
    </row>
    <row r="1199" spans="1:6" ht="14.25">
      <c r="A1199" s="59" t="s">
        <v>29</v>
      </c>
      <c r="B1199" s="59" t="s">
        <v>9</v>
      </c>
      <c r="C1199" s="63">
        <v>28</v>
      </c>
      <c r="D1199" s="64">
        <v>1350812</v>
      </c>
      <c r="E1199" s="64">
        <v>81048.72</v>
      </c>
      <c r="F1199" s="65">
        <v>0.0002</v>
      </c>
    </row>
    <row r="1200" spans="1:6" ht="14.25">
      <c r="A1200" s="59" t="s">
        <v>29</v>
      </c>
      <c r="B1200" s="59" t="s">
        <v>10</v>
      </c>
      <c r="C1200" s="63">
        <v>41</v>
      </c>
      <c r="D1200" s="64">
        <v>4237986</v>
      </c>
      <c r="E1200" s="64">
        <v>254279.16</v>
      </c>
      <c r="F1200" s="65">
        <v>0.0005</v>
      </c>
    </row>
    <row r="1201" spans="1:6" ht="14.25">
      <c r="A1201" s="59" t="s">
        <v>29</v>
      </c>
      <c r="B1201" s="59" t="s">
        <v>21</v>
      </c>
      <c r="C1201" s="63">
        <v>747</v>
      </c>
      <c r="D1201" s="64">
        <v>38257037</v>
      </c>
      <c r="E1201" s="64">
        <v>2287996.65</v>
      </c>
      <c r="F1201" s="65">
        <v>0.0049</v>
      </c>
    </row>
    <row r="1202" spans="1:6" ht="14.25">
      <c r="A1202" s="59" t="s">
        <v>28</v>
      </c>
      <c r="B1202" s="59" t="s">
        <v>0</v>
      </c>
      <c r="C1202" s="60" t="s">
        <v>809</v>
      </c>
      <c r="D1202" s="61" t="s">
        <v>809</v>
      </c>
      <c r="E1202" s="61" t="s">
        <v>809</v>
      </c>
      <c r="F1202" s="62" t="s">
        <v>809</v>
      </c>
    </row>
    <row r="1203" spans="1:6" ht="14.25">
      <c r="A1203" s="59" t="s">
        <v>28</v>
      </c>
      <c r="B1203" s="59" t="s">
        <v>1</v>
      </c>
      <c r="C1203" s="63">
        <v>8</v>
      </c>
      <c r="D1203" s="64">
        <v>571591</v>
      </c>
      <c r="E1203" s="64">
        <v>34295.46</v>
      </c>
      <c r="F1203" s="65">
        <v>0.0001</v>
      </c>
    </row>
    <row r="1204" spans="1:6" ht="14.25">
      <c r="A1204" s="59" t="s">
        <v>28</v>
      </c>
      <c r="B1204" s="59" t="s">
        <v>2</v>
      </c>
      <c r="C1204" s="63">
        <v>15</v>
      </c>
      <c r="D1204" s="64">
        <v>405772</v>
      </c>
      <c r="E1204" s="64">
        <v>24346.32</v>
      </c>
      <c r="F1204" s="65">
        <v>0.0001</v>
      </c>
    </row>
    <row r="1205" spans="1:6" ht="14.25">
      <c r="A1205" s="59" t="s">
        <v>28</v>
      </c>
      <c r="B1205" s="59" t="s">
        <v>3</v>
      </c>
      <c r="C1205" s="63">
        <v>16</v>
      </c>
      <c r="D1205" s="64">
        <v>1565198</v>
      </c>
      <c r="E1205" s="64">
        <v>93911.88</v>
      </c>
      <c r="F1205" s="65">
        <v>0.0002</v>
      </c>
    </row>
    <row r="1206" spans="1:6" ht="14.25">
      <c r="A1206" s="59" t="s">
        <v>28</v>
      </c>
      <c r="B1206" s="59" t="s">
        <v>4</v>
      </c>
      <c r="C1206" s="60" t="s">
        <v>809</v>
      </c>
      <c r="D1206" s="61" t="s">
        <v>809</v>
      </c>
      <c r="E1206" s="61" t="s">
        <v>809</v>
      </c>
      <c r="F1206" s="62" t="s">
        <v>809</v>
      </c>
    </row>
    <row r="1207" spans="1:6" ht="14.25">
      <c r="A1207" s="59" t="s">
        <v>28</v>
      </c>
      <c r="B1207" s="59" t="s">
        <v>5</v>
      </c>
      <c r="C1207" s="60" t="s">
        <v>809</v>
      </c>
      <c r="D1207" s="61" t="s">
        <v>809</v>
      </c>
      <c r="E1207" s="61" t="s">
        <v>809</v>
      </c>
      <c r="F1207" s="62" t="s">
        <v>809</v>
      </c>
    </row>
    <row r="1208" spans="1:6" ht="14.25">
      <c r="A1208" s="59" t="s">
        <v>28</v>
      </c>
      <c r="B1208" s="59" t="s">
        <v>6</v>
      </c>
      <c r="C1208" s="63">
        <v>36</v>
      </c>
      <c r="D1208" s="64">
        <v>609996</v>
      </c>
      <c r="E1208" s="64">
        <v>36599.76</v>
      </c>
      <c r="F1208" s="65">
        <v>0.0001</v>
      </c>
    </row>
    <row r="1209" spans="1:6" ht="14.25">
      <c r="A1209" s="59" t="s">
        <v>28</v>
      </c>
      <c r="B1209" s="59" t="s">
        <v>7</v>
      </c>
      <c r="C1209" s="60" t="s">
        <v>809</v>
      </c>
      <c r="D1209" s="61" t="s">
        <v>809</v>
      </c>
      <c r="E1209" s="61" t="s">
        <v>809</v>
      </c>
      <c r="F1209" s="62" t="s">
        <v>809</v>
      </c>
    </row>
    <row r="1210" spans="1:6" ht="14.25">
      <c r="A1210" s="59" t="s">
        <v>28</v>
      </c>
      <c r="B1210" s="59" t="s">
        <v>810</v>
      </c>
      <c r="C1210" s="63">
        <v>64</v>
      </c>
      <c r="D1210" s="64">
        <v>695131</v>
      </c>
      <c r="E1210" s="64">
        <v>41457.25</v>
      </c>
      <c r="F1210" s="65">
        <v>0.0001</v>
      </c>
    </row>
    <row r="1211" spans="1:6" ht="14.25">
      <c r="A1211" s="59" t="s">
        <v>28</v>
      </c>
      <c r="B1211" s="59" t="s">
        <v>8</v>
      </c>
      <c r="C1211" s="63">
        <v>37</v>
      </c>
      <c r="D1211" s="64">
        <v>590822</v>
      </c>
      <c r="E1211" s="64">
        <v>35449.32</v>
      </c>
      <c r="F1211" s="65">
        <v>0.0001</v>
      </c>
    </row>
    <row r="1212" spans="1:6" ht="14.25">
      <c r="A1212" s="59" t="s">
        <v>28</v>
      </c>
      <c r="B1212" s="59" t="s">
        <v>9</v>
      </c>
      <c r="C1212" s="63">
        <v>12</v>
      </c>
      <c r="D1212" s="64">
        <v>353026</v>
      </c>
      <c r="E1212" s="64">
        <v>21181.56</v>
      </c>
      <c r="F1212" s="65">
        <v>0</v>
      </c>
    </row>
    <row r="1213" spans="1:6" ht="14.25">
      <c r="A1213" s="59" t="s">
        <v>28</v>
      </c>
      <c r="B1213" s="59" t="s">
        <v>10</v>
      </c>
      <c r="C1213" s="63">
        <v>11</v>
      </c>
      <c r="D1213" s="64">
        <v>405406</v>
      </c>
      <c r="E1213" s="64">
        <v>24324.36</v>
      </c>
      <c r="F1213" s="65">
        <v>0.0001</v>
      </c>
    </row>
    <row r="1214" spans="1:6" ht="14.25">
      <c r="A1214" s="59" t="s">
        <v>28</v>
      </c>
      <c r="B1214" s="59" t="s">
        <v>21</v>
      </c>
      <c r="C1214" s="63">
        <v>209</v>
      </c>
      <c r="D1214" s="64">
        <v>5736937</v>
      </c>
      <c r="E1214" s="64">
        <v>343965.61</v>
      </c>
      <c r="F1214" s="65">
        <v>0.0007</v>
      </c>
    </row>
    <row r="1215" spans="1:6" ht="14.25">
      <c r="A1215" s="59" t="s">
        <v>27</v>
      </c>
      <c r="B1215" s="59" t="s">
        <v>0</v>
      </c>
      <c r="C1215" s="63">
        <v>26</v>
      </c>
      <c r="D1215" s="64">
        <v>2502273</v>
      </c>
      <c r="E1215" s="64">
        <v>150136.38</v>
      </c>
      <c r="F1215" s="65">
        <v>0.0003</v>
      </c>
    </row>
    <row r="1216" spans="1:6" ht="14.25">
      <c r="A1216" s="59" t="s">
        <v>27</v>
      </c>
      <c r="B1216" s="59" t="s">
        <v>1</v>
      </c>
      <c r="C1216" s="63">
        <v>14</v>
      </c>
      <c r="D1216" s="64">
        <v>10248133</v>
      </c>
      <c r="E1216" s="64">
        <v>614887.98</v>
      </c>
      <c r="F1216" s="65">
        <v>0.0013</v>
      </c>
    </row>
    <row r="1217" spans="1:6" ht="14.25">
      <c r="A1217" s="59" t="s">
        <v>27</v>
      </c>
      <c r="B1217" s="59" t="s">
        <v>2</v>
      </c>
      <c r="C1217" s="63">
        <v>85</v>
      </c>
      <c r="D1217" s="64">
        <v>11093256</v>
      </c>
      <c r="E1217" s="64">
        <v>665595.36</v>
      </c>
      <c r="F1217" s="65">
        <v>0.0014</v>
      </c>
    </row>
    <row r="1218" spans="1:6" ht="14.25">
      <c r="A1218" s="59" t="s">
        <v>27</v>
      </c>
      <c r="B1218" s="59" t="s">
        <v>3</v>
      </c>
      <c r="C1218" s="63">
        <v>40</v>
      </c>
      <c r="D1218" s="64">
        <v>8990958</v>
      </c>
      <c r="E1218" s="64">
        <v>539457.48</v>
      </c>
      <c r="F1218" s="65">
        <v>0.0011</v>
      </c>
    </row>
    <row r="1219" spans="1:6" ht="14.25">
      <c r="A1219" s="59" t="s">
        <v>27</v>
      </c>
      <c r="B1219" s="59" t="s">
        <v>4</v>
      </c>
      <c r="C1219" s="63">
        <v>13</v>
      </c>
      <c r="D1219" s="64">
        <v>21322192</v>
      </c>
      <c r="E1219" s="64">
        <v>1279331.52</v>
      </c>
      <c r="F1219" s="65">
        <v>0.0027</v>
      </c>
    </row>
    <row r="1220" spans="1:6" ht="14.25">
      <c r="A1220" s="59" t="s">
        <v>27</v>
      </c>
      <c r="B1220" s="59" t="s">
        <v>5</v>
      </c>
      <c r="C1220" s="63">
        <v>17</v>
      </c>
      <c r="D1220" s="64">
        <v>3252527</v>
      </c>
      <c r="E1220" s="64">
        <v>195151.62</v>
      </c>
      <c r="F1220" s="65">
        <v>0.0004</v>
      </c>
    </row>
    <row r="1221" spans="1:6" ht="14.25">
      <c r="A1221" s="59" t="s">
        <v>27</v>
      </c>
      <c r="B1221" s="59" t="s">
        <v>6</v>
      </c>
      <c r="C1221" s="63">
        <v>146</v>
      </c>
      <c r="D1221" s="64">
        <v>4834466</v>
      </c>
      <c r="E1221" s="64">
        <v>290067.96</v>
      </c>
      <c r="F1221" s="65">
        <v>0.0006</v>
      </c>
    </row>
    <row r="1222" spans="1:6" ht="14.25">
      <c r="A1222" s="59" t="s">
        <v>27</v>
      </c>
      <c r="B1222" s="59" t="s">
        <v>7</v>
      </c>
      <c r="C1222" s="63">
        <v>37</v>
      </c>
      <c r="D1222" s="64">
        <v>5466474</v>
      </c>
      <c r="E1222" s="64">
        <v>327963.74</v>
      </c>
      <c r="F1222" s="65">
        <v>0.0007</v>
      </c>
    </row>
    <row r="1223" spans="1:6" ht="14.25">
      <c r="A1223" s="59" t="s">
        <v>27</v>
      </c>
      <c r="B1223" s="59" t="s">
        <v>810</v>
      </c>
      <c r="C1223" s="63">
        <v>385</v>
      </c>
      <c r="D1223" s="64">
        <v>11959187</v>
      </c>
      <c r="E1223" s="64">
        <v>699925.51</v>
      </c>
      <c r="F1223" s="65">
        <v>0.0015</v>
      </c>
    </row>
    <row r="1224" spans="1:6" ht="14.25">
      <c r="A1224" s="59" t="s">
        <v>27</v>
      </c>
      <c r="B1224" s="59" t="s">
        <v>8</v>
      </c>
      <c r="C1224" s="63">
        <v>177</v>
      </c>
      <c r="D1224" s="64">
        <v>7686575</v>
      </c>
      <c r="E1224" s="64">
        <v>461194.5</v>
      </c>
      <c r="F1224" s="65">
        <v>0.001</v>
      </c>
    </row>
    <row r="1225" spans="1:6" ht="14.25">
      <c r="A1225" s="59" t="s">
        <v>27</v>
      </c>
      <c r="B1225" s="59" t="s">
        <v>9</v>
      </c>
      <c r="C1225" s="63">
        <v>47</v>
      </c>
      <c r="D1225" s="64">
        <v>13913624</v>
      </c>
      <c r="E1225" s="64">
        <v>834817.44</v>
      </c>
      <c r="F1225" s="65">
        <v>0.0018</v>
      </c>
    </row>
    <row r="1226" spans="1:6" ht="14.25">
      <c r="A1226" s="59" t="s">
        <v>27</v>
      </c>
      <c r="B1226" s="59" t="s">
        <v>10</v>
      </c>
      <c r="C1226" s="63">
        <v>65</v>
      </c>
      <c r="D1226" s="64">
        <v>10564261</v>
      </c>
      <c r="E1226" s="64">
        <v>626665.14</v>
      </c>
      <c r="F1226" s="65">
        <v>0.0013</v>
      </c>
    </row>
    <row r="1227" spans="1:6" ht="14.25">
      <c r="A1227" s="59" t="s">
        <v>27</v>
      </c>
      <c r="B1227" s="59" t="s">
        <v>21</v>
      </c>
      <c r="C1227" s="63">
        <v>1052</v>
      </c>
      <c r="D1227" s="64">
        <v>111833926</v>
      </c>
      <c r="E1227" s="64">
        <v>6685194.63</v>
      </c>
      <c r="F1227" s="65">
        <v>0.0142</v>
      </c>
    </row>
    <row r="1228" spans="1:6" ht="14.25">
      <c r="A1228" s="59" t="s">
        <v>26</v>
      </c>
      <c r="B1228" s="59" t="s">
        <v>0</v>
      </c>
      <c r="C1228" s="60" t="s">
        <v>809</v>
      </c>
      <c r="D1228" s="61" t="s">
        <v>809</v>
      </c>
      <c r="E1228" s="61" t="s">
        <v>809</v>
      </c>
      <c r="F1228" s="62" t="s">
        <v>809</v>
      </c>
    </row>
    <row r="1229" spans="1:6" ht="14.25">
      <c r="A1229" s="59" t="s">
        <v>26</v>
      </c>
      <c r="B1229" s="59" t="s">
        <v>1</v>
      </c>
      <c r="C1229" s="63">
        <v>7</v>
      </c>
      <c r="D1229" s="64">
        <v>757442</v>
      </c>
      <c r="E1229" s="64">
        <v>45446.52</v>
      </c>
      <c r="F1229" s="65">
        <v>0.0001</v>
      </c>
    </row>
    <row r="1230" spans="1:6" ht="14.25">
      <c r="A1230" s="59" t="s">
        <v>26</v>
      </c>
      <c r="B1230" s="59" t="s">
        <v>2</v>
      </c>
      <c r="C1230" s="63">
        <v>31</v>
      </c>
      <c r="D1230" s="64">
        <v>1666042</v>
      </c>
      <c r="E1230" s="64">
        <v>99962.52</v>
      </c>
      <c r="F1230" s="65">
        <v>0.0002</v>
      </c>
    </row>
    <row r="1231" spans="1:6" ht="14.25">
      <c r="A1231" s="59" t="s">
        <v>26</v>
      </c>
      <c r="B1231" s="59" t="s">
        <v>3</v>
      </c>
      <c r="C1231" s="63">
        <v>15</v>
      </c>
      <c r="D1231" s="64">
        <v>2893942</v>
      </c>
      <c r="E1231" s="64">
        <v>173636.52</v>
      </c>
      <c r="F1231" s="65">
        <v>0.0004</v>
      </c>
    </row>
    <row r="1232" spans="1:6" ht="14.25">
      <c r="A1232" s="59" t="s">
        <v>26</v>
      </c>
      <c r="B1232" s="59" t="s">
        <v>4</v>
      </c>
      <c r="C1232" s="60" t="s">
        <v>809</v>
      </c>
      <c r="D1232" s="61" t="s">
        <v>809</v>
      </c>
      <c r="E1232" s="61" t="s">
        <v>809</v>
      </c>
      <c r="F1232" s="62" t="s">
        <v>809</v>
      </c>
    </row>
    <row r="1233" spans="1:6" ht="14.25">
      <c r="A1233" s="59" t="s">
        <v>26</v>
      </c>
      <c r="B1233" s="59" t="s">
        <v>5</v>
      </c>
      <c r="C1233" s="63">
        <v>9</v>
      </c>
      <c r="D1233" s="64">
        <v>124221</v>
      </c>
      <c r="E1233" s="64">
        <v>7453.26</v>
      </c>
      <c r="F1233" s="65">
        <v>0</v>
      </c>
    </row>
    <row r="1234" spans="1:6" ht="14.25">
      <c r="A1234" s="59" t="s">
        <v>26</v>
      </c>
      <c r="B1234" s="59" t="s">
        <v>6</v>
      </c>
      <c r="C1234" s="63">
        <v>62</v>
      </c>
      <c r="D1234" s="64">
        <v>1504159</v>
      </c>
      <c r="E1234" s="64">
        <v>90249.54</v>
      </c>
      <c r="F1234" s="65">
        <v>0.0002</v>
      </c>
    </row>
    <row r="1235" spans="1:6" ht="14.25">
      <c r="A1235" s="59" t="s">
        <v>26</v>
      </c>
      <c r="B1235" s="59" t="s">
        <v>7</v>
      </c>
      <c r="C1235" s="63">
        <v>10</v>
      </c>
      <c r="D1235" s="64">
        <v>1097041</v>
      </c>
      <c r="E1235" s="64">
        <v>65822.46</v>
      </c>
      <c r="F1235" s="65">
        <v>0.0001</v>
      </c>
    </row>
    <row r="1236" spans="1:6" ht="14.25">
      <c r="A1236" s="59" t="s">
        <v>26</v>
      </c>
      <c r="B1236" s="59" t="s">
        <v>810</v>
      </c>
      <c r="C1236" s="63">
        <v>108</v>
      </c>
      <c r="D1236" s="64">
        <v>2500554</v>
      </c>
      <c r="E1236" s="64">
        <v>149921.24</v>
      </c>
      <c r="F1236" s="65">
        <v>0.0003</v>
      </c>
    </row>
    <row r="1237" spans="1:6" ht="14.25">
      <c r="A1237" s="59" t="s">
        <v>26</v>
      </c>
      <c r="B1237" s="59" t="s">
        <v>8</v>
      </c>
      <c r="C1237" s="63">
        <v>65</v>
      </c>
      <c r="D1237" s="64">
        <v>1265074</v>
      </c>
      <c r="E1237" s="64">
        <v>75904.44</v>
      </c>
      <c r="F1237" s="65">
        <v>0.0002</v>
      </c>
    </row>
    <row r="1238" spans="1:6" ht="14.25">
      <c r="A1238" s="59" t="s">
        <v>26</v>
      </c>
      <c r="B1238" s="59" t="s">
        <v>9</v>
      </c>
      <c r="C1238" s="63">
        <v>15</v>
      </c>
      <c r="D1238" s="64">
        <v>3464055</v>
      </c>
      <c r="E1238" s="64">
        <v>207843.3</v>
      </c>
      <c r="F1238" s="65">
        <v>0.0004</v>
      </c>
    </row>
    <row r="1239" spans="1:6" ht="14.25">
      <c r="A1239" s="59" t="s">
        <v>26</v>
      </c>
      <c r="B1239" s="59" t="s">
        <v>10</v>
      </c>
      <c r="C1239" s="63">
        <v>25</v>
      </c>
      <c r="D1239" s="64">
        <v>1543364</v>
      </c>
      <c r="E1239" s="64">
        <v>92601.84</v>
      </c>
      <c r="F1239" s="65">
        <v>0.0002</v>
      </c>
    </row>
    <row r="1240" spans="1:6" ht="14.25">
      <c r="A1240" s="59" t="s">
        <v>26</v>
      </c>
      <c r="B1240" s="59" t="s">
        <v>21</v>
      </c>
      <c r="C1240" s="63">
        <v>351</v>
      </c>
      <c r="D1240" s="64">
        <v>18084565</v>
      </c>
      <c r="E1240" s="64">
        <v>1084961.9</v>
      </c>
      <c r="F1240" s="65">
        <v>0.0023</v>
      </c>
    </row>
    <row r="1241" spans="1:6" ht="14.25">
      <c r="A1241" s="59" t="s">
        <v>25</v>
      </c>
      <c r="B1241" s="59" t="s">
        <v>0</v>
      </c>
      <c r="C1241" s="63">
        <v>10</v>
      </c>
      <c r="D1241" s="64">
        <v>779488</v>
      </c>
      <c r="E1241" s="64">
        <v>46769.28</v>
      </c>
      <c r="F1241" s="65">
        <v>0.0001</v>
      </c>
    </row>
    <row r="1242" spans="1:6" ht="14.25">
      <c r="A1242" s="59" t="s">
        <v>25</v>
      </c>
      <c r="B1242" s="59" t="s">
        <v>1</v>
      </c>
      <c r="C1242" s="63">
        <v>18</v>
      </c>
      <c r="D1242" s="64">
        <v>1874596</v>
      </c>
      <c r="E1242" s="64">
        <v>112475.76</v>
      </c>
      <c r="F1242" s="65">
        <v>0.0002</v>
      </c>
    </row>
    <row r="1243" spans="1:6" ht="14.25">
      <c r="A1243" s="59" t="s">
        <v>25</v>
      </c>
      <c r="B1243" s="59" t="s">
        <v>2</v>
      </c>
      <c r="C1243" s="63">
        <v>57</v>
      </c>
      <c r="D1243" s="64">
        <v>4691799</v>
      </c>
      <c r="E1243" s="64">
        <v>281507.94</v>
      </c>
      <c r="F1243" s="65">
        <v>0.0006</v>
      </c>
    </row>
    <row r="1244" spans="1:6" ht="14.25">
      <c r="A1244" s="59" t="s">
        <v>25</v>
      </c>
      <c r="B1244" s="59" t="s">
        <v>3</v>
      </c>
      <c r="C1244" s="63">
        <v>22</v>
      </c>
      <c r="D1244" s="64">
        <v>4040827</v>
      </c>
      <c r="E1244" s="64">
        <v>242449.62</v>
      </c>
      <c r="F1244" s="65">
        <v>0.0005</v>
      </c>
    </row>
    <row r="1245" spans="1:6" ht="14.25">
      <c r="A1245" s="59" t="s">
        <v>25</v>
      </c>
      <c r="B1245" s="59" t="s">
        <v>4</v>
      </c>
      <c r="C1245" s="63">
        <v>6</v>
      </c>
      <c r="D1245" s="64">
        <v>9710030</v>
      </c>
      <c r="E1245" s="64">
        <v>582601.8</v>
      </c>
      <c r="F1245" s="65">
        <v>0.0012</v>
      </c>
    </row>
    <row r="1246" spans="1:6" ht="14.25">
      <c r="A1246" s="59" t="s">
        <v>25</v>
      </c>
      <c r="B1246" s="59" t="s">
        <v>5</v>
      </c>
      <c r="C1246" s="63">
        <v>13</v>
      </c>
      <c r="D1246" s="64">
        <v>1799168</v>
      </c>
      <c r="E1246" s="64">
        <v>107950.08</v>
      </c>
      <c r="F1246" s="65">
        <v>0.0002</v>
      </c>
    </row>
    <row r="1247" spans="1:6" ht="14.25">
      <c r="A1247" s="59" t="s">
        <v>25</v>
      </c>
      <c r="B1247" s="59" t="s">
        <v>6</v>
      </c>
      <c r="C1247" s="63">
        <v>109</v>
      </c>
      <c r="D1247" s="64">
        <v>2809683</v>
      </c>
      <c r="E1247" s="64">
        <v>168580.98</v>
      </c>
      <c r="F1247" s="65">
        <v>0.0004</v>
      </c>
    </row>
    <row r="1248" spans="1:6" ht="14.25">
      <c r="A1248" s="59" t="s">
        <v>25</v>
      </c>
      <c r="B1248" s="59" t="s">
        <v>7</v>
      </c>
      <c r="C1248" s="63">
        <v>23</v>
      </c>
      <c r="D1248" s="64">
        <v>2315226</v>
      </c>
      <c r="E1248" s="64">
        <v>138913.56</v>
      </c>
      <c r="F1248" s="65">
        <v>0.0003</v>
      </c>
    </row>
    <row r="1249" spans="1:6" ht="14.25">
      <c r="A1249" s="59" t="s">
        <v>25</v>
      </c>
      <c r="B1249" s="59" t="s">
        <v>810</v>
      </c>
      <c r="C1249" s="63">
        <v>254</v>
      </c>
      <c r="D1249" s="64">
        <v>5364146</v>
      </c>
      <c r="E1249" s="64">
        <v>315380.86</v>
      </c>
      <c r="F1249" s="65">
        <v>0.0007</v>
      </c>
    </row>
    <row r="1250" spans="1:6" ht="14.25">
      <c r="A1250" s="59" t="s">
        <v>25</v>
      </c>
      <c r="B1250" s="59" t="s">
        <v>8</v>
      </c>
      <c r="C1250" s="63">
        <v>110</v>
      </c>
      <c r="D1250" s="64">
        <v>3568459</v>
      </c>
      <c r="E1250" s="64">
        <v>214107.54</v>
      </c>
      <c r="F1250" s="65">
        <v>0.0005</v>
      </c>
    </row>
    <row r="1251" spans="1:6" ht="14.25">
      <c r="A1251" s="59" t="s">
        <v>25</v>
      </c>
      <c r="B1251" s="59" t="s">
        <v>9</v>
      </c>
      <c r="C1251" s="63">
        <v>33</v>
      </c>
      <c r="D1251" s="64">
        <v>1270497</v>
      </c>
      <c r="E1251" s="64">
        <v>76229.82</v>
      </c>
      <c r="F1251" s="65">
        <v>0.0002</v>
      </c>
    </row>
    <row r="1252" spans="1:6" ht="14.25">
      <c r="A1252" s="59" t="s">
        <v>25</v>
      </c>
      <c r="B1252" s="59" t="s">
        <v>10</v>
      </c>
      <c r="C1252" s="63">
        <v>35</v>
      </c>
      <c r="D1252" s="64">
        <v>3094751</v>
      </c>
      <c r="E1252" s="64">
        <v>185685.06</v>
      </c>
      <c r="F1252" s="65">
        <v>0.0004</v>
      </c>
    </row>
    <row r="1253" spans="1:6" ht="14.25">
      <c r="A1253" s="59" t="s">
        <v>25</v>
      </c>
      <c r="B1253" s="59" t="s">
        <v>21</v>
      </c>
      <c r="C1253" s="63">
        <v>690</v>
      </c>
      <c r="D1253" s="64">
        <v>41318670</v>
      </c>
      <c r="E1253" s="64">
        <v>2472652.3</v>
      </c>
      <c r="F1253" s="65">
        <v>0.0053</v>
      </c>
    </row>
    <row r="1254" spans="1:6" ht="14.25">
      <c r="A1254" s="59" t="s">
        <v>24</v>
      </c>
      <c r="B1254" s="59" t="s">
        <v>0</v>
      </c>
      <c r="C1254" s="63">
        <v>73</v>
      </c>
      <c r="D1254" s="64">
        <v>17249180</v>
      </c>
      <c r="E1254" s="64">
        <v>1034950.8</v>
      </c>
      <c r="F1254" s="65">
        <v>0.0022</v>
      </c>
    </row>
    <row r="1255" spans="1:6" ht="14.25">
      <c r="A1255" s="59" t="s">
        <v>24</v>
      </c>
      <c r="B1255" s="59" t="s">
        <v>1</v>
      </c>
      <c r="C1255" s="63">
        <v>38</v>
      </c>
      <c r="D1255" s="64">
        <v>28790873</v>
      </c>
      <c r="E1255" s="64">
        <v>1727452.38</v>
      </c>
      <c r="F1255" s="65">
        <v>0.0037</v>
      </c>
    </row>
    <row r="1256" spans="1:6" ht="14.25">
      <c r="A1256" s="59" t="s">
        <v>24</v>
      </c>
      <c r="B1256" s="59" t="s">
        <v>2</v>
      </c>
      <c r="C1256" s="63">
        <v>279</v>
      </c>
      <c r="D1256" s="64">
        <v>41057669</v>
      </c>
      <c r="E1256" s="64">
        <v>2463460.14</v>
      </c>
      <c r="F1256" s="65">
        <v>0.0052</v>
      </c>
    </row>
    <row r="1257" spans="1:6" ht="14.25">
      <c r="A1257" s="59" t="s">
        <v>24</v>
      </c>
      <c r="B1257" s="59" t="s">
        <v>3</v>
      </c>
      <c r="C1257" s="63">
        <v>101</v>
      </c>
      <c r="D1257" s="64">
        <v>22138070</v>
      </c>
      <c r="E1257" s="64">
        <v>1328284.2</v>
      </c>
      <c r="F1257" s="65">
        <v>0.0028</v>
      </c>
    </row>
    <row r="1258" spans="1:6" ht="14.25">
      <c r="A1258" s="59" t="s">
        <v>24</v>
      </c>
      <c r="B1258" s="59" t="s">
        <v>4</v>
      </c>
      <c r="C1258" s="63">
        <v>26</v>
      </c>
      <c r="D1258" s="64">
        <v>50563532</v>
      </c>
      <c r="E1258" s="64">
        <v>3033811.92</v>
      </c>
      <c r="F1258" s="65">
        <v>0.0065</v>
      </c>
    </row>
    <row r="1259" spans="1:6" ht="14.25">
      <c r="A1259" s="59" t="s">
        <v>24</v>
      </c>
      <c r="B1259" s="59" t="s">
        <v>5</v>
      </c>
      <c r="C1259" s="63">
        <v>58</v>
      </c>
      <c r="D1259" s="64">
        <v>14333352</v>
      </c>
      <c r="E1259" s="64">
        <v>860001.12</v>
      </c>
      <c r="F1259" s="65">
        <v>0.0018</v>
      </c>
    </row>
    <row r="1260" spans="1:6" ht="14.25">
      <c r="A1260" s="59" t="s">
        <v>24</v>
      </c>
      <c r="B1260" s="59" t="s">
        <v>6</v>
      </c>
      <c r="C1260" s="63">
        <v>325</v>
      </c>
      <c r="D1260" s="64">
        <v>22101902</v>
      </c>
      <c r="E1260" s="64">
        <v>1326114.12</v>
      </c>
      <c r="F1260" s="65">
        <v>0.0028</v>
      </c>
    </row>
    <row r="1261" spans="1:6" ht="14.25">
      <c r="A1261" s="59" t="s">
        <v>24</v>
      </c>
      <c r="B1261" s="59" t="s">
        <v>7</v>
      </c>
      <c r="C1261" s="63">
        <v>66</v>
      </c>
      <c r="D1261" s="64">
        <v>22349612</v>
      </c>
      <c r="E1261" s="64">
        <v>1340976.72</v>
      </c>
      <c r="F1261" s="65">
        <v>0.0029</v>
      </c>
    </row>
    <row r="1262" spans="1:6" ht="14.25">
      <c r="A1262" s="59" t="s">
        <v>24</v>
      </c>
      <c r="B1262" s="59" t="s">
        <v>810</v>
      </c>
      <c r="C1262" s="63">
        <v>890</v>
      </c>
      <c r="D1262" s="64">
        <v>38525994</v>
      </c>
      <c r="E1262" s="64">
        <v>2260653.64</v>
      </c>
      <c r="F1262" s="65">
        <v>0.0048</v>
      </c>
    </row>
    <row r="1263" spans="1:6" ht="14.25">
      <c r="A1263" s="59" t="s">
        <v>24</v>
      </c>
      <c r="B1263" s="59" t="s">
        <v>8</v>
      </c>
      <c r="C1263" s="63">
        <v>333</v>
      </c>
      <c r="D1263" s="64">
        <v>28358745</v>
      </c>
      <c r="E1263" s="64">
        <v>1701524.7</v>
      </c>
      <c r="F1263" s="65">
        <v>0.0036</v>
      </c>
    </row>
    <row r="1264" spans="1:6" ht="14.25">
      <c r="A1264" s="59" t="s">
        <v>24</v>
      </c>
      <c r="B1264" s="59" t="s">
        <v>9</v>
      </c>
      <c r="C1264" s="63">
        <v>84</v>
      </c>
      <c r="D1264" s="64">
        <v>35586634</v>
      </c>
      <c r="E1264" s="64">
        <v>2135198.04</v>
      </c>
      <c r="F1264" s="65">
        <v>0.0045</v>
      </c>
    </row>
    <row r="1265" spans="1:6" ht="14.25">
      <c r="A1265" s="59" t="s">
        <v>24</v>
      </c>
      <c r="B1265" s="59" t="s">
        <v>10</v>
      </c>
      <c r="C1265" s="63">
        <v>131</v>
      </c>
      <c r="D1265" s="64">
        <v>37416175</v>
      </c>
      <c r="E1265" s="64">
        <v>2227920.64</v>
      </c>
      <c r="F1265" s="65">
        <v>0.0047</v>
      </c>
    </row>
    <row r="1266" spans="1:6" ht="14.25">
      <c r="A1266" s="59" t="s">
        <v>24</v>
      </c>
      <c r="B1266" s="59" t="s">
        <v>21</v>
      </c>
      <c r="C1266" s="63">
        <v>2404</v>
      </c>
      <c r="D1266" s="64">
        <v>358471738</v>
      </c>
      <c r="E1266" s="64">
        <v>21440348.42</v>
      </c>
      <c r="F1266" s="65">
        <v>0.0456</v>
      </c>
    </row>
    <row r="1267" spans="1:6" ht="14.25">
      <c r="A1267" s="59" t="s">
        <v>23</v>
      </c>
      <c r="B1267" s="59" t="s">
        <v>0</v>
      </c>
      <c r="C1267" s="60" t="s">
        <v>809</v>
      </c>
      <c r="D1267" s="61" t="s">
        <v>809</v>
      </c>
      <c r="E1267" s="61" t="s">
        <v>809</v>
      </c>
      <c r="F1267" s="62" t="s">
        <v>809</v>
      </c>
    </row>
    <row r="1268" spans="1:6" ht="14.25">
      <c r="A1268" s="59" t="s">
        <v>23</v>
      </c>
      <c r="B1268" s="59" t="s">
        <v>1</v>
      </c>
      <c r="C1268" s="60" t="s">
        <v>809</v>
      </c>
      <c r="D1268" s="61" t="s">
        <v>809</v>
      </c>
      <c r="E1268" s="61" t="s">
        <v>809</v>
      </c>
      <c r="F1268" s="62" t="s">
        <v>809</v>
      </c>
    </row>
    <row r="1269" spans="1:6" ht="14.25">
      <c r="A1269" s="59" t="s">
        <v>23</v>
      </c>
      <c r="B1269" s="59" t="s">
        <v>2</v>
      </c>
      <c r="C1269" s="63">
        <v>17</v>
      </c>
      <c r="D1269" s="64">
        <v>768429</v>
      </c>
      <c r="E1269" s="64">
        <v>46105.74</v>
      </c>
      <c r="F1269" s="65">
        <v>0.0001</v>
      </c>
    </row>
    <row r="1270" spans="1:6" ht="14.25">
      <c r="A1270" s="59" t="s">
        <v>23</v>
      </c>
      <c r="B1270" s="59" t="s">
        <v>3</v>
      </c>
      <c r="C1270" s="63">
        <v>7</v>
      </c>
      <c r="D1270" s="64">
        <v>1273718</v>
      </c>
      <c r="E1270" s="64">
        <v>76423.08</v>
      </c>
      <c r="F1270" s="65">
        <v>0.0002</v>
      </c>
    </row>
    <row r="1271" spans="1:6" ht="14.25">
      <c r="A1271" s="59" t="s">
        <v>23</v>
      </c>
      <c r="B1271" s="59" t="s">
        <v>4</v>
      </c>
      <c r="C1271" s="60" t="s">
        <v>809</v>
      </c>
      <c r="D1271" s="61" t="s">
        <v>809</v>
      </c>
      <c r="E1271" s="61" t="s">
        <v>809</v>
      </c>
      <c r="F1271" s="62" t="s">
        <v>809</v>
      </c>
    </row>
    <row r="1272" spans="1:6" ht="14.25">
      <c r="A1272" s="59" t="s">
        <v>23</v>
      </c>
      <c r="B1272" s="59" t="s">
        <v>5</v>
      </c>
      <c r="C1272" s="60" t="s">
        <v>809</v>
      </c>
      <c r="D1272" s="61" t="s">
        <v>809</v>
      </c>
      <c r="E1272" s="61" t="s">
        <v>809</v>
      </c>
      <c r="F1272" s="62" t="s">
        <v>809</v>
      </c>
    </row>
    <row r="1273" spans="1:6" ht="14.25">
      <c r="A1273" s="59" t="s">
        <v>23</v>
      </c>
      <c r="B1273" s="59" t="s">
        <v>6</v>
      </c>
      <c r="C1273" s="63">
        <v>35</v>
      </c>
      <c r="D1273" s="64">
        <v>306486</v>
      </c>
      <c r="E1273" s="64">
        <v>18389.16</v>
      </c>
      <c r="F1273" s="65">
        <v>0</v>
      </c>
    </row>
    <row r="1274" spans="1:6" ht="14.25">
      <c r="A1274" s="59" t="s">
        <v>23</v>
      </c>
      <c r="B1274" s="59" t="s">
        <v>7</v>
      </c>
      <c r="C1274" s="63">
        <v>9</v>
      </c>
      <c r="D1274" s="64">
        <v>456657</v>
      </c>
      <c r="E1274" s="64">
        <v>27399.42</v>
      </c>
      <c r="F1274" s="65">
        <v>0.0001</v>
      </c>
    </row>
    <row r="1275" spans="1:6" ht="14.25">
      <c r="A1275" s="59" t="s">
        <v>23</v>
      </c>
      <c r="B1275" s="59" t="s">
        <v>810</v>
      </c>
      <c r="C1275" s="63">
        <v>75</v>
      </c>
      <c r="D1275" s="64">
        <v>3249621</v>
      </c>
      <c r="E1275" s="64">
        <v>187132.22</v>
      </c>
      <c r="F1275" s="65">
        <v>0.0004</v>
      </c>
    </row>
    <row r="1276" spans="1:6" ht="14.25">
      <c r="A1276" s="59" t="s">
        <v>23</v>
      </c>
      <c r="B1276" s="59" t="s">
        <v>8</v>
      </c>
      <c r="C1276" s="63">
        <v>27</v>
      </c>
      <c r="D1276" s="64">
        <v>590688</v>
      </c>
      <c r="E1276" s="64">
        <v>35441.28</v>
      </c>
      <c r="F1276" s="65">
        <v>0.0001</v>
      </c>
    </row>
    <row r="1277" spans="1:6" ht="14.25">
      <c r="A1277" s="59" t="s">
        <v>23</v>
      </c>
      <c r="B1277" s="59" t="s">
        <v>9</v>
      </c>
      <c r="C1277" s="63">
        <v>16</v>
      </c>
      <c r="D1277" s="64">
        <v>253048</v>
      </c>
      <c r="E1277" s="64">
        <v>15182.88</v>
      </c>
      <c r="F1277" s="65">
        <v>0</v>
      </c>
    </row>
    <row r="1278" spans="1:6" ht="14.25">
      <c r="A1278" s="59" t="s">
        <v>23</v>
      </c>
      <c r="B1278" s="59" t="s">
        <v>10</v>
      </c>
      <c r="C1278" s="63">
        <v>12</v>
      </c>
      <c r="D1278" s="64">
        <v>555180</v>
      </c>
      <c r="E1278" s="64">
        <v>33310.8</v>
      </c>
      <c r="F1278" s="65">
        <v>0.0001</v>
      </c>
    </row>
    <row r="1279" spans="1:6" ht="14.25">
      <c r="A1279" s="59" t="s">
        <v>23</v>
      </c>
      <c r="B1279" s="59" t="s">
        <v>21</v>
      </c>
      <c r="C1279" s="63">
        <v>206</v>
      </c>
      <c r="D1279" s="64">
        <v>7860097</v>
      </c>
      <c r="E1279" s="64">
        <v>463760.78</v>
      </c>
      <c r="F1279" s="65">
        <v>0.001</v>
      </c>
    </row>
    <row r="1280" spans="1:6" ht="14.25">
      <c r="A1280" s="59" t="s">
        <v>22</v>
      </c>
      <c r="B1280" s="59" t="s">
        <v>0</v>
      </c>
      <c r="C1280" s="60" t="s">
        <v>809</v>
      </c>
      <c r="D1280" s="61" t="s">
        <v>809</v>
      </c>
      <c r="E1280" s="61" t="s">
        <v>809</v>
      </c>
      <c r="F1280" s="62" t="s">
        <v>809</v>
      </c>
    </row>
    <row r="1281" spans="1:6" ht="14.25">
      <c r="A1281" s="59" t="s">
        <v>22</v>
      </c>
      <c r="B1281" s="59" t="s">
        <v>1</v>
      </c>
      <c r="C1281" s="63">
        <v>11</v>
      </c>
      <c r="D1281" s="64">
        <v>1288008</v>
      </c>
      <c r="E1281" s="64">
        <v>77280.48</v>
      </c>
      <c r="F1281" s="65">
        <v>0.0002</v>
      </c>
    </row>
    <row r="1282" spans="1:6" ht="14.25">
      <c r="A1282" s="59" t="s">
        <v>22</v>
      </c>
      <c r="B1282" s="59" t="s">
        <v>2</v>
      </c>
      <c r="C1282" s="63">
        <v>40</v>
      </c>
      <c r="D1282" s="64">
        <v>1731935</v>
      </c>
      <c r="E1282" s="64">
        <v>103916.1</v>
      </c>
      <c r="F1282" s="65">
        <v>0.0002</v>
      </c>
    </row>
    <row r="1283" spans="1:6" ht="14.25">
      <c r="A1283" s="59" t="s">
        <v>22</v>
      </c>
      <c r="B1283" s="59" t="s">
        <v>3</v>
      </c>
      <c r="C1283" s="63">
        <v>21</v>
      </c>
      <c r="D1283" s="64">
        <v>3522046</v>
      </c>
      <c r="E1283" s="64">
        <v>211322.76</v>
      </c>
      <c r="F1283" s="65">
        <v>0.0004</v>
      </c>
    </row>
    <row r="1284" spans="1:6" ht="14.25">
      <c r="A1284" s="59" t="s">
        <v>22</v>
      </c>
      <c r="B1284" s="59" t="s">
        <v>4</v>
      </c>
      <c r="C1284" s="60" t="s">
        <v>809</v>
      </c>
      <c r="D1284" s="61" t="s">
        <v>809</v>
      </c>
      <c r="E1284" s="61" t="s">
        <v>809</v>
      </c>
      <c r="F1284" s="62" t="s">
        <v>809</v>
      </c>
    </row>
    <row r="1285" spans="1:6" ht="14.25">
      <c r="A1285" s="59" t="s">
        <v>22</v>
      </c>
      <c r="B1285" s="59" t="s">
        <v>5</v>
      </c>
      <c r="C1285" s="63">
        <v>5</v>
      </c>
      <c r="D1285" s="64">
        <v>331392</v>
      </c>
      <c r="E1285" s="64">
        <v>19883.52</v>
      </c>
      <c r="F1285" s="65">
        <v>0</v>
      </c>
    </row>
    <row r="1286" spans="1:6" ht="14.25">
      <c r="A1286" s="59" t="s">
        <v>22</v>
      </c>
      <c r="B1286" s="59" t="s">
        <v>6</v>
      </c>
      <c r="C1286" s="63">
        <v>72</v>
      </c>
      <c r="D1286" s="64">
        <v>3311622</v>
      </c>
      <c r="E1286" s="64">
        <v>198697.32</v>
      </c>
      <c r="F1286" s="65">
        <v>0.0004</v>
      </c>
    </row>
    <row r="1287" spans="1:6" ht="14.25">
      <c r="A1287" s="59" t="s">
        <v>22</v>
      </c>
      <c r="B1287" s="59" t="s">
        <v>7</v>
      </c>
      <c r="C1287" s="63">
        <v>12</v>
      </c>
      <c r="D1287" s="64">
        <v>860102</v>
      </c>
      <c r="E1287" s="64">
        <v>51606.12</v>
      </c>
      <c r="F1287" s="65">
        <v>0.0001</v>
      </c>
    </row>
    <row r="1288" spans="1:6" ht="14.25">
      <c r="A1288" s="59" t="s">
        <v>22</v>
      </c>
      <c r="B1288" s="59" t="s">
        <v>810</v>
      </c>
      <c r="C1288" s="63">
        <v>144</v>
      </c>
      <c r="D1288" s="64">
        <v>1977228</v>
      </c>
      <c r="E1288" s="64">
        <v>117965.66</v>
      </c>
      <c r="F1288" s="65">
        <v>0.0003</v>
      </c>
    </row>
    <row r="1289" spans="1:6" ht="14.25">
      <c r="A1289" s="59" t="s">
        <v>22</v>
      </c>
      <c r="B1289" s="59" t="s">
        <v>8</v>
      </c>
      <c r="C1289" s="63">
        <v>55</v>
      </c>
      <c r="D1289" s="64">
        <v>1237194</v>
      </c>
      <c r="E1289" s="64">
        <v>74231.64</v>
      </c>
      <c r="F1289" s="65">
        <v>0.0002</v>
      </c>
    </row>
    <row r="1290" spans="1:6" ht="14.25">
      <c r="A1290" s="59" t="s">
        <v>22</v>
      </c>
      <c r="B1290" s="59" t="s">
        <v>9</v>
      </c>
      <c r="C1290" s="63">
        <v>32</v>
      </c>
      <c r="D1290" s="64">
        <v>4125654</v>
      </c>
      <c r="E1290" s="64">
        <v>247539.24</v>
      </c>
      <c r="F1290" s="65">
        <v>0.0005</v>
      </c>
    </row>
    <row r="1291" spans="1:6" ht="14.25">
      <c r="A1291" s="59" t="s">
        <v>22</v>
      </c>
      <c r="B1291" s="59" t="s">
        <v>10</v>
      </c>
      <c r="C1291" s="63">
        <v>17</v>
      </c>
      <c r="D1291" s="64">
        <v>789973</v>
      </c>
      <c r="E1291" s="64">
        <v>47398.38</v>
      </c>
      <c r="F1291" s="65">
        <v>0.0001</v>
      </c>
    </row>
    <row r="1292" spans="1:6" ht="14.25">
      <c r="A1292" s="59" t="s">
        <v>22</v>
      </c>
      <c r="B1292" s="59" t="s">
        <v>21</v>
      </c>
      <c r="C1292" s="63">
        <v>415</v>
      </c>
      <c r="D1292" s="64">
        <v>20605312</v>
      </c>
      <c r="E1292" s="64">
        <v>1235650.7</v>
      </c>
      <c r="F1292" s="65">
        <v>0.0026</v>
      </c>
    </row>
    <row r="1294" ht="14.25">
      <c r="A1294" s="66" t="s">
        <v>811</v>
      </c>
    </row>
    <row r="1295" ht="14.25">
      <c r="A1295" s="66" t="s">
        <v>812</v>
      </c>
    </row>
    <row r="1296" ht="14.25">
      <c r="A1296" s="66" t="s">
        <v>813</v>
      </c>
    </row>
    <row r="1297" ht="14.25">
      <c r="A1297" s="67"/>
    </row>
    <row r="1298" ht="14.25">
      <c r="A1298" s="67" t="s">
        <v>20</v>
      </c>
    </row>
    <row r="1392" ht="14.25">
      <c r="B1392" s="67"/>
    </row>
    <row r="1393" ht="14.25">
      <c r="B1393" s="67"/>
    </row>
    <row r="1394" ht="14.25">
      <c r="B1394" s="67"/>
    </row>
    <row r="1395" ht="14.25">
      <c r="B1395" s="67"/>
    </row>
    <row r="1396" ht="14.25">
      <c r="B1396" s="67"/>
    </row>
  </sheetData>
  <sheetProtection/>
  <autoFilter ref="A5:F5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62" r:id="rId1"/>
  <rowBreaks count="20" manualBreakCount="20">
    <brk id="73" max="5" man="1"/>
    <brk id="143" max="5" man="1"/>
    <brk id="213" max="5" man="1"/>
    <brk id="283" max="5" man="1"/>
    <brk id="353" max="5" man="1"/>
    <brk id="423" max="5" man="1"/>
    <brk id="493" max="5" man="1"/>
    <brk id="563" max="5" man="1"/>
    <brk id="633" max="5" man="1"/>
    <brk id="703" max="5" man="1"/>
    <brk id="773" max="5" man="1"/>
    <brk id="843" max="5" man="1"/>
    <brk id="913" max="5" man="1"/>
    <brk id="983" max="5" man="1"/>
    <brk id="1053" max="5" man="1"/>
    <brk id="1123" max="5" man="1"/>
    <brk id="1193" max="5" man="1"/>
    <brk id="1263" max="5" man="1"/>
    <brk id="1332" max="5" man="1"/>
    <brk id="14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Phipps</dc:creator>
  <cp:keywords/>
  <dc:description/>
  <cp:lastModifiedBy>Joel Phipps</cp:lastModifiedBy>
  <cp:lastPrinted>2014-08-01T13:00:55Z</cp:lastPrinted>
  <dcterms:created xsi:type="dcterms:W3CDTF">2014-04-15T18:31:33Z</dcterms:created>
  <dcterms:modified xsi:type="dcterms:W3CDTF">2014-08-01T13:03:43Z</dcterms:modified>
  <cp:category/>
  <cp:version/>
  <cp:contentType/>
  <cp:contentStatus/>
</cp:coreProperties>
</file>