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935" tabRatio="571" activeTab="0"/>
  </bookViews>
  <sheets>
    <sheet name="March 2018 Report Cover" sheetId="1" r:id="rId1"/>
    <sheet name="Table 1. Retail Business Group" sheetId="2" r:id="rId2"/>
    <sheet name="Table 2. Use Tax" sheetId="3" r:id="rId3"/>
    <sheet name="Table 3. County and City" sheetId="4" r:id="rId4"/>
    <sheet name="Table 4. County and Business" sheetId="5" r:id="rId5"/>
  </sheets>
  <definedNames>
    <definedName name="_xlnm._FilterDatabase" localSheetId="3" hidden="1">'Table 3. County and City'!$A$7:$F$7</definedName>
    <definedName name="IDX" localSheetId="3">'Table 3. County and City'!$A$1</definedName>
    <definedName name="_xlnm.Print_Area" localSheetId="1">'Table 1. Retail Business Group'!$A$1:$S$25</definedName>
    <definedName name="_xlnm.Print_Area" localSheetId="2">'Table 2. Use Tax'!$A$1:$S$42</definedName>
    <definedName name="_xlnm.Print_Area" localSheetId="4">'Table 4. County and Business'!$B$1:$G$1201</definedName>
    <definedName name="_xlnm.Print_Titles" localSheetId="3">'Table 3. County and City'!$1:$7</definedName>
    <definedName name="_xlnm.Print_Titles" localSheetId="4">'Table 4. County and Business'!$1:$7</definedName>
  </definedNames>
  <calcPr fullCalcOnLoad="1"/>
</workbook>
</file>

<file path=xl/sharedStrings.xml><?xml version="1.0" encoding="utf-8"?>
<sst xmlns="http://schemas.openxmlformats.org/spreadsheetml/2006/main" count="4738" uniqueCount="814">
  <si>
    <t>Business Group</t>
  </si>
  <si>
    <t>Building Materials</t>
  </si>
  <si>
    <t>General Merchandise</t>
  </si>
  <si>
    <t>Food Dealers</t>
  </si>
  <si>
    <t>Motor Vehicle</t>
  </si>
  <si>
    <t>Apparel</t>
  </si>
  <si>
    <t>Home Furnishings</t>
  </si>
  <si>
    <t>Eating and Drinking</t>
  </si>
  <si>
    <t>Specialty Retail</t>
  </si>
  <si>
    <t>Services</t>
  </si>
  <si>
    <t>Miscellaneous</t>
  </si>
  <si>
    <t>Computed Tax</t>
  </si>
  <si>
    <t>Comparison of Use Taxes for the Quarter Ending</t>
  </si>
  <si>
    <t>Number of Returns</t>
  </si>
  <si>
    <t>Retailer's</t>
  </si>
  <si>
    <t>Consumer's</t>
  </si>
  <si>
    <t>Percent Change</t>
  </si>
  <si>
    <t>by Business Group</t>
  </si>
  <si>
    <t>Retail Sales Tax by Business Group</t>
  </si>
  <si>
    <t>Retailer's Use Tax by Business Group</t>
  </si>
  <si>
    <t>Percent of Tax</t>
  </si>
  <si>
    <t>State Totals</t>
  </si>
  <si>
    <t>Use Tax</t>
  </si>
  <si>
    <t>Number of Registrations</t>
  </si>
  <si>
    <t>Utilities and Transportation</t>
  </si>
  <si>
    <t>Wholesale</t>
  </si>
  <si>
    <t>Taxable Sales</t>
  </si>
  <si>
    <t>Table 2. Iowa Use Taxes</t>
  </si>
  <si>
    <t>Table 1. Iowa Retail Sales Tax</t>
  </si>
  <si>
    <t>by County and City</t>
  </si>
  <si>
    <t>Taxable sales include the value of taxable goods and services that are subject to the 6% State sales tax rate and the value of hotel/motel room rentals and qualified construction equipment purchases subject to the 5% State excise tax rate.  Computed tax equals the taxable sales subject to the 6% State sales tax multiplied by that rate plus taxable sales subject to the 5% State excise tax multiplied by that rate.</t>
  </si>
  <si>
    <t>County</t>
  </si>
  <si>
    <t>City</t>
  </si>
  <si>
    <t>Adair</t>
  </si>
  <si>
    <t>Greenfield</t>
  </si>
  <si>
    <t>Fontanelle</t>
  </si>
  <si>
    <t>Stuart</t>
  </si>
  <si>
    <t>Orient</t>
  </si>
  <si>
    <t>Bridgewater</t>
  </si>
  <si>
    <t>Other</t>
  </si>
  <si>
    <t>Adams</t>
  </si>
  <si>
    <t>Corning</t>
  </si>
  <si>
    <t>Allamakee</t>
  </si>
  <si>
    <t>Waukon</t>
  </si>
  <si>
    <t>Lansing</t>
  </si>
  <si>
    <t>Postville</t>
  </si>
  <si>
    <t>New Albin</t>
  </si>
  <si>
    <t>Harpers Ferry</t>
  </si>
  <si>
    <t>Appanoose</t>
  </si>
  <si>
    <t>Centerville</t>
  </si>
  <si>
    <t>Moravia</t>
  </si>
  <si>
    <t>Moulton</t>
  </si>
  <si>
    <t>Cincinnati</t>
  </si>
  <si>
    <t>Audubon</t>
  </si>
  <si>
    <t>Exira</t>
  </si>
  <si>
    <t>Benton</t>
  </si>
  <si>
    <t>Vinton</t>
  </si>
  <si>
    <t>Belle Plaine</t>
  </si>
  <si>
    <t>Blairstown</t>
  </si>
  <si>
    <t>Shellsburg</t>
  </si>
  <si>
    <t>Atkins</t>
  </si>
  <si>
    <t>Keystone</t>
  </si>
  <si>
    <t>Van Horne</t>
  </si>
  <si>
    <t>Urbana</t>
  </si>
  <si>
    <t>Newhall</t>
  </si>
  <si>
    <t>Norway</t>
  </si>
  <si>
    <t>Walford</t>
  </si>
  <si>
    <t>Garrison</t>
  </si>
  <si>
    <t>Black Hawk</t>
  </si>
  <si>
    <t>Waterloo</t>
  </si>
  <si>
    <t>Cedar Falls</t>
  </si>
  <si>
    <t>Evansdale</t>
  </si>
  <si>
    <t>Laporte City</t>
  </si>
  <si>
    <t>Hudson</t>
  </si>
  <si>
    <t>Dunkerton</t>
  </si>
  <si>
    <t>Janesville</t>
  </si>
  <si>
    <t>Gilbertville</t>
  </si>
  <si>
    <t>Raymond</t>
  </si>
  <si>
    <t>Elk Run Heights</t>
  </si>
  <si>
    <t>Boone</t>
  </si>
  <si>
    <t>Ogden</t>
  </si>
  <si>
    <t>Madrid</t>
  </si>
  <si>
    <t>Bremer</t>
  </si>
  <si>
    <t>Waverly</t>
  </si>
  <si>
    <t>Sumner</t>
  </si>
  <si>
    <t>Denver</t>
  </si>
  <si>
    <t>Tripoli</t>
  </si>
  <si>
    <t>Readlyn</t>
  </si>
  <si>
    <t>Plainfield</t>
  </si>
  <si>
    <t>Buchanan</t>
  </si>
  <si>
    <t>Independence</t>
  </si>
  <si>
    <t>Jesup</t>
  </si>
  <si>
    <t>Hazleton</t>
  </si>
  <si>
    <t>Fairbank</t>
  </si>
  <si>
    <t>Winthrop</t>
  </si>
  <si>
    <t>Rowley</t>
  </si>
  <si>
    <t>Brandon</t>
  </si>
  <si>
    <t>Lamont</t>
  </si>
  <si>
    <t>Quasqueton</t>
  </si>
  <si>
    <t>Aurora</t>
  </si>
  <si>
    <t>Buena Vista</t>
  </si>
  <si>
    <t>Storm Lake</t>
  </si>
  <si>
    <t>Alta</t>
  </si>
  <si>
    <t>Sioux Rapids</t>
  </si>
  <si>
    <t>Albert City</t>
  </si>
  <si>
    <t>Newell</t>
  </si>
  <si>
    <t>Linn Grove</t>
  </si>
  <si>
    <t>Marathon</t>
  </si>
  <si>
    <t>Rembrandt</t>
  </si>
  <si>
    <t>Butler</t>
  </si>
  <si>
    <t>Parkersburg</t>
  </si>
  <si>
    <t>Greene</t>
  </si>
  <si>
    <t>Clarksville</t>
  </si>
  <si>
    <t>Allison</t>
  </si>
  <si>
    <t>Shell Rock</t>
  </si>
  <si>
    <t>Aplington</t>
  </si>
  <si>
    <t>Dumont</t>
  </si>
  <si>
    <t>New Hartford</t>
  </si>
  <si>
    <t>Calhoun</t>
  </si>
  <si>
    <t>Rockwell City</t>
  </si>
  <si>
    <t>Manson</t>
  </si>
  <si>
    <t>Lake City</t>
  </si>
  <si>
    <t>Lohrville</t>
  </si>
  <si>
    <t>Pomeroy</t>
  </si>
  <si>
    <t>Farnhamville</t>
  </si>
  <si>
    <t>Carroll</t>
  </si>
  <si>
    <t>Manning</t>
  </si>
  <si>
    <t>Coon Rapids</t>
  </si>
  <si>
    <t>Glidden</t>
  </si>
  <si>
    <t>Breda</t>
  </si>
  <si>
    <t>Templeton</t>
  </si>
  <si>
    <t>Arcadia</t>
  </si>
  <si>
    <t>Dedham</t>
  </si>
  <si>
    <t>Halbur</t>
  </si>
  <si>
    <t>Cass</t>
  </si>
  <si>
    <t>Atlantic</t>
  </si>
  <si>
    <t>Griswold</t>
  </si>
  <si>
    <t>Anita</t>
  </si>
  <si>
    <t>Massena</t>
  </si>
  <si>
    <t>Cumberland</t>
  </si>
  <si>
    <t>Lewis</t>
  </si>
  <si>
    <t>Wiota</t>
  </si>
  <si>
    <t>Cedar</t>
  </si>
  <si>
    <t>Tipton</t>
  </si>
  <si>
    <t>West Branch</t>
  </si>
  <si>
    <t>Durant</t>
  </si>
  <si>
    <t>Clarence</t>
  </si>
  <si>
    <t>Lowden</t>
  </si>
  <si>
    <t>Mechanicsville</t>
  </si>
  <si>
    <t>Stanwood</t>
  </si>
  <si>
    <t>Bennett</t>
  </si>
  <si>
    <t>Cerro Gordo</t>
  </si>
  <si>
    <t>Mason City</t>
  </si>
  <si>
    <t>Clear Lake</t>
  </si>
  <si>
    <t>Rockwell</t>
  </si>
  <si>
    <t>Ventura</t>
  </si>
  <si>
    <t>Thornton</t>
  </si>
  <si>
    <t>Plymouth</t>
  </si>
  <si>
    <t>Swaledale</t>
  </si>
  <si>
    <t>Cherokee</t>
  </si>
  <si>
    <t>Marcus</t>
  </si>
  <si>
    <t>Aurelia</t>
  </si>
  <si>
    <t>Cleghorn</t>
  </si>
  <si>
    <t>Quimby</t>
  </si>
  <si>
    <t>Chickasaw</t>
  </si>
  <si>
    <t>New Hampton</t>
  </si>
  <si>
    <t>Nashua</t>
  </si>
  <si>
    <t>Fredericksburg</t>
  </si>
  <si>
    <t>Ionia</t>
  </si>
  <si>
    <t>Lawler</t>
  </si>
  <si>
    <t>Alta Vista</t>
  </si>
  <si>
    <t>Clarke</t>
  </si>
  <si>
    <t>Osceola</t>
  </si>
  <si>
    <t>Murray</t>
  </si>
  <si>
    <t>Clay</t>
  </si>
  <si>
    <t>Spencer</t>
  </si>
  <si>
    <t>Everly</t>
  </si>
  <si>
    <t>Peterson</t>
  </si>
  <si>
    <t>Fostoria</t>
  </si>
  <si>
    <t>Royal</t>
  </si>
  <si>
    <t>Dickens</t>
  </si>
  <si>
    <t>Webb</t>
  </si>
  <si>
    <t>Clayton</t>
  </si>
  <si>
    <t>Elkader</t>
  </si>
  <si>
    <t>Guttenberg</t>
  </si>
  <si>
    <t>Monona</t>
  </si>
  <si>
    <t>Strawberry Point</t>
  </si>
  <si>
    <t>Mcgregor</t>
  </si>
  <si>
    <t>Edgewood</t>
  </si>
  <si>
    <t>Garnavillo</t>
  </si>
  <si>
    <t>Marquette</t>
  </si>
  <si>
    <t>Luana</t>
  </si>
  <si>
    <t>Volga</t>
  </si>
  <si>
    <t>Clinton</t>
  </si>
  <si>
    <t>Dewitt</t>
  </si>
  <si>
    <t>Camanche</t>
  </si>
  <si>
    <t>Wheatland</t>
  </si>
  <si>
    <t>Delmar</t>
  </si>
  <si>
    <t>Grand Mound</t>
  </si>
  <si>
    <t>Calamus</t>
  </si>
  <si>
    <t>Low Moor</t>
  </si>
  <si>
    <t>Goose Lake</t>
  </si>
  <si>
    <t>Charlotte</t>
  </si>
  <si>
    <t>Lost Nation</t>
  </si>
  <si>
    <t>Crawford</t>
  </si>
  <si>
    <t>Denison</t>
  </si>
  <si>
    <t>Manilla</t>
  </si>
  <si>
    <t>Schleswig</t>
  </si>
  <si>
    <t>Dow City</t>
  </si>
  <si>
    <t>Charter Oak</t>
  </si>
  <si>
    <t>Vail</t>
  </si>
  <si>
    <t>Kiron</t>
  </si>
  <si>
    <t>Westside</t>
  </si>
  <si>
    <t>Dallas</t>
  </si>
  <si>
    <t>West Des Moines</t>
  </si>
  <si>
    <t>Waukee</t>
  </si>
  <si>
    <t>Adel</t>
  </si>
  <si>
    <t>Perry</t>
  </si>
  <si>
    <t>Dallas Center</t>
  </si>
  <si>
    <t>Clive</t>
  </si>
  <si>
    <t>Woodward</t>
  </si>
  <si>
    <t>Urbandale</t>
  </si>
  <si>
    <t>Desoto</t>
  </si>
  <si>
    <t>Van Meter</t>
  </si>
  <si>
    <t>Redfield</t>
  </si>
  <si>
    <t>Granger</t>
  </si>
  <si>
    <t>Dexter</t>
  </si>
  <si>
    <t>Minburn</t>
  </si>
  <si>
    <t>Davis</t>
  </si>
  <si>
    <t>Bloomfield</t>
  </si>
  <si>
    <t>Drakesville</t>
  </si>
  <si>
    <t>Pulaski</t>
  </si>
  <si>
    <t>Decatur</t>
  </si>
  <si>
    <t>Lamoni</t>
  </si>
  <si>
    <t>Leon</t>
  </si>
  <si>
    <t>Davis City</t>
  </si>
  <si>
    <t>Decatur City</t>
  </si>
  <si>
    <t>Delaware</t>
  </si>
  <si>
    <t>Manchester</t>
  </si>
  <si>
    <t>Hopkinton</t>
  </si>
  <si>
    <t>Earlville</t>
  </si>
  <si>
    <t>Delhi</t>
  </si>
  <si>
    <t>Dyersville</t>
  </si>
  <si>
    <t>Ryan</t>
  </si>
  <si>
    <t>Colesburg</t>
  </si>
  <si>
    <t>Dundee</t>
  </si>
  <si>
    <t>Greeley</t>
  </si>
  <si>
    <t>Des Moines</t>
  </si>
  <si>
    <t>Burlington</t>
  </si>
  <si>
    <t>West Burlington</t>
  </si>
  <si>
    <t>Mediapolis</t>
  </si>
  <si>
    <t>Danville</t>
  </si>
  <si>
    <t>Dickinson</t>
  </si>
  <si>
    <t>Spirit Lake</t>
  </si>
  <si>
    <t>Milford</t>
  </si>
  <si>
    <t>Arnolds Park</t>
  </si>
  <si>
    <t>Okoboji</t>
  </si>
  <si>
    <t>Lake Park</t>
  </si>
  <si>
    <t>Terril</t>
  </si>
  <si>
    <t>Dubuque</t>
  </si>
  <si>
    <t>Cascade</t>
  </si>
  <si>
    <t>Peosta</t>
  </si>
  <si>
    <t>Farley</t>
  </si>
  <si>
    <t>Epworth</t>
  </si>
  <si>
    <t>New Vienna</t>
  </si>
  <si>
    <t>Holy Cross</t>
  </si>
  <si>
    <t>Bernard</t>
  </si>
  <si>
    <t>Worthington</t>
  </si>
  <si>
    <t>Durango</t>
  </si>
  <si>
    <t>Sherrill</t>
  </si>
  <si>
    <t>Asbury</t>
  </si>
  <si>
    <t>Emmet</t>
  </si>
  <si>
    <t>Estherville</t>
  </si>
  <si>
    <t>Armstrong</t>
  </si>
  <si>
    <t>Ringsted</t>
  </si>
  <si>
    <t>Wallingford</t>
  </si>
  <si>
    <t>Fayette</t>
  </si>
  <si>
    <t>Oelwein</t>
  </si>
  <si>
    <t>West Union</t>
  </si>
  <si>
    <t>Elgin</t>
  </si>
  <si>
    <t>Clermont</t>
  </si>
  <si>
    <t>Hawkeye</t>
  </si>
  <si>
    <t>Maynard</t>
  </si>
  <si>
    <t>Waucoma</t>
  </si>
  <si>
    <t>Arlington</t>
  </si>
  <si>
    <t>Wadena</t>
  </si>
  <si>
    <t>Floyd</t>
  </si>
  <si>
    <t>Charles City</t>
  </si>
  <si>
    <t>Nora Springs</t>
  </si>
  <si>
    <t>Rockford</t>
  </si>
  <si>
    <t>Rudd</t>
  </si>
  <si>
    <t>Marble Rock</t>
  </si>
  <si>
    <t>Franklin</t>
  </si>
  <si>
    <t>Hampton</t>
  </si>
  <si>
    <t>Sheffield</t>
  </si>
  <si>
    <t>Ackley</t>
  </si>
  <si>
    <t>Latimer</t>
  </si>
  <si>
    <t>Alexander</t>
  </si>
  <si>
    <t>Dows</t>
  </si>
  <si>
    <t>Geneva</t>
  </si>
  <si>
    <t>Fremont</t>
  </si>
  <si>
    <t>Sidney</t>
  </si>
  <si>
    <t>Hamburg</t>
  </si>
  <si>
    <t>Tabor</t>
  </si>
  <si>
    <t>Shenandoah</t>
  </si>
  <si>
    <t>Farragut</t>
  </si>
  <si>
    <t>Jefferson</t>
  </si>
  <si>
    <t>Scranton</t>
  </si>
  <si>
    <t>Grand Junction</t>
  </si>
  <si>
    <t>Churdan</t>
  </si>
  <si>
    <t>Paton</t>
  </si>
  <si>
    <t>Rippey</t>
  </si>
  <si>
    <t>Grundy</t>
  </si>
  <si>
    <t>Grundy Center</t>
  </si>
  <si>
    <t>Reinbeck</t>
  </si>
  <si>
    <t>Conrad</t>
  </si>
  <si>
    <t>Dike</t>
  </si>
  <si>
    <t>Wellsburg</t>
  </si>
  <si>
    <t>Guthrie</t>
  </si>
  <si>
    <t>Panora</t>
  </si>
  <si>
    <t>Guthrie Center</t>
  </si>
  <si>
    <t>Bayard</t>
  </si>
  <si>
    <t>Casey</t>
  </si>
  <si>
    <t>Yale</t>
  </si>
  <si>
    <t>Menlo</t>
  </si>
  <si>
    <t>Hamilton</t>
  </si>
  <si>
    <t>Webster City</t>
  </si>
  <si>
    <t>Jewell Junction</t>
  </si>
  <si>
    <t>Stratford</t>
  </si>
  <si>
    <t>Ellsworth</t>
  </si>
  <si>
    <t>Williams</t>
  </si>
  <si>
    <t>Stanhope</t>
  </si>
  <si>
    <t>Blairsburg</t>
  </si>
  <si>
    <t>Hancock</t>
  </si>
  <si>
    <t>Garner</t>
  </si>
  <si>
    <t>Britt</t>
  </si>
  <si>
    <t>Forest City</t>
  </si>
  <si>
    <t>Kanawha</t>
  </si>
  <si>
    <t>Klemme</t>
  </si>
  <si>
    <t>Corwith</t>
  </si>
  <si>
    <t>Crystal Lake</t>
  </si>
  <si>
    <t>Hardin</t>
  </si>
  <si>
    <t>Iowa Falls</t>
  </si>
  <si>
    <t>Eldora</t>
  </si>
  <si>
    <t>Alden</t>
  </si>
  <si>
    <t>Hubbard</t>
  </si>
  <si>
    <t>Radcliffe</t>
  </si>
  <si>
    <t>Union</t>
  </si>
  <si>
    <t>Steamboat Rock</t>
  </si>
  <si>
    <t>Harrison</t>
  </si>
  <si>
    <t>Missouri Valley</t>
  </si>
  <si>
    <t>Woodbine</t>
  </si>
  <si>
    <t>Logan</t>
  </si>
  <si>
    <t>Dunlap</t>
  </si>
  <si>
    <t>Mondamin</t>
  </si>
  <si>
    <t>Modale</t>
  </si>
  <si>
    <t>Pisgah</t>
  </si>
  <si>
    <t>Henry</t>
  </si>
  <si>
    <t>Mount Pleasant</t>
  </si>
  <si>
    <t>New London</t>
  </si>
  <si>
    <t>Wayland</t>
  </si>
  <si>
    <t>Winfield</t>
  </si>
  <si>
    <t>Salem</t>
  </si>
  <si>
    <t>Mount Union</t>
  </si>
  <si>
    <t>Olds</t>
  </si>
  <si>
    <t>Howard</t>
  </si>
  <si>
    <t>Cresco</t>
  </si>
  <si>
    <t>Elma</t>
  </si>
  <si>
    <t>Lime Springs</t>
  </si>
  <si>
    <t>Riceville</t>
  </si>
  <si>
    <t>Protivin</t>
  </si>
  <si>
    <t>Chester</t>
  </si>
  <si>
    <t>Humboldt</t>
  </si>
  <si>
    <t>Dakota City</t>
  </si>
  <si>
    <t>Livermore</t>
  </si>
  <si>
    <t>Renwick</t>
  </si>
  <si>
    <t>Ida</t>
  </si>
  <si>
    <t>Ida Grove</t>
  </si>
  <si>
    <t>Holstein</t>
  </si>
  <si>
    <t>Battle Creek</t>
  </si>
  <si>
    <t>Galva</t>
  </si>
  <si>
    <t>Arthur</t>
  </si>
  <si>
    <t>Iowa</t>
  </si>
  <si>
    <t>Williamsburg</t>
  </si>
  <si>
    <t>Marengo</t>
  </si>
  <si>
    <t>Victor</t>
  </si>
  <si>
    <t>North English</t>
  </si>
  <si>
    <t>Ladora</t>
  </si>
  <si>
    <t>Parnell</t>
  </si>
  <si>
    <t>Jackson</t>
  </si>
  <si>
    <t>Maquoketa</t>
  </si>
  <si>
    <t>Bellevue</t>
  </si>
  <si>
    <t>Preston</t>
  </si>
  <si>
    <t>Sabula</t>
  </si>
  <si>
    <t>Lamotte</t>
  </si>
  <si>
    <t>Miles</t>
  </si>
  <si>
    <t>Springbrook</t>
  </si>
  <si>
    <t>St. Donatus</t>
  </si>
  <si>
    <t>Jasper</t>
  </si>
  <si>
    <t>Newton</t>
  </si>
  <si>
    <t>Colfax</t>
  </si>
  <si>
    <t>Monroe</t>
  </si>
  <si>
    <t>Sully</t>
  </si>
  <si>
    <t>Prairie City</t>
  </si>
  <si>
    <t>Baxter</t>
  </si>
  <si>
    <t>Kellogg</t>
  </si>
  <si>
    <t>Lynnville</t>
  </si>
  <si>
    <t>Mingo</t>
  </si>
  <si>
    <t>Reasnor</t>
  </si>
  <si>
    <t>Fairfield</t>
  </si>
  <si>
    <t>Batavia</t>
  </si>
  <si>
    <t>Lockridge</t>
  </si>
  <si>
    <t>Packwood</t>
  </si>
  <si>
    <t>Libertyville</t>
  </si>
  <si>
    <t>Johnson</t>
  </si>
  <si>
    <t>Iowa City</t>
  </si>
  <si>
    <t>Coralville</t>
  </si>
  <si>
    <t>North Liberty</t>
  </si>
  <si>
    <t>Solon</t>
  </si>
  <si>
    <t>Swisher</t>
  </si>
  <si>
    <t>Oxford</t>
  </si>
  <si>
    <t>Tiffin</t>
  </si>
  <si>
    <t>Lone Tree</t>
  </si>
  <si>
    <t>Hills</t>
  </si>
  <si>
    <t>Jones</t>
  </si>
  <si>
    <t>Monticello</t>
  </si>
  <si>
    <t>Anamosa</t>
  </si>
  <si>
    <t>Wyoming</t>
  </si>
  <si>
    <t>Olin</t>
  </si>
  <si>
    <t>Oxford Junction</t>
  </si>
  <si>
    <t>Onslow</t>
  </si>
  <si>
    <t>Martelle</t>
  </si>
  <si>
    <t>Keokuk</t>
  </si>
  <si>
    <t>Sigourney</t>
  </si>
  <si>
    <t>Keota</t>
  </si>
  <si>
    <t>Hedrick</t>
  </si>
  <si>
    <t>Richland</t>
  </si>
  <si>
    <t>Keswick</t>
  </si>
  <si>
    <t>What Cheer</t>
  </si>
  <si>
    <t>Ollie</t>
  </si>
  <si>
    <t>South English</t>
  </si>
  <si>
    <t>Harper</t>
  </si>
  <si>
    <t>Kossuth</t>
  </si>
  <si>
    <t>Algona</t>
  </si>
  <si>
    <t>Bancroft</t>
  </si>
  <si>
    <t>Swea City</t>
  </si>
  <si>
    <t>Titonka</t>
  </si>
  <si>
    <t>Whittemore</t>
  </si>
  <si>
    <t>Wesley</t>
  </si>
  <si>
    <t>Luverne</t>
  </si>
  <si>
    <t>Fenton</t>
  </si>
  <si>
    <t>Burt</t>
  </si>
  <si>
    <t>West Bend</t>
  </si>
  <si>
    <t>Lone Rock</t>
  </si>
  <si>
    <t>Lakota</t>
  </si>
  <si>
    <t>Ledyard</t>
  </si>
  <si>
    <t>Lee</t>
  </si>
  <si>
    <t>Fort Madison</t>
  </si>
  <si>
    <t>Donnellson</t>
  </si>
  <si>
    <t>West Point</t>
  </si>
  <si>
    <t>Montrose</t>
  </si>
  <si>
    <t>Houghton</t>
  </si>
  <si>
    <t>Linn</t>
  </si>
  <si>
    <t>Cedar Rapids</t>
  </si>
  <si>
    <t>Marion</t>
  </si>
  <si>
    <t>Hiawatha</t>
  </si>
  <si>
    <t>Mount Vernon</t>
  </si>
  <si>
    <t>Center Point</t>
  </si>
  <si>
    <t>Lisbon</t>
  </si>
  <si>
    <t>Central City</t>
  </si>
  <si>
    <t>Fairfax</t>
  </si>
  <si>
    <t>Ely</t>
  </si>
  <si>
    <t>Springville</t>
  </si>
  <si>
    <t>Palo</t>
  </si>
  <si>
    <t>Robins</t>
  </si>
  <si>
    <t>Alburnett</t>
  </si>
  <si>
    <t>Coggon</t>
  </si>
  <si>
    <t>Walker</t>
  </si>
  <si>
    <t>Louisa</t>
  </si>
  <si>
    <t>Wapello</t>
  </si>
  <si>
    <t>Columbus Junction</t>
  </si>
  <si>
    <t>Morning Sun</t>
  </si>
  <si>
    <t>Letts</t>
  </si>
  <si>
    <t>Lucas</t>
  </si>
  <si>
    <t>Chariton</t>
  </si>
  <si>
    <t>Russell</t>
  </si>
  <si>
    <t>Lyon</t>
  </si>
  <si>
    <t>Rock Rapids</t>
  </si>
  <si>
    <t>Inwood</t>
  </si>
  <si>
    <t>Larchwood</t>
  </si>
  <si>
    <t>George</t>
  </si>
  <si>
    <t>Doon</t>
  </si>
  <si>
    <t>Lester</t>
  </si>
  <si>
    <t>Little Rock</t>
  </si>
  <si>
    <t>Alvord</t>
  </si>
  <si>
    <t>Madison</t>
  </si>
  <si>
    <t>Winterset</t>
  </si>
  <si>
    <t>Earlham</t>
  </si>
  <si>
    <t>St. Charles</t>
  </si>
  <si>
    <t>Truro</t>
  </si>
  <si>
    <t>Mahaska</t>
  </si>
  <si>
    <t>Oskaloosa</t>
  </si>
  <si>
    <t>New Sharon</t>
  </si>
  <si>
    <t>Leighton</t>
  </si>
  <si>
    <t>Barnes City</t>
  </si>
  <si>
    <t>Pella</t>
  </si>
  <si>
    <t>Knoxville</t>
  </si>
  <si>
    <t>Pleasantville</t>
  </si>
  <si>
    <t>Harvey</t>
  </si>
  <si>
    <t>Bussey</t>
  </si>
  <si>
    <t>Marshall</t>
  </si>
  <si>
    <t>Marshalltown</t>
  </si>
  <si>
    <t>State Center</t>
  </si>
  <si>
    <t>Gilman</t>
  </si>
  <si>
    <t>Albion</t>
  </si>
  <si>
    <t>Melbourne</t>
  </si>
  <si>
    <t>Rhodes</t>
  </si>
  <si>
    <t>Laurel</t>
  </si>
  <si>
    <t>Legrand</t>
  </si>
  <si>
    <t>Haverhill</t>
  </si>
  <si>
    <t>Mills</t>
  </si>
  <si>
    <t>Glenwood</t>
  </si>
  <si>
    <t>Malvern</t>
  </si>
  <si>
    <t>Emerson</t>
  </si>
  <si>
    <t>Pacific Junction</t>
  </si>
  <si>
    <t>Silver City</t>
  </si>
  <si>
    <t>Mitchell</t>
  </si>
  <si>
    <t>Osage</t>
  </si>
  <si>
    <t>St. Ansgar</t>
  </si>
  <si>
    <t>Stacyville</t>
  </si>
  <si>
    <t>Orchard</t>
  </si>
  <si>
    <t>Onawa</t>
  </si>
  <si>
    <t>Mapleton</t>
  </si>
  <si>
    <t>Whiting</t>
  </si>
  <si>
    <t>Moorhead</t>
  </si>
  <si>
    <t>Ute</t>
  </si>
  <si>
    <t>Soldier</t>
  </si>
  <si>
    <t>Albia</t>
  </si>
  <si>
    <t>Lovilia</t>
  </si>
  <si>
    <t>Montgomery</t>
  </si>
  <si>
    <t>Red Oak</t>
  </si>
  <si>
    <t>Villisca</t>
  </si>
  <si>
    <t>Stanton</t>
  </si>
  <si>
    <t>Muscatine</t>
  </si>
  <si>
    <t>West Liberty</t>
  </si>
  <si>
    <t>Wilton</t>
  </si>
  <si>
    <t>Nichols</t>
  </si>
  <si>
    <t>Atalissa</t>
  </si>
  <si>
    <t>O'Brien</t>
  </si>
  <si>
    <t>Sheldon</t>
  </si>
  <si>
    <t>Hartley</t>
  </si>
  <si>
    <t>Sanborn</t>
  </si>
  <si>
    <t>Paullina</t>
  </si>
  <si>
    <t>Primghar</t>
  </si>
  <si>
    <t>Sutherland</t>
  </si>
  <si>
    <t>Calumet</t>
  </si>
  <si>
    <t>Sibley</t>
  </si>
  <si>
    <t>Ocheyedan</t>
  </si>
  <si>
    <t>Ashton</t>
  </si>
  <si>
    <t>Melvin</t>
  </si>
  <si>
    <t>Page</t>
  </si>
  <si>
    <t>Clarinda</t>
  </si>
  <si>
    <t>Essex</t>
  </si>
  <si>
    <t>Braddyville</t>
  </si>
  <si>
    <t>Coin</t>
  </si>
  <si>
    <t>Palo Alto</t>
  </si>
  <si>
    <t>Emmetsburg</t>
  </si>
  <si>
    <t>Graettinger</t>
  </si>
  <si>
    <t>Ruthven</t>
  </si>
  <si>
    <t>Mallard</t>
  </si>
  <si>
    <t>Cylinder</t>
  </si>
  <si>
    <t>Lemars</t>
  </si>
  <si>
    <t>Remsen</t>
  </si>
  <si>
    <t>Kingsley</t>
  </si>
  <si>
    <t>Akron</t>
  </si>
  <si>
    <t>Hinton</t>
  </si>
  <si>
    <t>Merrill</t>
  </si>
  <si>
    <t>Westfield</t>
  </si>
  <si>
    <t>Pocahontas</t>
  </si>
  <si>
    <t>Laurens</t>
  </si>
  <si>
    <t>Rolfe</t>
  </si>
  <si>
    <t>Fonda</t>
  </si>
  <si>
    <t>Havelock</t>
  </si>
  <si>
    <t>Polk</t>
  </si>
  <si>
    <t>Ankeny</t>
  </si>
  <si>
    <t>Johnston</t>
  </si>
  <si>
    <t>Altoona</t>
  </si>
  <si>
    <t>Grimes</t>
  </si>
  <si>
    <t>Pleasant Hill</t>
  </si>
  <si>
    <t>Windsor Heights</t>
  </si>
  <si>
    <t>Polk City</t>
  </si>
  <si>
    <t>Bondurant</t>
  </si>
  <si>
    <t>Runnells</t>
  </si>
  <si>
    <t>Mitchellville</t>
  </si>
  <si>
    <t>Elkhart</t>
  </si>
  <si>
    <t>Carlisle</t>
  </si>
  <si>
    <t>Alleman</t>
  </si>
  <si>
    <t>Pottawattamie</t>
  </si>
  <si>
    <t>Avoca</t>
  </si>
  <si>
    <t>Oakland</t>
  </si>
  <si>
    <t>Carter Lake</t>
  </si>
  <si>
    <t>Walnut</t>
  </si>
  <si>
    <t>Underwood</t>
  </si>
  <si>
    <t>Neola</t>
  </si>
  <si>
    <t>Crescent</t>
  </si>
  <si>
    <t>Treynor</t>
  </si>
  <si>
    <t>Carson</t>
  </si>
  <si>
    <t>Minden</t>
  </si>
  <si>
    <t>Poweshiek</t>
  </si>
  <si>
    <t>Grinnell</t>
  </si>
  <si>
    <t>Montezuma</t>
  </si>
  <si>
    <t>Brooklyn</t>
  </si>
  <si>
    <t>Malcom</t>
  </si>
  <si>
    <t>Deep River</t>
  </si>
  <si>
    <t>Ringgold</t>
  </si>
  <si>
    <t>Mount Ayr</t>
  </si>
  <si>
    <t>Diagonal</t>
  </si>
  <si>
    <t>Ellston</t>
  </si>
  <si>
    <t>Redding</t>
  </si>
  <si>
    <t>Sac</t>
  </si>
  <si>
    <t>Sac City</t>
  </si>
  <si>
    <t>Lake View</t>
  </si>
  <si>
    <t>Schaller</t>
  </si>
  <si>
    <t>Odebolt</t>
  </si>
  <si>
    <t>Wall Lake</t>
  </si>
  <si>
    <t>Early</t>
  </si>
  <si>
    <t>Auburn</t>
  </si>
  <si>
    <t>Scott</t>
  </si>
  <si>
    <t>Davenport</t>
  </si>
  <si>
    <t>Bettendorf</t>
  </si>
  <si>
    <t>Eldridge</t>
  </si>
  <si>
    <t>Leclaire</t>
  </si>
  <si>
    <t>Blue Grass</t>
  </si>
  <si>
    <t>Walcott</t>
  </si>
  <si>
    <t>Long Grove</t>
  </si>
  <si>
    <t>Princeton</t>
  </si>
  <si>
    <t>Buffalo</t>
  </si>
  <si>
    <t>Donahue</t>
  </si>
  <si>
    <t>Mccausland</t>
  </si>
  <si>
    <t>Dixon</t>
  </si>
  <si>
    <t>Shelby</t>
  </si>
  <si>
    <t>Harlan</t>
  </si>
  <si>
    <t>Elk Horn</t>
  </si>
  <si>
    <t>Earling</t>
  </si>
  <si>
    <t>Irwin</t>
  </si>
  <si>
    <t>Defiance</t>
  </si>
  <si>
    <t>Panama</t>
  </si>
  <si>
    <t>Portsmouth</t>
  </si>
  <si>
    <t>Sioux</t>
  </si>
  <si>
    <t>Sioux Center</t>
  </si>
  <si>
    <t>Orange City</t>
  </si>
  <si>
    <t>Rock Valley</t>
  </si>
  <si>
    <t>Hull</t>
  </si>
  <si>
    <t>Hawarden</t>
  </si>
  <si>
    <t>Alton</t>
  </si>
  <si>
    <t>Boyden</t>
  </si>
  <si>
    <t>Ireton</t>
  </si>
  <si>
    <t>Hospers</t>
  </si>
  <si>
    <t>Granville</t>
  </si>
  <si>
    <t>Maurice</t>
  </si>
  <si>
    <t>Story</t>
  </si>
  <si>
    <t>Ames</t>
  </si>
  <si>
    <t>Nevada</t>
  </si>
  <si>
    <t>Story City</t>
  </si>
  <si>
    <t>Huxley</t>
  </si>
  <si>
    <t>Slater</t>
  </si>
  <si>
    <t>Maxwell</t>
  </si>
  <si>
    <t>Colo</t>
  </si>
  <si>
    <t>Gilbert</t>
  </si>
  <si>
    <t>Roland</t>
  </si>
  <si>
    <t>Cambridge</t>
  </si>
  <si>
    <t>Zearing</t>
  </si>
  <si>
    <t>Kelley</t>
  </si>
  <si>
    <t>Collins</t>
  </si>
  <si>
    <t>Tama</t>
  </si>
  <si>
    <t>Toledo</t>
  </si>
  <si>
    <t>Traer</t>
  </si>
  <si>
    <t>Dysart</t>
  </si>
  <si>
    <t>Gladbrook</t>
  </si>
  <si>
    <t>Chelsea</t>
  </si>
  <si>
    <t>Garwin</t>
  </si>
  <si>
    <t>Elberon</t>
  </si>
  <si>
    <t>Taylor</t>
  </si>
  <si>
    <t>Bedford</t>
  </si>
  <si>
    <t>Lenox</t>
  </si>
  <si>
    <t>Clearfield</t>
  </si>
  <si>
    <t>Creston</t>
  </si>
  <si>
    <t>Afton</t>
  </si>
  <si>
    <t>Van Buren</t>
  </si>
  <si>
    <t>Keosauqua</t>
  </si>
  <si>
    <t>Bonaparte</t>
  </si>
  <si>
    <t>Farmington</t>
  </si>
  <si>
    <t>Birmingham</t>
  </si>
  <si>
    <t>Milton</t>
  </si>
  <si>
    <t>Cantril</t>
  </si>
  <si>
    <t>Stockport</t>
  </si>
  <si>
    <t>Ottumwa</t>
  </si>
  <si>
    <t>Eldon</t>
  </si>
  <si>
    <t>Eddyville</t>
  </si>
  <si>
    <t>Agency</t>
  </si>
  <si>
    <t>Blakesburg</t>
  </si>
  <si>
    <t>Warren</t>
  </si>
  <si>
    <t>Indianola</t>
  </si>
  <si>
    <t>Norwalk</t>
  </si>
  <si>
    <t>New Virginia</t>
  </si>
  <si>
    <t>Cumming</t>
  </si>
  <si>
    <t>Milo</t>
  </si>
  <si>
    <t>Lacona</t>
  </si>
  <si>
    <t>Hartford</t>
  </si>
  <si>
    <t>Washington</t>
  </si>
  <si>
    <t>Kalona</t>
  </si>
  <si>
    <t>Wellman</t>
  </si>
  <si>
    <t>Riverside</t>
  </si>
  <si>
    <t>Ainsworth</t>
  </si>
  <si>
    <t>Brighton</t>
  </si>
  <si>
    <t>Crawfordsville</t>
  </si>
  <si>
    <t>West Chester</t>
  </si>
  <si>
    <t>Wayne</t>
  </si>
  <si>
    <t>Corydon</t>
  </si>
  <si>
    <t>Humeston</t>
  </si>
  <si>
    <t>Seymour</t>
  </si>
  <si>
    <t>Allerton</t>
  </si>
  <si>
    <t>Lineville</t>
  </si>
  <si>
    <t>Webster</t>
  </si>
  <si>
    <t>Fort Dodge</t>
  </si>
  <si>
    <t>Gowrie</t>
  </si>
  <si>
    <t>Dayton</t>
  </si>
  <si>
    <t>Badger</t>
  </si>
  <si>
    <t>Callender</t>
  </si>
  <si>
    <t>Clare</t>
  </si>
  <si>
    <t>Harcourt</t>
  </si>
  <si>
    <t>Lehigh</t>
  </si>
  <si>
    <t>Duncombe</t>
  </si>
  <si>
    <t>Winnebago</t>
  </si>
  <si>
    <t>Lake Mills</t>
  </si>
  <si>
    <t>Buffalo Center</t>
  </si>
  <si>
    <t>Thompson</t>
  </si>
  <si>
    <t>Leland</t>
  </si>
  <si>
    <t>Rake</t>
  </si>
  <si>
    <t>Winneshiek</t>
  </si>
  <si>
    <t>Decorah</t>
  </si>
  <si>
    <t>Calmar</t>
  </si>
  <si>
    <t>Ossian</t>
  </si>
  <si>
    <t>Fort Atkinson</t>
  </si>
  <si>
    <t>Ridgeway</t>
  </si>
  <si>
    <t>Spillville</t>
  </si>
  <si>
    <t>Woodbury</t>
  </si>
  <si>
    <t>Sioux City</t>
  </si>
  <si>
    <t>Sergeant Bluff</t>
  </si>
  <si>
    <t>Moville</t>
  </si>
  <si>
    <t>Lawton</t>
  </si>
  <si>
    <t>Anthon</t>
  </si>
  <si>
    <t>Correctionville</t>
  </si>
  <si>
    <t>Sloan</t>
  </si>
  <si>
    <t>Danbury</t>
  </si>
  <si>
    <t>Salix</t>
  </si>
  <si>
    <t>Hornick</t>
  </si>
  <si>
    <t>Pierson</t>
  </si>
  <si>
    <t>Bronson</t>
  </si>
  <si>
    <t>Worth</t>
  </si>
  <si>
    <t>Northwood</t>
  </si>
  <si>
    <t>Manly</t>
  </si>
  <si>
    <t>Kensett</t>
  </si>
  <si>
    <t>Fertile</t>
  </si>
  <si>
    <t>Grafton</t>
  </si>
  <si>
    <t>Wright</t>
  </si>
  <si>
    <t>Clarion</t>
  </si>
  <si>
    <t>Belmond</t>
  </si>
  <si>
    <t>Eagle Grove</t>
  </si>
  <si>
    <t>Goldfield</t>
  </si>
  <si>
    <t>Table 4. Iowa Retail Sales and Tax</t>
  </si>
  <si>
    <t>by County and Business Group</t>
  </si>
  <si>
    <t>S</t>
  </si>
  <si>
    <t>Service</t>
  </si>
  <si>
    <t>St. Olaf</t>
  </si>
  <si>
    <t>Palmer</t>
  </si>
  <si>
    <t>Council Bluffs</t>
  </si>
  <si>
    <t>Retail Sales and Use Tax Quarterly Report</t>
  </si>
  <si>
    <r>
      <t>Business Class Definition:</t>
    </r>
    <r>
      <rPr>
        <sz val="12"/>
        <rFont val="Arial"/>
        <family val="2"/>
      </rPr>
      <t xml:space="preserve"> The business classification for retail sales activity used by the Department is based on the 2007 North American Industry Classification System (NAICS). The Department attempted to match as closely as possible its four digit business class codes to the NAICS when the system was introduced in 1997.  The two digit NAICS and the first two digits of the Department’s business class codes represent the same 20 general categories of economic activity. However not all business class codes were changed to match NAICS at the four digit level.</t>
    </r>
  </si>
  <si>
    <r>
      <t>Retail Sales Tax Statistics by County and Business Group</t>
    </r>
    <r>
      <rPr>
        <sz val="12"/>
        <rFont val="Arial"/>
        <family val="2"/>
      </rPr>
      <t>: Table 4 provides retail sales and tax data by 12 business groups for each county. Breakouts are provided for each business group within a county where at least 5 or more returns were filed in a fiscal year. An "S", representing "Suppressed", is</t>
    </r>
    <r>
      <rPr>
        <sz val="12"/>
        <color indexed="10"/>
        <rFont val="Arial"/>
        <family val="2"/>
      </rPr>
      <t xml:space="preserve"> </t>
    </r>
    <r>
      <rPr>
        <sz val="12"/>
        <rFont val="Arial"/>
        <family val="2"/>
      </rPr>
      <t>used for any business group that does not have at least 5 returns filed.</t>
    </r>
  </si>
  <si>
    <t>Effective beginning with the fiscal year 2014 quarterly and annual reports, the Department reassigned approximately 12 percent of retailers after a review of the business class codes assigned to retailers in the sales and use tax database. In addition, the Convenience Stores and Gas Stations business class was moved from the Motor Vehicle group to the Food Dealers group. Because these changes would not be reflected in reports prior to fiscal year 2014, care should be taken when comparing business group data for reports for fiscal year 2014 and later with reports for periods prior to fiscal year 2014.</t>
  </si>
  <si>
    <t>Meriden</t>
  </si>
  <si>
    <t>Bouton</t>
  </si>
  <si>
    <r>
      <t>Retail Sales Tax Statistics by City</t>
    </r>
    <r>
      <rPr>
        <sz val="12"/>
        <rFont val="Arial"/>
        <family val="2"/>
      </rPr>
      <t>: Table 3 provides retail sales and tax data for all cities in Iowa where at least 10 returns were filed during the quarter. The “Other” category provides data for all cities in each county not satisfying the minimum return count requirements and businesses in the unincorporated area of a county.</t>
    </r>
  </si>
  <si>
    <t>Moorland</t>
  </si>
  <si>
    <t>Percent Change of Returns</t>
  </si>
  <si>
    <t>Percent Change of Taxable Sales</t>
  </si>
  <si>
    <t>Percent Change of Tax</t>
  </si>
  <si>
    <t>Percentages may not sum to totals due to rounding.</t>
  </si>
  <si>
    <t>Greenville</t>
  </si>
  <si>
    <t>Percentages may not sum to totals due to rounding</t>
  </si>
  <si>
    <t>There must be a minimum of five returns filed in a business group for the transaction data to be shown.</t>
  </si>
  <si>
    <t>To protect the confidentiality of the businesses, if there are less than five returns filed an S (S=Suppressed) is displayed</t>
  </si>
  <si>
    <t xml:space="preserve"> If a county has only one business group suppressed than the next lowest return count is also suppressed.</t>
  </si>
  <si>
    <t>Number of Returns March 2017</t>
  </si>
  <si>
    <t>Taxable Sales March 2017</t>
  </si>
  <si>
    <t>Computed Tax March 2017</t>
  </si>
  <si>
    <t xml:space="preserve">Within each county, Other includes all businesses located in rural portions of the county and those cities with less </t>
  </si>
  <si>
    <t>than 10 returns filed for the quarter.</t>
  </si>
  <si>
    <t>Table 3. Iowa Retail Sales Tax</t>
  </si>
  <si>
    <t>Quarter Ending March 31, 2018</t>
  </si>
  <si>
    <t>Grand River</t>
  </si>
  <si>
    <t>Conesville</t>
  </si>
  <si>
    <t>Kellerton</t>
  </si>
  <si>
    <t>Lytton</t>
  </si>
  <si>
    <t>Martensdale</t>
  </si>
  <si>
    <t>Number of Returns March 2018</t>
  </si>
  <si>
    <t>Taxable Sales March 2018</t>
  </si>
  <si>
    <t>Computed Tax March 2018</t>
  </si>
  <si>
    <t>March 31, 2017 and 2018</t>
  </si>
  <si>
    <r>
      <t>Year over Year Retail Sales Tax Statistics:</t>
    </r>
    <r>
      <rPr>
        <sz val="12"/>
        <rFont val="Arial"/>
        <family val="2"/>
      </rPr>
      <t xml:space="preserve"> Table 1 compares return counts, taxable sales, and taxes reported by 12 business groups for the March 2018 quarter compared to the March 2017 quarter.</t>
    </r>
  </si>
  <si>
    <r>
      <t>Use Tax Statistics:</t>
    </r>
    <r>
      <rPr>
        <sz val="12"/>
        <rFont val="Arial"/>
        <family val="2"/>
      </rPr>
      <t xml:space="preserve"> Table 2 compares return counts, taxable sales, and tax data reported by the 12 business groups for the March 2018 quarter compared to the March 2017 quarter for Retailer's Use Tax permits. In addition, aggregate Motor Vehicle Use  and Consumer Use tax data for the March 2018 quarter are also compared to the March 2017 quarter.  The Consumer Use tax data does not include voluntary use tax data.</t>
    </r>
  </si>
  <si>
    <t>This report covers retail sales and use tax data for taxable sales based on tax returns filed with the Department for the quarter ending March 31, 2018 which is the third quarter in fiscal year 2018. The report includes four tables covering retail sales tax collections by business group compared to the prior year, use tax collections by business group with comparisons to the prior year, retail sales and tax collections by county and city, and retail sales and tax collections by county and business group.</t>
  </si>
  <si>
    <r>
      <t xml:space="preserve">Additional Data: </t>
    </r>
    <r>
      <rPr>
        <sz val="12"/>
        <rFont val="Arial"/>
        <family val="2"/>
      </rPr>
      <t xml:space="preserve">The Department posts monthly all active and inactive retail sales tax permits on data.iowa.gov - search for Retail Sales Registration. Each quarter, the Department adds the most current quarterly taxable sales and computed tax by county and city to a data set extending back to September 2011 available on data.iowa.gov - search for Quarterly Retail Taxable Sales by County and City.    </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</si>
</sst>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00"/>
    <numFmt numFmtId="167" formatCode="&quot;$&quot;#,##0"/>
    <numFmt numFmtId="168" formatCode="mmm\-yyyy"/>
    <numFmt numFmtId="169" formatCode="[$-409]dddd\,\ mmmm\ dd\,\ yyyy"/>
    <numFmt numFmtId="170" formatCode="[$-409]mmmm\-yy;@"/>
    <numFmt numFmtId="171" formatCode="mmmm\-yyyy"/>
    <numFmt numFmtId="172" formatCode="mmmm\-yy"/>
    <numFmt numFmtId="173" formatCode="mmmm\ yyyy"/>
    <numFmt numFmtId="174" formatCode="&quot;Yes&quot;;&quot;Yes&quot;;&quot;No&quot;"/>
    <numFmt numFmtId="175" formatCode="&quot;True&quot;;&quot;True&quot;;&quot;False&quot;"/>
    <numFmt numFmtId="176" formatCode="&quot;On&quot;;&quot;On&quot;;&quot;Off&quot;"/>
    <numFmt numFmtId="177" formatCode="[$€-2]\ #,##0.00_);[Red]\([$€-2]\ #,##0.00\)"/>
    <numFmt numFmtId="178" formatCode="[$-409]mmmm\ d\,\ yyyy;@"/>
    <numFmt numFmtId="179" formatCode="0.0000%"/>
  </numFmts>
  <fonts count="50">
    <font>
      <sz val="12"/>
      <name val="Arial"/>
      <family val="0"/>
    </font>
    <font>
      <sz val="10"/>
      <name val="Arial"/>
      <family val="0"/>
    </font>
    <font>
      <u val="single"/>
      <sz val="10.45"/>
      <color indexed="12"/>
      <name val="Arial"/>
      <family val="2"/>
    </font>
    <font>
      <u val="single"/>
      <sz val="10.45"/>
      <color indexed="36"/>
      <name val="Arial"/>
      <family val="2"/>
    </font>
    <font>
      <b/>
      <sz val="11"/>
      <name val="Arial"/>
      <family val="2"/>
    </font>
    <font>
      <b/>
      <sz val="11"/>
      <color indexed="8"/>
      <name val="Arial"/>
      <family val="2"/>
    </font>
    <font>
      <sz val="11"/>
      <name val="Arial"/>
      <family val="2"/>
    </font>
    <font>
      <sz val="11"/>
      <color indexed="8"/>
      <name val="Arial"/>
      <family val="2"/>
    </font>
    <font>
      <sz val="18"/>
      <name val="Arial"/>
      <family val="2"/>
    </font>
    <font>
      <b/>
      <sz val="12"/>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1"/>
      <color theme="1"/>
      <name val="Arial"/>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9">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0" fontId="34" fillId="29"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43" fillId="0" borderId="0">
      <alignment/>
      <protection/>
    </xf>
    <xf numFmtId="0" fontId="0" fillId="2" borderId="0">
      <alignment/>
      <protection/>
    </xf>
    <xf numFmtId="0" fontId="0" fillId="2" borderId="0">
      <alignment/>
      <protection/>
    </xf>
    <xf numFmtId="0" fontId="0" fillId="2" borderId="0">
      <alignment/>
      <protection/>
    </xf>
    <xf numFmtId="0" fontId="1" fillId="0" borderId="0">
      <alignment/>
      <protection/>
    </xf>
    <xf numFmtId="0" fontId="1" fillId="0" borderId="0">
      <alignment/>
      <protection/>
    </xf>
    <xf numFmtId="0" fontId="0" fillId="33" borderId="7" applyNumberFormat="0" applyFont="0" applyAlignment="0" applyProtection="0"/>
    <xf numFmtId="0" fontId="44" fillId="28"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9">
    <xf numFmtId="0" fontId="0" fillId="2" borderId="0" xfId="0" applyNumberFormat="1" applyAlignment="1">
      <alignment/>
    </xf>
    <xf numFmtId="0" fontId="6" fillId="0" borderId="0" xfId="61" applyFont="1" applyFill="1">
      <alignment/>
      <protection/>
    </xf>
    <xf numFmtId="0" fontId="4" fillId="0" borderId="0" xfId="60" applyNumberFormat="1" applyFont="1" applyFill="1">
      <alignment/>
      <protection/>
    </xf>
    <xf numFmtId="0" fontId="6" fillId="0" borderId="0" xfId="60" applyNumberFormat="1" applyFont="1" applyFill="1" applyAlignment="1">
      <alignment horizontal="center"/>
      <protection/>
    </xf>
    <xf numFmtId="0" fontId="6" fillId="0" borderId="0" xfId="60" applyNumberFormat="1" applyFont="1" applyFill="1">
      <alignment/>
      <protection/>
    </xf>
    <xf numFmtId="5" fontId="6" fillId="0" borderId="0" xfId="60" applyNumberFormat="1" applyFont="1" applyFill="1">
      <alignment/>
      <protection/>
    </xf>
    <xf numFmtId="0" fontId="5" fillId="0" borderId="0" xfId="60" applyNumberFormat="1" applyFont="1" applyFill="1">
      <alignment/>
      <protection/>
    </xf>
    <xf numFmtId="0" fontId="4" fillId="0" borderId="0" xfId="60" applyNumberFormat="1" applyFont="1" applyFill="1" applyAlignment="1">
      <alignment horizontal="right"/>
      <protection/>
    </xf>
    <xf numFmtId="0" fontId="4" fillId="0" borderId="0" xfId="60" applyNumberFormat="1" applyFont="1" applyFill="1" applyAlignment="1">
      <alignment horizontal="right" wrapText="1"/>
      <protection/>
    </xf>
    <xf numFmtId="173" fontId="4" fillId="0" borderId="0" xfId="60" applyNumberFormat="1" applyFont="1" applyFill="1" applyAlignment="1">
      <alignment horizontal="right"/>
      <protection/>
    </xf>
    <xf numFmtId="3" fontId="6" fillId="0" borderId="0" xfId="60" applyNumberFormat="1" applyFont="1" applyFill="1">
      <alignment/>
      <protection/>
    </xf>
    <xf numFmtId="10" fontId="6" fillId="0" borderId="0" xfId="60" applyNumberFormat="1" applyFont="1" applyFill="1" applyAlignment="1">
      <alignment horizontal="right"/>
      <protection/>
    </xf>
    <xf numFmtId="5" fontId="6" fillId="0" borderId="0" xfId="60" applyNumberFormat="1" applyFont="1" applyFill="1" applyAlignment="1">
      <alignment horizontal="right"/>
      <protection/>
    </xf>
    <xf numFmtId="37" fontId="6" fillId="0" borderId="0" xfId="60" applyNumberFormat="1" applyFont="1" applyFill="1" applyAlignment="1">
      <alignment horizontal="right"/>
      <protection/>
    </xf>
    <xf numFmtId="0" fontId="7" fillId="0" borderId="0" xfId="60" applyNumberFormat="1" applyFont="1" applyFill="1" applyAlignment="1">
      <alignment horizontal="right"/>
      <protection/>
    </xf>
    <xf numFmtId="0" fontId="5" fillId="0" borderId="0" xfId="60" applyNumberFormat="1" applyFont="1" applyFill="1" applyAlignment="1">
      <alignment horizontal="right"/>
      <protection/>
    </xf>
    <xf numFmtId="0" fontId="4" fillId="0" borderId="0" xfId="60" applyFont="1" applyFill="1" applyAlignment="1">
      <alignment horizontal="center"/>
      <protection/>
    </xf>
    <xf numFmtId="0" fontId="6" fillId="0" borderId="0" xfId="60" applyNumberFormat="1" applyFont="1" applyFill="1" applyAlignment="1">
      <alignment/>
      <protection/>
    </xf>
    <xf numFmtId="0" fontId="5" fillId="0" borderId="0" xfId="60" applyNumberFormat="1" applyFont="1" applyFill="1" applyAlignment="1">
      <alignment/>
      <protection/>
    </xf>
    <xf numFmtId="0" fontId="43" fillId="0" borderId="0" xfId="57">
      <alignment/>
      <protection/>
    </xf>
    <xf numFmtId="0" fontId="43" fillId="0" borderId="0" xfId="57" applyFont="1">
      <alignment/>
      <protection/>
    </xf>
    <xf numFmtId="0" fontId="4" fillId="0" borderId="0" xfId="58" applyNumberFormat="1" applyFont="1" applyFill="1">
      <alignment/>
      <protection/>
    </xf>
    <xf numFmtId="0" fontId="6" fillId="0" borderId="0" xfId="58" applyNumberFormat="1" applyFont="1" applyFill="1">
      <alignment/>
      <protection/>
    </xf>
    <xf numFmtId="0" fontId="7" fillId="0" borderId="0" xfId="60" applyNumberFormat="1" applyFont="1" applyFill="1">
      <alignment/>
      <protection/>
    </xf>
    <xf numFmtId="37" fontId="7" fillId="0" borderId="0" xfId="60" applyNumberFormat="1" applyFont="1" applyFill="1">
      <alignment/>
      <protection/>
    </xf>
    <xf numFmtId="10" fontId="7" fillId="0" borderId="0" xfId="60" applyNumberFormat="1" applyFont="1" applyFill="1">
      <alignment/>
      <protection/>
    </xf>
    <xf numFmtId="0" fontId="5" fillId="0" borderId="0" xfId="58" applyNumberFormat="1" applyFont="1" applyFill="1">
      <alignment/>
      <protection/>
    </xf>
    <xf numFmtId="5" fontId="7" fillId="0" borderId="0" xfId="60" applyNumberFormat="1" applyFont="1" applyFill="1">
      <alignment/>
      <protection/>
    </xf>
    <xf numFmtId="0" fontId="7" fillId="0" borderId="0" xfId="58" applyNumberFormat="1" applyFont="1" applyFill="1">
      <alignment/>
      <protection/>
    </xf>
    <xf numFmtId="7" fontId="43" fillId="0" borderId="0" xfId="57" applyNumberFormat="1" applyFont="1">
      <alignment/>
      <protection/>
    </xf>
    <xf numFmtId="0" fontId="48" fillId="0" borderId="0" xfId="57" applyFont="1">
      <alignment/>
      <protection/>
    </xf>
    <xf numFmtId="167" fontId="6" fillId="0" borderId="0" xfId="60" applyNumberFormat="1" applyFont="1" applyFill="1">
      <alignment/>
      <protection/>
    </xf>
    <xf numFmtId="10" fontId="6" fillId="0" borderId="10" xfId="60" applyNumberFormat="1" applyFont="1" applyFill="1" applyBorder="1" applyAlignment="1">
      <alignment horizontal="right"/>
      <protection/>
    </xf>
    <xf numFmtId="3" fontId="6" fillId="0" borderId="10" xfId="60" applyNumberFormat="1" applyFont="1" applyFill="1" applyBorder="1">
      <alignment/>
      <protection/>
    </xf>
    <xf numFmtId="0" fontId="8" fillId="2" borderId="0" xfId="0" applyNumberFormat="1" applyFont="1" applyAlignment="1">
      <alignment horizontal="center" vertical="center"/>
    </xf>
    <xf numFmtId="0" fontId="0" fillId="2" borderId="0" xfId="0" applyNumberFormat="1" applyFont="1" applyAlignment="1">
      <alignment horizontal="justify" vertical="center"/>
    </xf>
    <xf numFmtId="0" fontId="9" fillId="2" borderId="0" xfId="0" applyNumberFormat="1" applyFont="1" applyAlignment="1">
      <alignment horizontal="justify" vertical="center"/>
    </xf>
    <xf numFmtId="173" fontId="8" fillId="2" borderId="0" xfId="0" applyNumberFormat="1" applyFont="1" applyAlignment="1">
      <alignment horizontal="center" vertical="center"/>
    </xf>
    <xf numFmtId="0" fontId="0" fillId="0" borderId="0" xfId="0" applyNumberFormat="1" applyFill="1" applyAlignment="1">
      <alignment/>
    </xf>
    <xf numFmtId="0" fontId="6" fillId="0" borderId="0" xfId="60" applyNumberFormat="1" applyFont="1" applyFill="1" applyAlignment="1">
      <alignment horizontal="right"/>
      <protection/>
    </xf>
    <xf numFmtId="5" fontId="6" fillId="0" borderId="10" xfId="60" applyNumberFormat="1" applyFont="1" applyFill="1" applyBorder="1" applyAlignment="1">
      <alignment horizontal="right"/>
      <protection/>
    </xf>
    <xf numFmtId="0" fontId="4" fillId="0" borderId="0" xfId="0" applyNumberFormat="1" applyFont="1" applyFill="1" applyAlignment="1">
      <alignment/>
    </xf>
    <xf numFmtId="0" fontId="5" fillId="0" borderId="0" xfId="60" applyNumberFormat="1" applyFont="1" applyFill="1" applyAlignment="1">
      <alignment horizontal="left" wrapText="1"/>
      <protection/>
    </xf>
    <xf numFmtId="0" fontId="6" fillId="0" borderId="0" xfId="60" applyFont="1" applyFill="1">
      <alignment/>
      <protection/>
    </xf>
    <xf numFmtId="5" fontId="7" fillId="0" borderId="0" xfId="60" applyNumberFormat="1" applyFont="1" applyFill="1" applyAlignment="1">
      <alignment horizontal="right"/>
      <protection/>
    </xf>
    <xf numFmtId="37" fontId="7" fillId="0" borderId="10" xfId="60" applyNumberFormat="1" applyFont="1" applyFill="1" applyBorder="1">
      <alignment/>
      <protection/>
    </xf>
    <xf numFmtId="0" fontId="6" fillId="0" borderId="0" xfId="0" applyNumberFormat="1" applyFont="1" applyFill="1" applyAlignment="1">
      <alignment horizontal="left" wrapText="1"/>
    </xf>
    <xf numFmtId="0" fontId="6" fillId="0" borderId="0" xfId="61" applyFont="1" applyAlignment="1">
      <alignment horizontal="left"/>
      <protection/>
    </xf>
    <xf numFmtId="0" fontId="6" fillId="0" borderId="0" xfId="0" applyNumberFormat="1" applyFont="1" applyFill="1" applyAlignment="1">
      <alignment wrapText="1"/>
    </xf>
    <xf numFmtId="0" fontId="4" fillId="0" borderId="0" xfId="59" applyNumberFormat="1" applyFont="1" applyFill="1" applyAlignment="1">
      <alignment/>
      <protection/>
    </xf>
    <xf numFmtId="0" fontId="5" fillId="0" borderId="0" xfId="60" applyNumberFormat="1" applyFont="1" applyFill="1" applyAlignment="1">
      <alignment horizontal="left"/>
      <protection/>
    </xf>
    <xf numFmtId="0" fontId="5" fillId="0" borderId="0" xfId="60" applyNumberFormat="1" applyFont="1" applyFill="1" applyAlignment="1">
      <alignment horizontal="right" wrapText="1"/>
      <protection/>
    </xf>
    <xf numFmtId="10" fontId="7" fillId="0" borderId="0" xfId="60" applyNumberFormat="1" applyFont="1" applyFill="1" applyAlignment="1">
      <alignment horizontal="right"/>
      <protection/>
    </xf>
    <xf numFmtId="10" fontId="7" fillId="0" borderId="10" xfId="60" applyNumberFormat="1" applyFont="1" applyFill="1" applyBorder="1" applyAlignment="1">
      <alignment horizontal="right"/>
      <protection/>
    </xf>
    <xf numFmtId="0" fontId="4" fillId="0" borderId="0" xfId="57" applyFont="1" applyAlignment="1">
      <alignment horizontal="center"/>
      <protection/>
    </xf>
    <xf numFmtId="0" fontId="4" fillId="0" borderId="0" xfId="57" applyFont="1" applyAlignment="1">
      <alignment horizontal="left"/>
      <protection/>
    </xf>
    <xf numFmtId="0" fontId="4" fillId="0" borderId="0" xfId="57" applyFont="1" applyAlignment="1" quotePrefix="1">
      <alignment horizontal="center"/>
      <protection/>
    </xf>
    <xf numFmtId="0" fontId="43" fillId="0" borderId="0" xfId="57" applyBorder="1">
      <alignment/>
      <protection/>
    </xf>
    <xf numFmtId="0" fontId="6" fillId="0" borderId="0" xfId="57" applyFont="1">
      <alignment/>
      <protection/>
    </xf>
    <xf numFmtId="3" fontId="4" fillId="0" borderId="0" xfId="57" applyNumberFormat="1" applyFont="1" applyBorder="1" applyAlignment="1">
      <alignment wrapText="1"/>
      <protection/>
    </xf>
    <xf numFmtId="0" fontId="6" fillId="0" borderId="0" xfId="62" applyFont="1" applyAlignment="1">
      <alignment horizontal="left"/>
      <protection/>
    </xf>
    <xf numFmtId="0" fontId="49" fillId="0" borderId="0" xfId="60" applyNumberFormat="1" applyFont="1" applyFill="1">
      <alignment/>
      <protection/>
    </xf>
    <xf numFmtId="0" fontId="43" fillId="0" borderId="0" xfId="60" applyNumberFormat="1" applyFont="1" applyFill="1">
      <alignment/>
      <protection/>
    </xf>
    <xf numFmtId="37" fontId="43" fillId="0" borderId="0" xfId="60" applyNumberFormat="1" applyFont="1" applyFill="1">
      <alignment/>
      <protection/>
    </xf>
    <xf numFmtId="10" fontId="43" fillId="0" borderId="0" xfId="60" applyNumberFormat="1" applyFont="1" applyFill="1">
      <alignment/>
      <protection/>
    </xf>
    <xf numFmtId="5" fontId="43" fillId="0" borderId="0" xfId="60" applyNumberFormat="1" applyFont="1" applyFill="1">
      <alignment/>
      <protection/>
    </xf>
    <xf numFmtId="0" fontId="48" fillId="0" borderId="0" xfId="0" applyNumberFormat="1" applyFont="1" applyFill="1" applyAlignment="1">
      <alignment/>
    </xf>
    <xf numFmtId="3" fontId="43" fillId="0" borderId="0" xfId="57" applyNumberFormat="1" applyBorder="1" applyAlignment="1">
      <alignment horizontal="center"/>
      <protection/>
    </xf>
    <xf numFmtId="167" fontId="43" fillId="0" borderId="0" xfId="57" applyNumberFormat="1" applyBorder="1" applyAlignment="1">
      <alignment horizontal="center"/>
      <protection/>
    </xf>
    <xf numFmtId="10" fontId="43" fillId="0" borderId="0" xfId="57" applyNumberFormat="1" applyBorder="1" applyAlignment="1">
      <alignment horizontal="center"/>
      <protection/>
    </xf>
    <xf numFmtId="3" fontId="4" fillId="0" borderId="0" xfId="57" applyNumberFormat="1" applyFont="1" applyAlignment="1">
      <alignment horizontal="left" wrapText="1"/>
      <protection/>
    </xf>
    <xf numFmtId="167" fontId="4" fillId="0" borderId="0" xfId="57" applyNumberFormat="1" applyFont="1" applyAlignment="1">
      <alignment horizontal="left" wrapText="1"/>
      <protection/>
    </xf>
    <xf numFmtId="0" fontId="4" fillId="0" borderId="0" xfId="57" applyFont="1" applyAlignment="1">
      <alignment horizontal="left" wrapText="1"/>
      <protection/>
    </xf>
    <xf numFmtId="3" fontId="43" fillId="0" borderId="0" xfId="57" applyNumberFormat="1">
      <alignment/>
      <protection/>
    </xf>
    <xf numFmtId="167" fontId="43" fillId="0" borderId="0" xfId="57" applyNumberFormat="1">
      <alignment/>
      <protection/>
    </xf>
    <xf numFmtId="10" fontId="43" fillId="0" borderId="0" xfId="57" applyNumberFormat="1">
      <alignment/>
      <protection/>
    </xf>
    <xf numFmtId="0" fontId="4" fillId="0" borderId="0" xfId="57" applyFont="1" applyAlignment="1">
      <alignment horizontal="center" wrapText="1"/>
      <protection/>
    </xf>
    <xf numFmtId="167" fontId="4" fillId="0" borderId="0" xfId="57" applyNumberFormat="1" applyFont="1" applyAlignment="1">
      <alignment horizontal="center" wrapText="1"/>
      <protection/>
    </xf>
    <xf numFmtId="10" fontId="43" fillId="0" borderId="0" xfId="57" applyNumberFormat="1" applyBorder="1" applyAlignment="1">
      <alignment/>
      <protection/>
    </xf>
    <xf numFmtId="3" fontId="43" fillId="0" borderId="0" xfId="57" applyNumberFormat="1" applyBorder="1" applyAlignment="1">
      <alignment/>
      <protection/>
    </xf>
    <xf numFmtId="167" fontId="43" fillId="0" borderId="0" xfId="57" applyNumberFormat="1" applyBorder="1" applyAlignment="1">
      <alignment/>
      <protection/>
    </xf>
    <xf numFmtId="0" fontId="4" fillId="0" borderId="0" xfId="59" applyNumberFormat="1" applyFont="1" applyFill="1" applyAlignment="1">
      <alignment horizontal="center"/>
      <protection/>
    </xf>
    <xf numFmtId="0" fontId="6" fillId="0" borderId="0" xfId="0" applyNumberFormat="1" applyFont="1" applyFill="1" applyAlignment="1">
      <alignment horizontal="left" wrapText="1"/>
    </xf>
    <xf numFmtId="0" fontId="4" fillId="0" borderId="0" xfId="60" applyFont="1" applyFill="1" applyAlignment="1">
      <alignment horizontal="center"/>
      <protection/>
    </xf>
    <xf numFmtId="0" fontId="49" fillId="0" borderId="0" xfId="57" applyFont="1" applyFill="1" applyAlignment="1">
      <alignment horizontal="center"/>
      <protection/>
    </xf>
    <xf numFmtId="0" fontId="4" fillId="0" borderId="0" xfId="57" applyFont="1" applyAlignment="1">
      <alignment horizontal="center"/>
      <protection/>
    </xf>
    <xf numFmtId="0" fontId="6" fillId="0" borderId="0" xfId="59" applyNumberFormat="1" applyFont="1" applyFill="1" applyAlignment="1">
      <alignment horizontal="left" wrapText="1"/>
      <protection/>
    </xf>
    <xf numFmtId="0" fontId="4" fillId="0" borderId="0" xfId="58" applyFont="1" applyFill="1" applyAlignment="1">
      <alignment horizontal="center"/>
      <protection/>
    </xf>
    <xf numFmtId="0" fontId="4" fillId="0" borderId="0" xfId="57" applyFont="1" applyAlignment="1" quotePrefix="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1-Output  Business Groups June 2011" xfId="59"/>
    <cellStyle name="Normal_1-Output Business Groups March 2012" xfId="60"/>
    <cellStyle name="Normal_2-Output County and City December 2011" xfId="61"/>
    <cellStyle name="Normal_2-Output County and City December 2011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1"/>
  <sheetViews>
    <sheetView tabSelected="1" zoomScalePageLayoutView="0" workbookViewId="0" topLeftCell="A1">
      <selection activeCell="H3" sqref="H3"/>
    </sheetView>
  </sheetViews>
  <sheetFormatPr defaultColWidth="8.88671875" defaultRowHeight="15"/>
  <cols>
    <col min="1" max="1" width="75.3359375" style="0" customWidth="1"/>
  </cols>
  <sheetData>
    <row r="1" ht="23.25">
      <c r="A1" s="34" t="s">
        <v>777</v>
      </c>
    </row>
    <row r="2" ht="23.25">
      <c r="A2" s="37">
        <v>43160</v>
      </c>
    </row>
    <row r="3" ht="98.25" customHeight="1">
      <c r="A3" s="35" t="s">
        <v>812</v>
      </c>
    </row>
    <row r="4" ht="113.25" customHeight="1">
      <c r="A4" s="35" t="s">
        <v>780</v>
      </c>
    </row>
    <row r="5" ht="12.75" customHeight="1">
      <c r="A5" s="35"/>
    </row>
    <row r="6" ht="120.75" customHeight="1">
      <c r="A6" s="36" t="s">
        <v>778</v>
      </c>
    </row>
    <row r="7" ht="49.5" customHeight="1">
      <c r="A7" s="36" t="s">
        <v>810</v>
      </c>
    </row>
    <row r="8" ht="98.25" customHeight="1">
      <c r="A8" s="36" t="s">
        <v>811</v>
      </c>
    </row>
    <row r="9" ht="76.5" customHeight="1">
      <c r="A9" s="36" t="s">
        <v>783</v>
      </c>
    </row>
    <row r="10" ht="80.25" customHeight="1">
      <c r="A10" s="36" t="s">
        <v>779</v>
      </c>
    </row>
    <row r="11" ht="91.5" customHeight="1">
      <c r="A11" s="36" t="s">
        <v>813</v>
      </c>
    </row>
  </sheetData>
  <sheetProtection/>
  <printOptions/>
  <pageMargins left="0.7" right="0.7" top="0.75" bottom="0.75" header="0.3" footer="0.3"/>
  <pageSetup horizontalDpi="600" verticalDpi="600" orientation="portrait" scale="88" r:id="rId1"/>
</worksheet>
</file>

<file path=xl/worksheets/sheet2.xml><?xml version="1.0" encoding="utf-8"?>
<worksheet xmlns="http://schemas.openxmlformats.org/spreadsheetml/2006/main" xmlns:r="http://schemas.openxmlformats.org/officeDocument/2006/relationships">
  <sheetPr>
    <pageSetUpPr fitToPage="1"/>
  </sheetPr>
  <dimension ref="A1:IV30"/>
  <sheetViews>
    <sheetView showOutlineSymbols="0" zoomScalePageLayoutView="0" workbookViewId="0" topLeftCell="A1">
      <selection activeCell="A5" sqref="A5:S5"/>
    </sheetView>
  </sheetViews>
  <sheetFormatPr defaultColWidth="11.4453125" defaultRowHeight="15"/>
  <cols>
    <col min="1" max="1" width="20.77734375" style="4" customWidth="1"/>
    <col min="2" max="2" width="1.33203125" style="4" customWidth="1"/>
    <col min="3" max="3" width="15.77734375" style="4" customWidth="1"/>
    <col min="4" max="4" width="1.33203125" style="4" customWidth="1"/>
    <col min="5" max="5" width="15.77734375" style="4" customWidth="1"/>
    <col min="6" max="6" width="1.33203125" style="4" customWidth="1"/>
    <col min="7" max="7" width="15.77734375" style="4" customWidth="1"/>
    <col min="8" max="8" width="1.33203125" style="4" customWidth="1"/>
    <col min="9" max="9" width="15.77734375" style="4" customWidth="1"/>
    <col min="10" max="10" width="1.33203125" style="4" customWidth="1"/>
    <col min="11" max="11" width="15.77734375" style="4" customWidth="1"/>
    <col min="12" max="12" width="1.33203125" style="4" customWidth="1"/>
    <col min="13" max="13" width="15.77734375" style="4" customWidth="1"/>
    <col min="14" max="14" width="1.33203125" style="4" customWidth="1"/>
    <col min="15" max="15" width="15.77734375" style="4" customWidth="1"/>
    <col min="16" max="16" width="1.33203125" style="4" customWidth="1"/>
    <col min="17" max="17" width="15.77734375" style="4" customWidth="1"/>
    <col min="18" max="18" width="1.33203125" style="4" customWidth="1"/>
    <col min="19" max="19" width="15.77734375" style="4" customWidth="1"/>
    <col min="20" max="16384" width="11.4453125" style="4" customWidth="1"/>
  </cols>
  <sheetData>
    <row r="1" spans="1:25" s="2" customFormat="1" ht="15">
      <c r="A1" s="81" t="s">
        <v>28</v>
      </c>
      <c r="B1" s="81"/>
      <c r="C1" s="81"/>
      <c r="D1" s="81"/>
      <c r="E1" s="81"/>
      <c r="F1" s="81"/>
      <c r="G1" s="81"/>
      <c r="H1" s="81"/>
      <c r="I1" s="81"/>
      <c r="J1" s="81"/>
      <c r="K1" s="81"/>
      <c r="L1" s="81"/>
      <c r="M1" s="81"/>
      <c r="N1" s="81"/>
      <c r="O1" s="81"/>
      <c r="P1" s="81"/>
      <c r="Q1" s="81"/>
      <c r="R1" s="81"/>
      <c r="S1" s="81"/>
      <c r="T1" s="49"/>
      <c r="U1" s="49"/>
      <c r="V1" s="49"/>
      <c r="W1" s="49"/>
      <c r="X1" s="49"/>
      <c r="Y1" s="49"/>
    </row>
    <row r="2" spans="1:25" s="2" customFormat="1" ht="15">
      <c r="A2" s="81" t="s">
        <v>17</v>
      </c>
      <c r="B2" s="81"/>
      <c r="C2" s="81"/>
      <c r="D2" s="81"/>
      <c r="E2" s="81"/>
      <c r="F2" s="81"/>
      <c r="G2" s="81"/>
      <c r="H2" s="81"/>
      <c r="I2" s="81"/>
      <c r="J2" s="81"/>
      <c r="K2" s="81"/>
      <c r="L2" s="81"/>
      <c r="M2" s="81"/>
      <c r="N2" s="81"/>
      <c r="O2" s="81"/>
      <c r="P2" s="81"/>
      <c r="Q2" s="81"/>
      <c r="R2" s="81"/>
      <c r="S2" s="81"/>
      <c r="T2" s="49"/>
      <c r="U2" s="49"/>
      <c r="V2" s="49"/>
      <c r="W2" s="49"/>
      <c r="X2" s="49"/>
      <c r="Y2" s="49"/>
    </row>
    <row r="3" spans="1:25" s="2" customFormat="1" ht="15">
      <c r="A3" s="81" t="s">
        <v>800</v>
      </c>
      <c r="B3" s="81"/>
      <c r="C3" s="81"/>
      <c r="D3" s="81"/>
      <c r="E3" s="81"/>
      <c r="F3" s="81"/>
      <c r="G3" s="81"/>
      <c r="H3" s="81"/>
      <c r="I3" s="81"/>
      <c r="J3" s="81"/>
      <c r="K3" s="81"/>
      <c r="L3" s="81"/>
      <c r="M3" s="81"/>
      <c r="N3" s="81"/>
      <c r="O3" s="81"/>
      <c r="P3" s="81"/>
      <c r="Q3" s="81"/>
      <c r="R3" s="81"/>
      <c r="S3" s="81"/>
      <c r="T3" s="49"/>
      <c r="U3" s="49"/>
      <c r="V3" s="49"/>
      <c r="W3" s="49"/>
      <c r="X3" s="49"/>
      <c r="Y3" s="49"/>
    </row>
    <row r="4" spans="7:25" ht="15">
      <c r="G4" s="38"/>
      <c r="H4" s="38"/>
      <c r="I4" s="38"/>
      <c r="J4" s="38"/>
      <c r="K4" s="38"/>
      <c r="L4" s="38"/>
      <c r="M4" s="38"/>
      <c r="N4" s="38"/>
      <c r="O4" s="38"/>
      <c r="P4" s="38"/>
      <c r="Q4" s="38"/>
      <c r="R4" s="38"/>
      <c r="S4" s="38"/>
      <c r="T4" s="38"/>
      <c r="U4" s="38"/>
      <c r="V4" s="38"/>
      <c r="W4" s="38"/>
      <c r="X4" s="38"/>
      <c r="Y4" s="38"/>
    </row>
    <row r="5" spans="1:25" ht="30" customHeight="1">
      <c r="A5" s="82" t="s">
        <v>30</v>
      </c>
      <c r="B5" s="82"/>
      <c r="C5" s="82"/>
      <c r="D5" s="82"/>
      <c r="E5" s="82"/>
      <c r="F5" s="82"/>
      <c r="G5" s="82"/>
      <c r="H5" s="82"/>
      <c r="I5" s="82"/>
      <c r="J5" s="82"/>
      <c r="K5" s="82"/>
      <c r="L5" s="82"/>
      <c r="M5" s="82"/>
      <c r="N5" s="82"/>
      <c r="O5" s="82"/>
      <c r="P5" s="82"/>
      <c r="Q5" s="82"/>
      <c r="R5" s="82"/>
      <c r="S5" s="82"/>
      <c r="T5" s="48"/>
      <c r="U5" s="48"/>
      <c r="V5" s="48"/>
      <c r="W5" s="48"/>
      <c r="X5" s="48"/>
      <c r="Y5" s="48"/>
    </row>
    <row r="6" spans="1:25" ht="14.25" customHeight="1">
      <c r="A6" s="46"/>
      <c r="B6" s="46"/>
      <c r="C6" s="46"/>
      <c r="D6" s="46"/>
      <c r="E6" s="46"/>
      <c r="F6" s="46"/>
      <c r="G6" s="46"/>
      <c r="H6" s="46"/>
      <c r="I6" s="46"/>
      <c r="J6" s="46"/>
      <c r="K6" s="46"/>
      <c r="L6" s="46"/>
      <c r="M6" s="46"/>
      <c r="N6" s="46"/>
      <c r="O6" s="46"/>
      <c r="P6" s="46"/>
      <c r="Q6" s="46"/>
      <c r="R6" s="46"/>
      <c r="S6" s="46"/>
      <c r="T6" s="46"/>
      <c r="U6" s="46"/>
      <c r="V6" s="46"/>
      <c r="W6" s="46"/>
      <c r="X6" s="46"/>
      <c r="Y6" s="46"/>
    </row>
    <row r="7" spans="1:25" ht="14.25" customHeight="1">
      <c r="A7" s="41" t="s">
        <v>18</v>
      </c>
      <c r="B7" s="46"/>
      <c r="C7" s="46"/>
      <c r="D7" s="46"/>
      <c r="E7" s="46"/>
      <c r="F7" s="46"/>
      <c r="G7" s="46"/>
      <c r="H7" s="46"/>
      <c r="I7" s="46"/>
      <c r="J7" s="46"/>
      <c r="K7" s="46"/>
      <c r="L7" s="46"/>
      <c r="M7" s="46"/>
      <c r="N7" s="46"/>
      <c r="O7" s="46"/>
      <c r="P7" s="46"/>
      <c r="Q7" s="46"/>
      <c r="R7" s="46"/>
      <c r="S7" s="46"/>
      <c r="T7" s="46"/>
      <c r="U7" s="46"/>
      <c r="V7" s="46"/>
      <c r="W7" s="46"/>
      <c r="X7" s="46"/>
      <c r="Y7" s="46"/>
    </row>
    <row r="8" spans="5:19" s="2" customFormat="1" ht="15">
      <c r="E8" s="7"/>
      <c r="F8" s="7"/>
      <c r="G8" s="7"/>
      <c r="H8" s="7"/>
      <c r="I8" s="7"/>
      <c r="J8" s="7"/>
      <c r="K8" s="7"/>
      <c r="L8" s="7"/>
      <c r="M8" s="7"/>
      <c r="N8" s="7"/>
      <c r="O8" s="7"/>
      <c r="P8" s="7"/>
      <c r="Q8" s="7"/>
      <c r="R8" s="7"/>
      <c r="S8" s="7"/>
    </row>
    <row r="9" spans="1:256" s="21" customFormat="1" ht="45">
      <c r="A9" s="2" t="s">
        <v>0</v>
      </c>
      <c r="B9" s="50"/>
      <c r="C9" s="8" t="s">
        <v>794</v>
      </c>
      <c r="D9" s="8"/>
      <c r="E9" s="8" t="s">
        <v>806</v>
      </c>
      <c r="F9" s="42"/>
      <c r="G9" s="8" t="s">
        <v>785</v>
      </c>
      <c r="H9" s="42"/>
      <c r="I9" s="8" t="s">
        <v>795</v>
      </c>
      <c r="J9" s="42"/>
      <c r="K9" s="8" t="s">
        <v>807</v>
      </c>
      <c r="L9" s="8"/>
      <c r="M9" s="8" t="s">
        <v>786</v>
      </c>
      <c r="N9" s="42"/>
      <c r="O9" s="51" t="s">
        <v>796</v>
      </c>
      <c r="P9" s="42"/>
      <c r="Q9" s="51" t="s">
        <v>808</v>
      </c>
      <c r="R9" s="42"/>
      <c r="S9" s="51" t="s">
        <v>787</v>
      </c>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3:16" ht="14.25">
      <c r="C10" s="3"/>
      <c r="D10" s="3"/>
      <c r="F10" s="3"/>
      <c r="G10" s="3"/>
      <c r="H10" s="3"/>
      <c r="I10" s="3"/>
      <c r="J10" s="3"/>
      <c r="K10" s="3"/>
      <c r="L10" s="3"/>
      <c r="M10" s="3"/>
      <c r="N10" s="3"/>
      <c r="P10" s="39"/>
    </row>
    <row r="11" spans="1:19" ht="14.25">
      <c r="A11" s="4" t="s">
        <v>5</v>
      </c>
      <c r="C11" s="10">
        <v>1502</v>
      </c>
      <c r="D11" s="10"/>
      <c r="E11" s="10">
        <v>1479</v>
      </c>
      <c r="F11" s="10"/>
      <c r="G11" s="11">
        <f>(E11/C11)-1</f>
        <v>-0.015312916111850816</v>
      </c>
      <c r="H11" s="11"/>
      <c r="I11" s="12">
        <v>214157672</v>
      </c>
      <c r="J11" s="12"/>
      <c r="K11" s="12">
        <v>209432795</v>
      </c>
      <c r="L11" s="12"/>
      <c r="M11" s="11">
        <f>(K11/I11)-1</f>
        <v>-0.022062609085515272</v>
      </c>
      <c r="N11" s="12"/>
      <c r="O11" s="12">
        <v>12849460.32</v>
      </c>
      <c r="P11" s="12"/>
      <c r="Q11" s="12">
        <v>12565967.7</v>
      </c>
      <c r="R11" s="12"/>
      <c r="S11" s="11">
        <f aca="true" t="shared" si="0" ref="S11:S22">(Q11/O11)-1</f>
        <v>-0.022062609085515383</v>
      </c>
    </row>
    <row r="12" spans="1:19" ht="14.25">
      <c r="A12" s="4" t="s">
        <v>1</v>
      </c>
      <c r="C12" s="10">
        <v>1349</v>
      </c>
      <c r="D12" s="10"/>
      <c r="E12" s="10">
        <v>1318</v>
      </c>
      <c r="F12" s="10"/>
      <c r="G12" s="11">
        <f aca="true" t="shared" si="1" ref="G12:G24">(E12/C12)-1</f>
        <v>-0.022979985174203077</v>
      </c>
      <c r="H12" s="11"/>
      <c r="I12" s="12">
        <v>560749888</v>
      </c>
      <c r="J12" s="12"/>
      <c r="K12" s="12">
        <v>554516928</v>
      </c>
      <c r="L12" s="12"/>
      <c r="M12" s="11">
        <f aca="true" t="shared" si="2" ref="M12:M24">(K12/I12)-1</f>
        <v>-0.011115401239277678</v>
      </c>
      <c r="N12" s="12"/>
      <c r="O12" s="12">
        <v>33644993.28</v>
      </c>
      <c r="P12" s="12"/>
      <c r="Q12" s="12">
        <v>33271015.68</v>
      </c>
      <c r="R12" s="12"/>
      <c r="S12" s="11">
        <f t="shared" si="0"/>
        <v>-0.011115401239277678</v>
      </c>
    </row>
    <row r="13" spans="1:19" ht="14.25">
      <c r="A13" s="4" t="s">
        <v>7</v>
      </c>
      <c r="C13" s="10">
        <v>7537</v>
      </c>
      <c r="D13" s="10"/>
      <c r="E13" s="10">
        <v>7636</v>
      </c>
      <c r="F13" s="10"/>
      <c r="G13" s="11">
        <f t="shared" si="1"/>
        <v>0.013135199681570953</v>
      </c>
      <c r="H13" s="11"/>
      <c r="I13" s="12">
        <v>1015742081</v>
      </c>
      <c r="J13" s="12"/>
      <c r="K13" s="12">
        <v>1037580558</v>
      </c>
      <c r="L13" s="12"/>
      <c r="M13" s="11">
        <f t="shared" si="2"/>
        <v>0.021500021913535283</v>
      </c>
      <c r="N13" s="12"/>
      <c r="O13" s="12">
        <v>60943261.04</v>
      </c>
      <c r="P13" s="12"/>
      <c r="Q13" s="12">
        <v>62254043.93</v>
      </c>
      <c r="R13" s="12"/>
      <c r="S13" s="11">
        <f t="shared" si="0"/>
        <v>0.02150824993004008</v>
      </c>
    </row>
    <row r="14" spans="1:19" ht="14.25">
      <c r="A14" s="4" t="s">
        <v>3</v>
      </c>
      <c r="C14" s="10">
        <v>3063</v>
      </c>
      <c r="D14" s="10"/>
      <c r="E14" s="10">
        <v>3014</v>
      </c>
      <c r="F14" s="10"/>
      <c r="G14" s="11">
        <f t="shared" si="1"/>
        <v>-0.01599738818152141</v>
      </c>
      <c r="H14" s="11"/>
      <c r="I14" s="12">
        <v>788907000</v>
      </c>
      <c r="J14" s="12"/>
      <c r="K14" s="12">
        <v>802137514</v>
      </c>
      <c r="L14" s="12"/>
      <c r="M14" s="11">
        <f t="shared" si="2"/>
        <v>0.016770689067279188</v>
      </c>
      <c r="N14" s="12"/>
      <c r="O14" s="12">
        <v>47334420</v>
      </c>
      <c r="P14" s="12"/>
      <c r="Q14" s="12">
        <v>48128250.84</v>
      </c>
      <c r="R14" s="12"/>
      <c r="S14" s="11">
        <f t="shared" si="0"/>
        <v>0.016770689067279188</v>
      </c>
    </row>
    <row r="15" spans="1:19" ht="14.25">
      <c r="A15" s="4" t="s">
        <v>2</v>
      </c>
      <c r="C15" s="10">
        <v>743</v>
      </c>
      <c r="D15" s="10"/>
      <c r="E15" s="10">
        <v>767</v>
      </c>
      <c r="F15" s="10"/>
      <c r="G15" s="11">
        <f t="shared" si="1"/>
        <v>0.032301480484522305</v>
      </c>
      <c r="H15" s="11"/>
      <c r="I15" s="12">
        <v>1009570157</v>
      </c>
      <c r="J15" s="12"/>
      <c r="K15" s="12">
        <v>1046271991</v>
      </c>
      <c r="L15" s="12"/>
      <c r="M15" s="11">
        <f t="shared" si="2"/>
        <v>0.03635392126591941</v>
      </c>
      <c r="N15" s="12"/>
      <c r="O15" s="12">
        <v>60574209.42</v>
      </c>
      <c r="P15" s="12"/>
      <c r="Q15" s="12">
        <v>62776319.46</v>
      </c>
      <c r="R15" s="12"/>
      <c r="S15" s="11">
        <f t="shared" si="0"/>
        <v>0.03635392126591941</v>
      </c>
    </row>
    <row r="16" spans="1:19" ht="14.25">
      <c r="A16" s="4" t="s">
        <v>6</v>
      </c>
      <c r="C16" s="10">
        <v>1357</v>
      </c>
      <c r="D16" s="10"/>
      <c r="E16" s="10">
        <v>1298</v>
      </c>
      <c r="F16" s="10"/>
      <c r="G16" s="11">
        <f t="shared" si="1"/>
        <v>-0.04347826086956519</v>
      </c>
      <c r="H16" s="11"/>
      <c r="I16" s="12">
        <v>279383460</v>
      </c>
      <c r="J16" s="12"/>
      <c r="K16" s="12">
        <v>279018500</v>
      </c>
      <c r="L16" s="12"/>
      <c r="M16" s="11">
        <f t="shared" si="2"/>
        <v>-0.0013063049616466316</v>
      </c>
      <c r="N16" s="12"/>
      <c r="O16" s="12">
        <v>16763007.6</v>
      </c>
      <c r="P16" s="12"/>
      <c r="Q16" s="12">
        <v>16741110</v>
      </c>
      <c r="R16" s="12"/>
      <c r="S16" s="11">
        <f t="shared" si="0"/>
        <v>-0.0013063049616466316</v>
      </c>
    </row>
    <row r="17" spans="1:19" ht="14.25">
      <c r="A17" s="4" t="s">
        <v>10</v>
      </c>
      <c r="C17" s="10">
        <v>11669</v>
      </c>
      <c r="D17" s="10"/>
      <c r="E17" s="10">
        <v>11540</v>
      </c>
      <c r="F17" s="10"/>
      <c r="G17" s="11">
        <f t="shared" si="1"/>
        <v>-0.01105493187076867</v>
      </c>
      <c r="H17" s="11"/>
      <c r="I17" s="12">
        <v>564609008</v>
      </c>
      <c r="J17" s="12"/>
      <c r="K17" s="12">
        <v>560243967</v>
      </c>
      <c r="L17" s="12"/>
      <c r="M17" s="11">
        <f t="shared" si="2"/>
        <v>-0.007731086359146433</v>
      </c>
      <c r="N17" s="12"/>
      <c r="O17" s="12">
        <v>33875098.12</v>
      </c>
      <c r="P17" s="12"/>
      <c r="Q17" s="12">
        <v>33610573.36</v>
      </c>
      <c r="R17" s="12"/>
      <c r="S17" s="11">
        <f t="shared" si="0"/>
        <v>-0.007808826385179435</v>
      </c>
    </row>
    <row r="18" spans="1:19" ht="14.25">
      <c r="A18" s="4" t="s">
        <v>4</v>
      </c>
      <c r="C18" s="10">
        <v>2195</v>
      </c>
      <c r="D18" s="10"/>
      <c r="E18" s="10">
        <v>2176</v>
      </c>
      <c r="F18" s="10"/>
      <c r="G18" s="11">
        <f t="shared" si="1"/>
        <v>-0.008656036446469284</v>
      </c>
      <c r="H18" s="11"/>
      <c r="I18" s="12">
        <v>425877146</v>
      </c>
      <c r="J18" s="12"/>
      <c r="K18" s="12">
        <v>445944570</v>
      </c>
      <c r="L18" s="12"/>
      <c r="M18" s="11">
        <f t="shared" si="2"/>
        <v>0.047120218092191246</v>
      </c>
      <c r="N18" s="12"/>
      <c r="O18" s="12">
        <v>25548124.93</v>
      </c>
      <c r="P18" s="12"/>
      <c r="Q18" s="12">
        <v>26753312.43</v>
      </c>
      <c r="R18" s="12"/>
      <c r="S18" s="11">
        <f t="shared" si="0"/>
        <v>0.04717322712731864</v>
      </c>
    </row>
    <row r="19" spans="1:19" ht="14.25">
      <c r="A19" s="4" t="s">
        <v>9</v>
      </c>
      <c r="C19" s="10">
        <v>30037</v>
      </c>
      <c r="D19" s="10"/>
      <c r="E19" s="10">
        <v>29652</v>
      </c>
      <c r="F19" s="10"/>
      <c r="G19" s="11">
        <f t="shared" si="1"/>
        <v>-0.012817525052435275</v>
      </c>
      <c r="H19" s="11"/>
      <c r="I19" s="12">
        <v>1223044605</v>
      </c>
      <c r="J19" s="12"/>
      <c r="K19" s="12">
        <v>1257266209.77</v>
      </c>
      <c r="L19" s="12"/>
      <c r="M19" s="11">
        <f t="shared" si="2"/>
        <v>0.027980667777852686</v>
      </c>
      <c r="N19" s="12"/>
      <c r="O19" s="12">
        <v>71709322.05</v>
      </c>
      <c r="P19" s="12"/>
      <c r="Q19" s="12">
        <v>73768686.55</v>
      </c>
      <c r="R19" s="12"/>
      <c r="S19" s="11">
        <f t="shared" si="0"/>
        <v>0.028718225763786798</v>
      </c>
    </row>
    <row r="20" spans="1:19" ht="14.25">
      <c r="A20" s="4" t="s">
        <v>8</v>
      </c>
      <c r="C20" s="10">
        <v>11594</v>
      </c>
      <c r="D20" s="10"/>
      <c r="E20" s="10">
        <v>11473</v>
      </c>
      <c r="F20" s="10"/>
      <c r="G20" s="11">
        <f t="shared" si="1"/>
        <v>-0.010436432637571103</v>
      </c>
      <c r="H20" s="11"/>
      <c r="I20" s="12">
        <v>676596205</v>
      </c>
      <c r="J20" s="12"/>
      <c r="K20" s="12">
        <v>665441865</v>
      </c>
      <c r="L20" s="12"/>
      <c r="M20" s="11">
        <f t="shared" si="2"/>
        <v>-0.016485962997678905</v>
      </c>
      <c r="N20" s="12"/>
      <c r="O20" s="12">
        <v>40593022.96</v>
      </c>
      <c r="P20" s="12"/>
      <c r="Q20" s="12">
        <v>39923113.27</v>
      </c>
      <c r="R20" s="12"/>
      <c r="S20" s="11">
        <f t="shared" si="0"/>
        <v>-0.016503074694883435</v>
      </c>
    </row>
    <row r="21" spans="1:19" ht="14.25">
      <c r="A21" s="4" t="s">
        <v>24</v>
      </c>
      <c r="C21" s="10">
        <v>3181</v>
      </c>
      <c r="D21" s="10"/>
      <c r="E21" s="10">
        <v>3168</v>
      </c>
      <c r="F21" s="10"/>
      <c r="G21" s="11">
        <f t="shared" si="1"/>
        <v>-0.004086765168186068</v>
      </c>
      <c r="H21" s="11"/>
      <c r="I21" s="12">
        <v>965374561</v>
      </c>
      <c r="J21" s="12"/>
      <c r="K21" s="12">
        <v>977434891</v>
      </c>
      <c r="L21" s="12"/>
      <c r="M21" s="11">
        <f t="shared" si="2"/>
        <v>0.012492902223886215</v>
      </c>
      <c r="N21" s="12"/>
      <c r="O21" s="12">
        <v>57922473.66</v>
      </c>
      <c r="P21" s="12"/>
      <c r="Q21" s="12">
        <v>58646093.46</v>
      </c>
      <c r="R21" s="12"/>
      <c r="S21" s="11">
        <f t="shared" si="0"/>
        <v>0.012492902223886215</v>
      </c>
    </row>
    <row r="22" spans="1:19" ht="14.25">
      <c r="A22" s="4" t="s">
        <v>25</v>
      </c>
      <c r="C22" s="33">
        <v>4071</v>
      </c>
      <c r="D22" s="10"/>
      <c r="E22" s="33">
        <v>3946</v>
      </c>
      <c r="F22" s="10"/>
      <c r="G22" s="32">
        <f t="shared" si="1"/>
        <v>-0.030704986489805908</v>
      </c>
      <c r="H22" s="11"/>
      <c r="I22" s="40">
        <v>808066895</v>
      </c>
      <c r="J22" s="40"/>
      <c r="K22" s="40">
        <v>822152743</v>
      </c>
      <c r="L22" s="40"/>
      <c r="M22" s="32">
        <f t="shared" si="2"/>
        <v>0.017431537026399324</v>
      </c>
      <c r="N22" s="40"/>
      <c r="O22" s="40">
        <v>48206041.46</v>
      </c>
      <c r="P22" s="12"/>
      <c r="Q22" s="40">
        <v>49023314.33</v>
      </c>
      <c r="R22" s="12"/>
      <c r="S22" s="32">
        <f t="shared" si="0"/>
        <v>0.016953743664643195</v>
      </c>
    </row>
    <row r="23" spans="4:19" ht="14.25">
      <c r="D23" s="10"/>
      <c r="F23" s="10"/>
      <c r="G23" s="11"/>
      <c r="H23" s="11"/>
      <c r="I23" s="11"/>
      <c r="J23" s="11"/>
      <c r="K23" s="11"/>
      <c r="L23" s="11"/>
      <c r="M23" s="11"/>
      <c r="N23" s="11"/>
      <c r="O23" s="12"/>
      <c r="Q23" s="12"/>
      <c r="R23" s="12"/>
      <c r="S23" s="11"/>
    </row>
    <row r="24" spans="1:19" ht="14.25">
      <c r="A24" s="1" t="s">
        <v>21</v>
      </c>
      <c r="B24" s="1"/>
      <c r="C24" s="10">
        <f>SUM(C11:C22)</f>
        <v>78298</v>
      </c>
      <c r="D24" s="10"/>
      <c r="E24" s="10">
        <f>SUM(E11:E22)</f>
        <v>77467</v>
      </c>
      <c r="F24" s="10"/>
      <c r="G24" s="11">
        <f t="shared" si="1"/>
        <v>-0.010613297913101283</v>
      </c>
      <c r="H24" s="11"/>
      <c r="I24" s="12">
        <f>SUM(I11:I23)</f>
        <v>8532078678</v>
      </c>
      <c r="J24" s="12"/>
      <c r="K24" s="12">
        <f>SUM(K11:K23)</f>
        <v>8657442531.77</v>
      </c>
      <c r="L24" s="12"/>
      <c r="M24" s="11">
        <f t="shared" si="2"/>
        <v>0.014693236959154143</v>
      </c>
      <c r="N24" s="12"/>
      <c r="O24" s="12">
        <f>SUM(O11:O22)</f>
        <v>509963434.84</v>
      </c>
      <c r="P24" s="12"/>
      <c r="Q24" s="12">
        <f>SUM(Q11:Q22)</f>
        <v>517461801.01</v>
      </c>
      <c r="R24" s="12"/>
      <c r="S24" s="11">
        <f>(Q24/O24)-1</f>
        <v>0.014703732969311156</v>
      </c>
    </row>
    <row r="25" spans="3:19" ht="14.25">
      <c r="C25" s="13"/>
      <c r="D25" s="13"/>
      <c r="E25" s="13"/>
      <c r="F25" s="13"/>
      <c r="G25" s="11"/>
      <c r="H25" s="11"/>
      <c r="I25" s="11"/>
      <c r="J25" s="11"/>
      <c r="K25" s="11"/>
      <c r="L25" s="11"/>
      <c r="M25" s="11"/>
      <c r="N25" s="11"/>
      <c r="O25" s="12"/>
      <c r="P25" s="12"/>
      <c r="Q25" s="12"/>
      <c r="R25" s="12"/>
      <c r="S25" s="11"/>
    </row>
    <row r="26" spans="1:18" ht="14.25">
      <c r="A26" s="47"/>
      <c r="B26" s="47"/>
      <c r="Q26" s="11"/>
      <c r="R26" s="31"/>
    </row>
    <row r="27" spans="17:18" ht="14.25">
      <c r="Q27" s="5"/>
      <c r="R27" s="5"/>
    </row>
    <row r="28" spans="17:18" ht="14.25">
      <c r="Q28" s="5"/>
      <c r="R28" s="5"/>
    </row>
    <row r="30" spans="17:18" ht="14.25">
      <c r="Q30" s="5"/>
      <c r="R30" s="5"/>
    </row>
  </sheetData>
  <sheetProtection/>
  <mergeCells count="4">
    <mergeCell ref="A1:S1"/>
    <mergeCell ref="A2:S2"/>
    <mergeCell ref="A3:S3"/>
    <mergeCell ref="A5:S5"/>
  </mergeCells>
  <printOptions horizontalCentered="1"/>
  <pageMargins left="0.5" right="0.5" top="1" bottom="1" header="0.5" footer="0.5"/>
  <pageSetup fitToHeight="1" fitToWidth="1" horizontalDpi="300" verticalDpi="300" orientation="landscape" scale="61" r:id="rId1"/>
</worksheet>
</file>

<file path=xl/worksheets/sheet3.xml><?xml version="1.0" encoding="utf-8"?>
<worksheet xmlns="http://schemas.openxmlformats.org/spreadsheetml/2006/main" xmlns:r="http://schemas.openxmlformats.org/officeDocument/2006/relationships">
  <dimension ref="A1:IV48"/>
  <sheetViews>
    <sheetView showOutlineSymbols="0" zoomScalePageLayoutView="0" workbookViewId="0" topLeftCell="A19">
      <selection activeCell="I47" sqref="I47"/>
    </sheetView>
  </sheetViews>
  <sheetFormatPr defaultColWidth="11.4453125" defaultRowHeight="15"/>
  <cols>
    <col min="1" max="1" width="20.77734375" style="30" customWidth="1"/>
    <col min="2" max="2" width="1.33203125" style="30" customWidth="1"/>
    <col min="3" max="3" width="15.77734375" style="30" customWidth="1"/>
    <col min="4" max="4" width="1.33203125" style="30" customWidth="1"/>
    <col min="5" max="5" width="15.77734375" style="30" customWidth="1"/>
    <col min="6" max="6" width="1.33203125" style="30" customWidth="1"/>
    <col min="7" max="7" width="15.77734375" style="30" customWidth="1"/>
    <col min="8" max="8" width="1.33203125" style="30" customWidth="1"/>
    <col min="9" max="9" width="15.77734375" style="30" customWidth="1"/>
    <col min="10" max="10" width="1.33203125" style="30" customWidth="1"/>
    <col min="11" max="11" width="15.77734375" style="30" customWidth="1"/>
    <col min="12" max="12" width="1.33203125" style="30" customWidth="1"/>
    <col min="13" max="13" width="15.77734375" style="30" customWidth="1"/>
    <col min="14" max="14" width="1.33203125" style="30" customWidth="1"/>
    <col min="15" max="15" width="15.77734375" style="30" customWidth="1"/>
    <col min="16" max="16" width="1.33203125" style="30" customWidth="1"/>
    <col min="17" max="17" width="15.77734375" style="30" customWidth="1"/>
    <col min="18" max="18" width="1.33203125" style="30" customWidth="1"/>
    <col min="19" max="19" width="15.77734375" style="30" customWidth="1"/>
    <col min="20" max="20" width="14.3359375" style="30" customWidth="1"/>
    <col min="21" max="16384" width="11.4453125" style="30" customWidth="1"/>
  </cols>
  <sheetData>
    <row r="1" spans="1:256" s="21" customFormat="1" ht="15">
      <c r="A1" s="83" t="s">
        <v>27</v>
      </c>
      <c r="B1" s="83"/>
      <c r="C1" s="83"/>
      <c r="D1" s="83"/>
      <c r="E1" s="83"/>
      <c r="F1" s="83"/>
      <c r="G1" s="83"/>
      <c r="H1" s="83"/>
      <c r="I1" s="83"/>
      <c r="J1" s="83"/>
      <c r="K1" s="83"/>
      <c r="L1" s="83"/>
      <c r="M1" s="83"/>
      <c r="N1" s="83"/>
      <c r="O1" s="83"/>
      <c r="P1" s="83"/>
      <c r="Q1" s="83"/>
      <c r="R1" s="83"/>
      <c r="S1" s="83"/>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row>
    <row r="2" spans="1:256" s="21" customFormat="1" ht="15">
      <c r="A2" s="83" t="s">
        <v>800</v>
      </c>
      <c r="B2" s="83"/>
      <c r="C2" s="83"/>
      <c r="D2" s="83"/>
      <c r="E2" s="83"/>
      <c r="F2" s="83"/>
      <c r="G2" s="83"/>
      <c r="H2" s="83"/>
      <c r="I2" s="83"/>
      <c r="J2" s="83"/>
      <c r="K2" s="83"/>
      <c r="L2" s="83"/>
      <c r="M2" s="83"/>
      <c r="N2" s="83"/>
      <c r="O2" s="83"/>
      <c r="P2" s="83"/>
      <c r="Q2" s="83"/>
      <c r="R2" s="83"/>
      <c r="S2" s="83"/>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row>
    <row r="3" spans="1:256" s="21" customFormat="1" ht="15">
      <c r="A3" s="16"/>
      <c r="B3" s="16"/>
      <c r="C3" s="16"/>
      <c r="D3" s="16"/>
      <c r="E3" s="16"/>
      <c r="F3" s="16"/>
      <c r="G3" s="16"/>
      <c r="H3" s="16"/>
      <c r="I3" s="16"/>
      <c r="J3" s="16"/>
      <c r="K3" s="16"/>
      <c r="L3" s="16"/>
      <c r="M3" s="16"/>
      <c r="N3" s="16"/>
      <c r="O3" s="16"/>
      <c r="P3" s="16"/>
      <c r="Q3" s="16"/>
      <c r="R3" s="16"/>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c r="IV3" s="20"/>
    </row>
    <row r="4" spans="1:256" s="21" customFormat="1" ht="15">
      <c r="A4" s="18" t="s">
        <v>19</v>
      </c>
      <c r="B4" s="17"/>
      <c r="C4" s="17"/>
      <c r="D4" s="17"/>
      <c r="E4" s="17"/>
      <c r="F4" s="17"/>
      <c r="G4" s="17"/>
      <c r="H4" s="17"/>
      <c r="I4" s="17"/>
      <c r="J4" s="17"/>
      <c r="K4" s="17"/>
      <c r="L4" s="17"/>
      <c r="M4" s="17"/>
      <c r="N4" s="17"/>
      <c r="O4" s="17"/>
      <c r="P4" s="17"/>
      <c r="Q4" s="17"/>
      <c r="R4" s="17"/>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row>
    <row r="5" spans="1:256" s="22" customFormat="1" ht="14.25">
      <c r="A5" s="4"/>
      <c r="B5" s="4"/>
      <c r="C5" s="4"/>
      <c r="D5" s="4"/>
      <c r="E5" s="4"/>
      <c r="F5" s="4"/>
      <c r="G5" s="4"/>
      <c r="H5" s="4"/>
      <c r="I5" s="4"/>
      <c r="J5" s="4"/>
      <c r="K5" s="4"/>
      <c r="L5" s="4"/>
      <c r="M5" s="4"/>
      <c r="N5" s="4"/>
      <c r="O5" s="4"/>
      <c r="P5" s="4"/>
      <c r="Q5" s="4"/>
      <c r="R5" s="4"/>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row>
    <row r="6" spans="1:256" s="21" customFormat="1" ht="45">
      <c r="A6" s="50" t="s">
        <v>0</v>
      </c>
      <c r="B6" s="50"/>
      <c r="C6" s="8" t="s">
        <v>794</v>
      </c>
      <c r="D6" s="8"/>
      <c r="E6" s="8" t="s">
        <v>806</v>
      </c>
      <c r="F6" s="42"/>
      <c r="G6" s="8" t="s">
        <v>785</v>
      </c>
      <c r="H6" s="42"/>
      <c r="I6" s="8" t="s">
        <v>795</v>
      </c>
      <c r="J6" s="42"/>
      <c r="K6" s="8" t="s">
        <v>807</v>
      </c>
      <c r="L6" s="8"/>
      <c r="M6" s="8" t="s">
        <v>786</v>
      </c>
      <c r="N6" s="42"/>
      <c r="O6" s="51" t="s">
        <v>796</v>
      </c>
      <c r="P6" s="42"/>
      <c r="Q6" s="51" t="s">
        <v>808</v>
      </c>
      <c r="R6" s="42"/>
      <c r="S6" s="51" t="s">
        <v>787</v>
      </c>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row>
    <row r="7" spans="1:256" s="22" customFormat="1" ht="15">
      <c r="A7" s="23"/>
      <c r="B7" s="23"/>
      <c r="C7" s="9"/>
      <c r="D7" s="9"/>
      <c r="E7" s="23"/>
      <c r="F7" s="23"/>
      <c r="G7" s="23"/>
      <c r="H7" s="23"/>
      <c r="I7" s="9"/>
      <c r="J7" s="23"/>
      <c r="K7" s="23"/>
      <c r="L7" s="23"/>
      <c r="M7" s="23"/>
      <c r="N7" s="23"/>
      <c r="O7" s="23"/>
      <c r="P7" s="23"/>
      <c r="Q7" s="14"/>
      <c r="R7" s="23"/>
      <c r="S7" s="14"/>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row>
    <row r="8" spans="1:256" s="22" customFormat="1" ht="14.25">
      <c r="A8" s="43" t="s">
        <v>5</v>
      </c>
      <c r="B8" s="23"/>
      <c r="C8" s="24">
        <v>136</v>
      </c>
      <c r="D8" s="24"/>
      <c r="E8" s="24">
        <v>141</v>
      </c>
      <c r="F8" s="23"/>
      <c r="G8" s="11">
        <f aca="true" t="shared" si="0" ref="G8:G19">(E8/C8)-1</f>
        <v>0.03676470588235303</v>
      </c>
      <c r="H8" s="23"/>
      <c r="I8" s="24">
        <v>28303014</v>
      </c>
      <c r="J8" s="23"/>
      <c r="K8" s="24">
        <v>35155325</v>
      </c>
      <c r="L8" s="44"/>
      <c r="M8" s="25">
        <f>K8/I8-1</f>
        <v>0.2421053460949425</v>
      </c>
      <c r="N8" s="23"/>
      <c r="O8" s="24">
        <v>1698180.84</v>
      </c>
      <c r="P8" s="23"/>
      <c r="Q8" s="24">
        <v>2109319.5</v>
      </c>
      <c r="R8" s="23"/>
      <c r="S8" s="52">
        <f>Q8/O8-1</f>
        <v>0.24210534609494228</v>
      </c>
      <c r="T8" s="29"/>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row>
    <row r="9" spans="1:256" s="22" customFormat="1" ht="14.25">
      <c r="A9" s="43" t="s">
        <v>1</v>
      </c>
      <c r="B9" s="23"/>
      <c r="C9" s="24">
        <v>266</v>
      </c>
      <c r="D9" s="24"/>
      <c r="E9" s="24">
        <v>258</v>
      </c>
      <c r="F9" s="23"/>
      <c r="G9" s="11">
        <f t="shared" si="0"/>
        <v>-0.03007518796992481</v>
      </c>
      <c r="H9" s="23"/>
      <c r="I9" s="24">
        <v>30532878</v>
      </c>
      <c r="J9" s="23"/>
      <c r="K9" s="24">
        <v>27455471</v>
      </c>
      <c r="L9" s="44"/>
      <c r="M9" s="25">
        <f aca="true" t="shared" si="1" ref="M9:M19">K9/I9-1</f>
        <v>-0.10078994191114243</v>
      </c>
      <c r="N9" s="23"/>
      <c r="O9" s="24">
        <v>1831972.68</v>
      </c>
      <c r="P9" s="23"/>
      <c r="Q9" s="24">
        <v>1647328.26</v>
      </c>
      <c r="R9" s="23"/>
      <c r="S9" s="52">
        <f aca="true" t="shared" si="2" ref="S9:S21">Q9/O9-1</f>
        <v>-0.10078994191114243</v>
      </c>
      <c r="T9" s="29"/>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1:256" s="22" customFormat="1" ht="14.25">
      <c r="A10" s="43" t="s">
        <v>7</v>
      </c>
      <c r="B10" s="23"/>
      <c r="C10" s="24">
        <v>88</v>
      </c>
      <c r="D10" s="24"/>
      <c r="E10" s="24">
        <v>82</v>
      </c>
      <c r="F10" s="23"/>
      <c r="G10" s="11">
        <f t="shared" si="0"/>
        <v>-0.06818181818181823</v>
      </c>
      <c r="H10" s="23"/>
      <c r="I10" s="24">
        <v>2977400</v>
      </c>
      <c r="J10" s="23"/>
      <c r="K10" s="24">
        <v>3183389</v>
      </c>
      <c r="L10" s="44"/>
      <c r="M10" s="25">
        <f t="shared" si="1"/>
        <v>0.06918418754618116</v>
      </c>
      <c r="N10" s="23"/>
      <c r="O10" s="24">
        <v>178644</v>
      </c>
      <c r="P10" s="23"/>
      <c r="Q10" s="24">
        <v>191003.34</v>
      </c>
      <c r="R10" s="23"/>
      <c r="S10" s="52">
        <f t="shared" si="2"/>
        <v>0.06918418754618116</v>
      </c>
      <c r="T10" s="29"/>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s="22" customFormat="1" ht="14.25">
      <c r="A11" s="43" t="s">
        <v>3</v>
      </c>
      <c r="B11" s="23"/>
      <c r="C11" s="24">
        <v>78</v>
      </c>
      <c r="D11" s="24"/>
      <c r="E11" s="24">
        <v>73</v>
      </c>
      <c r="F11" s="23"/>
      <c r="G11" s="11">
        <f t="shared" si="0"/>
        <v>-0.0641025641025641</v>
      </c>
      <c r="H11" s="23"/>
      <c r="I11" s="24">
        <v>12931334</v>
      </c>
      <c r="J11" s="23"/>
      <c r="K11" s="24">
        <v>13576076</v>
      </c>
      <c r="L11" s="44"/>
      <c r="M11" s="25">
        <f t="shared" si="1"/>
        <v>0.04985889313507785</v>
      </c>
      <c r="N11" s="23"/>
      <c r="O11" s="24">
        <v>775880.04</v>
      </c>
      <c r="P11" s="23"/>
      <c r="Q11" s="24">
        <v>814564.56</v>
      </c>
      <c r="R11" s="23"/>
      <c r="S11" s="52">
        <f t="shared" si="2"/>
        <v>0.049858893135078075</v>
      </c>
      <c r="T11" s="29"/>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256" s="22" customFormat="1" ht="14.25">
      <c r="A12" s="43" t="s">
        <v>2</v>
      </c>
      <c r="B12" s="23"/>
      <c r="C12" s="24">
        <v>29</v>
      </c>
      <c r="D12" s="24"/>
      <c r="E12" s="24">
        <v>31</v>
      </c>
      <c r="F12" s="23"/>
      <c r="G12" s="11">
        <f t="shared" si="0"/>
        <v>0.06896551724137923</v>
      </c>
      <c r="H12" s="23"/>
      <c r="I12" s="24">
        <v>16099060</v>
      </c>
      <c r="J12" s="23"/>
      <c r="K12" s="24">
        <v>17129500</v>
      </c>
      <c r="L12" s="44"/>
      <c r="M12" s="25">
        <f t="shared" si="1"/>
        <v>0.06400622148125423</v>
      </c>
      <c r="N12" s="23"/>
      <c r="O12" s="24">
        <v>965943.6</v>
      </c>
      <c r="P12" s="23"/>
      <c r="Q12" s="24">
        <v>1027770</v>
      </c>
      <c r="R12" s="23"/>
      <c r="S12" s="52">
        <f t="shared" si="2"/>
        <v>0.06400622148125423</v>
      </c>
      <c r="T12" s="29"/>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row>
    <row r="13" spans="1:256" s="22" customFormat="1" ht="14.25">
      <c r="A13" s="43" t="s">
        <v>6</v>
      </c>
      <c r="B13" s="23"/>
      <c r="C13" s="24">
        <v>285</v>
      </c>
      <c r="D13" s="24"/>
      <c r="E13" s="24">
        <v>283</v>
      </c>
      <c r="F13" s="23"/>
      <c r="G13" s="11">
        <f t="shared" si="0"/>
        <v>-0.007017543859649145</v>
      </c>
      <c r="H13" s="23"/>
      <c r="I13" s="24">
        <v>22904885</v>
      </c>
      <c r="J13" s="23"/>
      <c r="K13" s="24">
        <v>26925011</v>
      </c>
      <c r="L13" s="44"/>
      <c r="M13" s="25">
        <f t="shared" si="1"/>
        <v>0.17551391329840782</v>
      </c>
      <c r="N13" s="23"/>
      <c r="O13" s="24">
        <v>1374293.1</v>
      </c>
      <c r="P13" s="23"/>
      <c r="Q13" s="24">
        <v>1615500.66</v>
      </c>
      <c r="R13" s="23"/>
      <c r="S13" s="52">
        <f t="shared" si="2"/>
        <v>0.1755139132984076</v>
      </c>
      <c r="T13" s="29"/>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s="22" customFormat="1" ht="14.25">
      <c r="A14" s="43" t="s">
        <v>10</v>
      </c>
      <c r="B14" s="23"/>
      <c r="C14" s="24">
        <v>3392</v>
      </c>
      <c r="D14" s="24"/>
      <c r="E14" s="24">
        <v>3391</v>
      </c>
      <c r="F14" s="23"/>
      <c r="G14" s="11">
        <f t="shared" si="0"/>
        <v>-0.0002948113207547065</v>
      </c>
      <c r="H14" s="23"/>
      <c r="I14" s="24">
        <v>239544636</v>
      </c>
      <c r="J14" s="23"/>
      <c r="K14" s="24">
        <v>261616971</v>
      </c>
      <c r="L14" s="44"/>
      <c r="M14" s="25">
        <f t="shared" si="1"/>
        <v>0.09214288981198471</v>
      </c>
      <c r="N14" s="23"/>
      <c r="O14" s="24">
        <v>14367992.33</v>
      </c>
      <c r="P14" s="23"/>
      <c r="Q14" s="24">
        <v>15681069.64</v>
      </c>
      <c r="R14" s="23"/>
      <c r="S14" s="52">
        <f t="shared" si="2"/>
        <v>0.09138905978243939</v>
      </c>
      <c r="T14" s="29"/>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s="22" customFormat="1" ht="14.25">
      <c r="A15" s="43" t="s">
        <v>4</v>
      </c>
      <c r="B15" s="23"/>
      <c r="C15" s="24">
        <v>152</v>
      </c>
      <c r="D15" s="24"/>
      <c r="E15" s="24">
        <v>155</v>
      </c>
      <c r="F15" s="23"/>
      <c r="G15" s="11">
        <f t="shared" si="0"/>
        <v>0.019736842105263053</v>
      </c>
      <c r="H15" s="23"/>
      <c r="I15" s="24">
        <v>10941718</v>
      </c>
      <c r="J15" s="23"/>
      <c r="K15" s="24">
        <v>10055539</v>
      </c>
      <c r="L15" s="44"/>
      <c r="M15" s="25">
        <f t="shared" si="1"/>
        <v>-0.08099084622725605</v>
      </c>
      <c r="N15" s="23"/>
      <c r="O15" s="24">
        <v>656503.08</v>
      </c>
      <c r="P15" s="23"/>
      <c r="Q15" s="24">
        <v>603332.34</v>
      </c>
      <c r="R15" s="23"/>
      <c r="S15" s="52">
        <f t="shared" si="2"/>
        <v>-0.08099084622725605</v>
      </c>
      <c r="T15" s="29"/>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s="22" customFormat="1" ht="14.25">
      <c r="A16" s="43" t="s">
        <v>9</v>
      </c>
      <c r="B16" s="23"/>
      <c r="C16" s="24">
        <v>3304</v>
      </c>
      <c r="D16" s="24"/>
      <c r="E16" s="24">
        <v>3319</v>
      </c>
      <c r="F16" s="23"/>
      <c r="G16" s="11">
        <f t="shared" si="0"/>
        <v>0.0045399515738497875</v>
      </c>
      <c r="H16" s="23"/>
      <c r="I16" s="24">
        <v>255700459</v>
      </c>
      <c r="J16" s="23"/>
      <c r="K16" s="24">
        <v>258723816</v>
      </c>
      <c r="L16" s="44"/>
      <c r="M16" s="25">
        <f t="shared" si="1"/>
        <v>0.01182382312422825</v>
      </c>
      <c r="N16" s="23"/>
      <c r="O16" s="24">
        <v>15340274.61</v>
      </c>
      <c r="P16" s="23"/>
      <c r="Q16" s="24">
        <v>15522080.71</v>
      </c>
      <c r="R16" s="23"/>
      <c r="S16" s="52">
        <f t="shared" si="2"/>
        <v>0.011851554461840275</v>
      </c>
      <c r="T16" s="29"/>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row>
    <row r="17" spans="1:256" s="22" customFormat="1" ht="14.25">
      <c r="A17" s="43" t="s">
        <v>8</v>
      </c>
      <c r="B17" s="23"/>
      <c r="C17" s="24">
        <v>2496</v>
      </c>
      <c r="D17" s="24"/>
      <c r="E17" s="24">
        <v>2550</v>
      </c>
      <c r="F17" s="23"/>
      <c r="G17" s="11">
        <f t="shared" si="0"/>
        <v>0.02163461538461542</v>
      </c>
      <c r="H17" s="23"/>
      <c r="I17" s="24">
        <v>301421960</v>
      </c>
      <c r="J17" s="23"/>
      <c r="K17" s="24">
        <v>385570399</v>
      </c>
      <c r="L17" s="44"/>
      <c r="M17" s="25">
        <f t="shared" si="1"/>
        <v>0.2791715606918621</v>
      </c>
      <c r="N17" s="23"/>
      <c r="O17" s="24">
        <v>18082767.38</v>
      </c>
      <c r="P17" s="23"/>
      <c r="Q17" s="24">
        <v>23133248.97</v>
      </c>
      <c r="R17" s="23"/>
      <c r="S17" s="52">
        <f t="shared" si="2"/>
        <v>0.27929804569548144</v>
      </c>
      <c r="T17" s="29"/>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row>
    <row r="18" spans="1:256" s="22" customFormat="1" ht="14.25">
      <c r="A18" s="43" t="s">
        <v>24</v>
      </c>
      <c r="B18" s="23"/>
      <c r="C18" s="24">
        <v>621</v>
      </c>
      <c r="D18" s="24"/>
      <c r="E18" s="24">
        <v>614</v>
      </c>
      <c r="F18" s="23"/>
      <c r="G18" s="11">
        <f t="shared" si="0"/>
        <v>-0.011272141706924366</v>
      </c>
      <c r="H18" s="23"/>
      <c r="I18" s="24">
        <v>335344014</v>
      </c>
      <c r="J18" s="23"/>
      <c r="K18" s="24">
        <v>312951770</v>
      </c>
      <c r="L18" s="44"/>
      <c r="M18" s="11">
        <f t="shared" si="1"/>
        <v>-0.06677394873671427</v>
      </c>
      <c r="N18" s="23"/>
      <c r="O18" s="24">
        <v>20120640.84</v>
      </c>
      <c r="P18" s="23"/>
      <c r="Q18" s="24">
        <v>18776959.8</v>
      </c>
      <c r="R18" s="23"/>
      <c r="S18" s="52">
        <f t="shared" si="2"/>
        <v>-0.06678122484691196</v>
      </c>
      <c r="T18" s="29"/>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row>
    <row r="19" spans="1:256" s="22" customFormat="1" ht="15">
      <c r="A19" s="43" t="s">
        <v>25</v>
      </c>
      <c r="B19" s="23"/>
      <c r="C19" s="45">
        <v>2121</v>
      </c>
      <c r="D19" s="45"/>
      <c r="E19" s="45">
        <v>2073</v>
      </c>
      <c r="F19" s="23"/>
      <c r="G19" s="32">
        <f t="shared" si="0"/>
        <v>-0.022630834512022635</v>
      </c>
      <c r="H19" s="23"/>
      <c r="I19" s="45">
        <v>239406586</v>
      </c>
      <c r="J19" s="23"/>
      <c r="K19" s="45">
        <v>253625951</v>
      </c>
      <c r="L19" s="38"/>
      <c r="M19" s="32">
        <f t="shared" si="1"/>
        <v>0.0593942098150968</v>
      </c>
      <c r="N19" s="23"/>
      <c r="O19" s="45">
        <v>14325045.33</v>
      </c>
      <c r="P19" s="23"/>
      <c r="Q19" s="45">
        <v>15162218.16</v>
      </c>
      <c r="R19" s="23"/>
      <c r="S19" s="53">
        <f t="shared" si="2"/>
        <v>0.058441199361984886</v>
      </c>
      <c r="T19" s="29"/>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row>
    <row r="20" spans="1:256" s="22" customFormat="1" ht="15">
      <c r="A20" s="43"/>
      <c r="B20" s="23"/>
      <c r="C20" s="23"/>
      <c r="D20" s="23"/>
      <c r="E20" s="24"/>
      <c r="F20" s="23"/>
      <c r="G20" s="11"/>
      <c r="H20" s="23"/>
      <c r="I20" s="23"/>
      <c r="J20" s="23"/>
      <c r="K20" s="23"/>
      <c r="L20" s="38"/>
      <c r="M20" s="11"/>
      <c r="N20" s="23"/>
      <c r="O20" s="23"/>
      <c r="P20" s="23"/>
      <c r="Q20" s="44"/>
      <c r="R20" s="23"/>
      <c r="S20" s="52"/>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row>
    <row r="21" spans="1:256" s="22" customFormat="1" ht="14.25">
      <c r="A21" s="43" t="s">
        <v>21</v>
      </c>
      <c r="B21" s="23"/>
      <c r="C21" s="24">
        <f>SUM(C8:C19)</f>
        <v>12968</v>
      </c>
      <c r="D21" s="24"/>
      <c r="E21" s="24">
        <f>SUM(E8:E19)</f>
        <v>12970</v>
      </c>
      <c r="F21" s="24"/>
      <c r="G21" s="11">
        <f>(E21/C21)-1</f>
        <v>0.00015422578655144292</v>
      </c>
      <c r="H21" s="24"/>
      <c r="I21" s="12">
        <f>SUM(I8:I20)</f>
        <v>1496107944</v>
      </c>
      <c r="J21" s="24"/>
      <c r="K21" s="12">
        <f>SUM(K8:K20)</f>
        <v>1605969218</v>
      </c>
      <c r="L21" s="24"/>
      <c r="M21" s="11">
        <f>K21/I21-1</f>
        <v>0.07343138203402244</v>
      </c>
      <c r="N21" s="24"/>
      <c r="O21" s="12">
        <f>SUM(O8:O20)</f>
        <v>89718137.83</v>
      </c>
      <c r="P21" s="23"/>
      <c r="Q21" s="27">
        <f>SUM(Q8:Q20)</f>
        <v>96284395.94</v>
      </c>
      <c r="R21" s="23"/>
      <c r="S21" s="52">
        <f t="shared" si="2"/>
        <v>0.07318763261049721</v>
      </c>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row>
    <row r="22" spans="1:256" s="22" customFormat="1" ht="14.25">
      <c r="A22" s="23"/>
      <c r="B22" s="23"/>
      <c r="C22" s="23"/>
      <c r="D22" s="23"/>
      <c r="E22" s="23"/>
      <c r="F22" s="23"/>
      <c r="G22" s="23"/>
      <c r="H22" s="23"/>
      <c r="I22" s="23"/>
      <c r="J22" s="23"/>
      <c r="K22" s="23"/>
      <c r="L22" s="23"/>
      <c r="M22" s="25"/>
      <c r="N22" s="25"/>
      <c r="O22" s="25"/>
      <c r="P22" s="23"/>
      <c r="Q22" s="14"/>
      <c r="R22" s="23"/>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row>
    <row r="23" spans="1:256" s="21" customFormat="1" ht="15">
      <c r="A23" s="6" t="s">
        <v>12</v>
      </c>
      <c r="B23" s="6"/>
      <c r="C23" s="6"/>
      <c r="D23" s="6"/>
      <c r="E23" s="6"/>
      <c r="F23" s="6"/>
      <c r="G23" s="6"/>
      <c r="H23" s="6"/>
      <c r="I23" s="6"/>
      <c r="J23" s="6"/>
      <c r="K23" s="6"/>
      <c r="L23" s="6"/>
      <c r="M23" s="6"/>
      <c r="N23" s="6"/>
      <c r="O23" s="6"/>
      <c r="P23" s="6"/>
      <c r="Q23" s="6"/>
      <c r="R23" s="6"/>
      <c r="S23" s="29"/>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row>
    <row r="24" spans="1:256" s="21" customFormat="1" ht="15">
      <c r="A24" s="6" t="s">
        <v>809</v>
      </c>
      <c r="B24" s="6"/>
      <c r="C24" s="61"/>
      <c r="D24" s="61"/>
      <c r="E24" s="61"/>
      <c r="F24" s="61"/>
      <c r="G24" s="61"/>
      <c r="H24" s="6"/>
      <c r="I24" s="6"/>
      <c r="J24" s="6"/>
      <c r="K24" s="6"/>
      <c r="L24" s="6"/>
      <c r="M24" s="6"/>
      <c r="N24" s="6"/>
      <c r="O24" s="6"/>
      <c r="P24" s="6"/>
      <c r="Q24" s="6"/>
      <c r="R24" s="6"/>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row>
    <row r="25" spans="1:256" s="21" customFormat="1" ht="15.75">
      <c r="A25" s="6"/>
      <c r="B25" s="6"/>
      <c r="C25" s="66"/>
      <c r="D25" s="61"/>
      <c r="E25" s="61"/>
      <c r="F25" s="61"/>
      <c r="G25" s="61"/>
      <c r="H25" s="6"/>
      <c r="I25" s="6"/>
      <c r="J25" s="6"/>
      <c r="K25" s="6"/>
      <c r="L25" s="6"/>
      <c r="M25" s="6"/>
      <c r="N25" s="6"/>
      <c r="O25" s="6"/>
      <c r="P25" s="6"/>
      <c r="Q25" s="6"/>
      <c r="R25" s="6"/>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row>
    <row r="26" spans="1:256" s="21" customFormat="1" ht="15">
      <c r="A26" s="26" t="s">
        <v>22</v>
      </c>
      <c r="B26" s="6"/>
      <c r="C26" s="9">
        <v>42795</v>
      </c>
      <c r="D26" s="15"/>
      <c r="E26" s="9">
        <v>43160</v>
      </c>
      <c r="F26" s="15"/>
      <c r="G26" s="15" t="s">
        <v>16</v>
      </c>
      <c r="J26" s="15"/>
      <c r="K26" s="15"/>
      <c r="L26" s="15"/>
      <c r="P26" s="15"/>
      <c r="R26" s="6"/>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row>
    <row r="27" spans="1:256" s="22" customFormat="1" ht="14.25">
      <c r="A27" s="23"/>
      <c r="B27" s="23"/>
      <c r="C27" s="23"/>
      <c r="D27" s="23"/>
      <c r="E27" s="4"/>
      <c r="F27" s="23"/>
      <c r="G27" s="23"/>
      <c r="J27" s="23"/>
      <c r="K27" s="23"/>
      <c r="L27" s="23"/>
      <c r="P27" s="23"/>
      <c r="R27" s="23"/>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row>
    <row r="28" spans="1:256" s="22" customFormat="1" ht="15">
      <c r="A28" s="6" t="s">
        <v>14</v>
      </c>
      <c r="B28" s="23"/>
      <c r="C28" s="62"/>
      <c r="D28" s="62"/>
      <c r="E28" s="62"/>
      <c r="F28" s="62"/>
      <c r="G28" s="62"/>
      <c r="J28" s="4"/>
      <c r="K28" s="4"/>
      <c r="L28" s="4"/>
      <c r="P28" s="23"/>
      <c r="R28" s="23"/>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row>
    <row r="29" spans="1:256" s="22" customFormat="1" ht="14.25">
      <c r="A29" s="23" t="s">
        <v>13</v>
      </c>
      <c r="B29" s="23"/>
      <c r="C29" s="63">
        <v>12968</v>
      </c>
      <c r="D29" s="62"/>
      <c r="E29" s="63">
        <v>12970</v>
      </c>
      <c r="F29" s="62"/>
      <c r="G29" s="64">
        <f>+(E29/C29)-1</f>
        <v>0.00015422578655144292</v>
      </c>
      <c r="J29" s="23"/>
      <c r="K29" s="23"/>
      <c r="L29" s="23"/>
      <c r="P29" s="23"/>
      <c r="R29" s="23"/>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row>
    <row r="30" spans="1:256" s="22" customFormat="1" ht="14.25">
      <c r="A30" s="23" t="s">
        <v>26</v>
      </c>
      <c r="B30" s="23"/>
      <c r="C30" s="65">
        <v>1496107944</v>
      </c>
      <c r="D30" s="62"/>
      <c r="E30" s="65">
        <v>1605969218</v>
      </c>
      <c r="F30" s="62"/>
      <c r="G30" s="64">
        <f>+(E30/C30)-1</f>
        <v>0.07343138203402244</v>
      </c>
      <c r="J30" s="23"/>
      <c r="K30" s="23"/>
      <c r="L30" s="23"/>
      <c r="P30" s="23"/>
      <c r="R30" s="23"/>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c r="IT30" s="20"/>
      <c r="IU30" s="20"/>
      <c r="IV30" s="20"/>
    </row>
    <row r="31" spans="1:256" s="22" customFormat="1" ht="14.25">
      <c r="A31" s="23" t="s">
        <v>11</v>
      </c>
      <c r="B31" s="23"/>
      <c r="C31" s="65">
        <v>89718137.83</v>
      </c>
      <c r="D31" s="62"/>
      <c r="E31" s="65">
        <v>96284395.94</v>
      </c>
      <c r="F31" s="62"/>
      <c r="G31" s="64">
        <f>+(E31/C31)-1</f>
        <v>0.07318763261049721</v>
      </c>
      <c r="J31" s="23"/>
      <c r="K31" s="23"/>
      <c r="L31" s="23"/>
      <c r="P31" s="23"/>
      <c r="R31" s="23"/>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row>
    <row r="32" spans="1:256" s="22" customFormat="1" ht="14.25">
      <c r="A32" s="23"/>
      <c r="B32" s="23"/>
      <c r="C32" s="63"/>
      <c r="D32" s="62"/>
      <c r="E32" s="62"/>
      <c r="F32" s="62"/>
      <c r="G32" s="64"/>
      <c r="J32" s="23"/>
      <c r="K32" s="23"/>
      <c r="L32" s="23"/>
      <c r="P32" s="23"/>
      <c r="R32" s="23"/>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row>
    <row r="33" spans="1:256" s="22" customFormat="1" ht="15">
      <c r="A33" s="6" t="s">
        <v>4</v>
      </c>
      <c r="B33" s="23"/>
      <c r="C33" s="63"/>
      <c r="D33" s="62"/>
      <c r="E33" s="62"/>
      <c r="F33" s="62"/>
      <c r="G33" s="64"/>
      <c r="J33" s="23"/>
      <c r="K33" s="23"/>
      <c r="L33" s="23"/>
      <c r="P33" s="23"/>
      <c r="R33" s="23"/>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row>
    <row r="34" spans="1:256" s="22" customFormat="1" ht="14.25">
      <c r="A34" s="28" t="s">
        <v>23</v>
      </c>
      <c r="B34" s="23"/>
      <c r="C34" s="63">
        <v>246802</v>
      </c>
      <c r="D34" s="62"/>
      <c r="E34" s="63">
        <v>236400</v>
      </c>
      <c r="F34" s="62"/>
      <c r="G34" s="64">
        <f>+(E34/C34)-1</f>
        <v>-0.04214714629541094</v>
      </c>
      <c r="J34" s="23"/>
      <c r="K34" s="23"/>
      <c r="L34" s="23"/>
      <c r="P34" s="23"/>
      <c r="R34" s="23"/>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row>
    <row r="35" spans="1:256" s="22" customFormat="1" ht="14.25">
      <c r="A35" s="23" t="s">
        <v>11</v>
      </c>
      <c r="B35" s="23"/>
      <c r="C35" s="65">
        <v>83026683.65</v>
      </c>
      <c r="D35" s="62"/>
      <c r="E35" s="65">
        <v>81447566.56000002</v>
      </c>
      <c r="F35" s="62"/>
      <c r="G35" s="64">
        <f>+(E35/C35)-1</f>
        <v>-0.019019392568499716</v>
      </c>
      <c r="J35" s="23"/>
      <c r="K35" s="23"/>
      <c r="L35" s="23"/>
      <c r="P35" s="23"/>
      <c r="R35" s="23"/>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c r="IL35" s="20"/>
      <c r="IM35" s="20"/>
      <c r="IN35" s="20"/>
      <c r="IO35" s="20"/>
      <c r="IP35" s="20"/>
      <c r="IQ35" s="20"/>
      <c r="IR35" s="20"/>
      <c r="IS35" s="20"/>
      <c r="IT35" s="20"/>
      <c r="IU35" s="20"/>
      <c r="IV35" s="20"/>
    </row>
    <row r="36" spans="1:256" s="22" customFormat="1" ht="14.25">
      <c r="A36" s="23"/>
      <c r="B36" s="23"/>
      <c r="C36" s="63"/>
      <c r="D36" s="62"/>
      <c r="E36" s="63"/>
      <c r="F36" s="62"/>
      <c r="G36" s="64"/>
      <c r="J36" s="23"/>
      <c r="K36" s="23"/>
      <c r="L36" s="23"/>
      <c r="P36" s="23"/>
      <c r="R36" s="23"/>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c r="IK36" s="20"/>
      <c r="IL36" s="20"/>
      <c r="IM36" s="20"/>
      <c r="IN36" s="20"/>
      <c r="IO36" s="20"/>
      <c r="IP36" s="20"/>
      <c r="IQ36" s="20"/>
      <c r="IR36" s="20"/>
      <c r="IS36" s="20"/>
      <c r="IT36" s="20"/>
      <c r="IU36" s="20"/>
      <c r="IV36" s="20"/>
    </row>
    <row r="37" spans="1:256" s="22" customFormat="1" ht="15">
      <c r="A37" s="6" t="s">
        <v>15</v>
      </c>
      <c r="B37" s="23"/>
      <c r="C37" s="63"/>
      <c r="D37" s="62"/>
      <c r="E37" s="62"/>
      <c r="F37" s="62"/>
      <c r="G37" s="64"/>
      <c r="J37" s="23"/>
      <c r="K37" s="23"/>
      <c r="L37" s="23"/>
      <c r="P37" s="23"/>
      <c r="R37" s="23"/>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c r="IK37" s="20"/>
      <c r="IL37" s="20"/>
      <c r="IM37" s="20"/>
      <c r="IN37" s="20"/>
      <c r="IO37" s="20"/>
      <c r="IP37" s="20"/>
      <c r="IQ37" s="20"/>
      <c r="IR37" s="20"/>
      <c r="IS37" s="20"/>
      <c r="IT37" s="20"/>
      <c r="IU37" s="20"/>
      <c r="IV37" s="20"/>
    </row>
    <row r="38" spans="1:256" s="22" customFormat="1" ht="14.25">
      <c r="A38" s="23" t="s">
        <v>13</v>
      </c>
      <c r="B38" s="23"/>
      <c r="C38" s="63">
        <v>5682</v>
      </c>
      <c r="D38" s="62"/>
      <c r="E38" s="63">
        <v>5695</v>
      </c>
      <c r="F38" s="62"/>
      <c r="G38" s="64">
        <f>(E38/C38)-1</f>
        <v>0.002287926786342931</v>
      </c>
      <c r="J38" s="23"/>
      <c r="K38" s="23"/>
      <c r="L38" s="23"/>
      <c r="P38" s="23"/>
      <c r="R38" s="23"/>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c r="IK38" s="20"/>
      <c r="IL38" s="20"/>
      <c r="IM38" s="20"/>
      <c r="IN38" s="20"/>
      <c r="IO38" s="20"/>
      <c r="IP38" s="20"/>
      <c r="IQ38" s="20"/>
      <c r="IR38" s="20"/>
      <c r="IS38" s="20"/>
      <c r="IT38" s="20"/>
      <c r="IU38" s="20"/>
      <c r="IV38" s="20"/>
    </row>
    <row r="39" spans="1:256" s="22" customFormat="1" ht="14.25">
      <c r="A39" s="23" t="s">
        <v>26</v>
      </c>
      <c r="B39" s="23"/>
      <c r="C39" s="65">
        <v>275656768</v>
      </c>
      <c r="D39" s="62"/>
      <c r="E39" s="65">
        <v>301079544</v>
      </c>
      <c r="F39" s="62"/>
      <c r="G39" s="64">
        <f>(E39/C39)-1</f>
        <v>0.09222619921307351</v>
      </c>
      <c r="J39" s="23"/>
      <c r="K39" s="23"/>
      <c r="L39" s="23"/>
      <c r="P39" s="23"/>
      <c r="R39" s="23"/>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c r="IK39" s="20"/>
      <c r="IL39" s="20"/>
      <c r="IM39" s="20"/>
      <c r="IN39" s="20"/>
      <c r="IO39" s="20"/>
      <c r="IP39" s="20"/>
      <c r="IQ39" s="20"/>
      <c r="IR39" s="20"/>
      <c r="IS39" s="20"/>
      <c r="IT39" s="20"/>
      <c r="IU39" s="20"/>
      <c r="IV39" s="20"/>
    </row>
    <row r="40" spans="1:256" s="22" customFormat="1" ht="14.25">
      <c r="A40" s="23" t="s">
        <v>11</v>
      </c>
      <c r="B40" s="23"/>
      <c r="C40" s="65">
        <v>16510446.45</v>
      </c>
      <c r="D40" s="62"/>
      <c r="E40" s="65">
        <v>18061618.19</v>
      </c>
      <c r="F40" s="62"/>
      <c r="G40" s="64">
        <f>(E40/C40)-1</f>
        <v>0.09395092644511749</v>
      </c>
      <c r="J40" s="23"/>
      <c r="K40" s="23"/>
      <c r="L40" s="23"/>
      <c r="P40" s="23"/>
      <c r="R40" s="23"/>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c r="IK40" s="20"/>
      <c r="IL40" s="20"/>
      <c r="IM40" s="20"/>
      <c r="IN40" s="20"/>
      <c r="IO40" s="20"/>
      <c r="IP40" s="20"/>
      <c r="IQ40" s="20"/>
      <c r="IR40" s="20"/>
      <c r="IS40" s="20"/>
      <c r="IT40" s="20"/>
      <c r="IU40" s="20"/>
      <c r="IV40" s="20"/>
    </row>
    <row r="41" spans="1:256" s="22" customFormat="1" ht="14.25">
      <c r="A41" s="4"/>
      <c r="B41" s="4"/>
      <c r="C41" s="4"/>
      <c r="D41" s="4"/>
      <c r="E41" s="4"/>
      <c r="F41" s="4"/>
      <c r="G41" s="4"/>
      <c r="H41" s="4"/>
      <c r="I41" s="4"/>
      <c r="J41" s="4"/>
      <c r="K41" s="4"/>
      <c r="L41" s="4"/>
      <c r="M41" s="4"/>
      <c r="N41" s="4"/>
      <c r="O41" s="4"/>
      <c r="P41" s="4"/>
      <c r="Q41" s="4"/>
      <c r="R41" s="4"/>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c r="IK41" s="20"/>
      <c r="IL41" s="20"/>
      <c r="IM41" s="20"/>
      <c r="IN41" s="20"/>
      <c r="IO41" s="20"/>
      <c r="IP41" s="20"/>
      <c r="IQ41" s="20"/>
      <c r="IR41" s="20"/>
      <c r="IS41" s="20"/>
      <c r="IT41" s="20"/>
      <c r="IU41" s="20"/>
      <c r="IV41" s="20"/>
    </row>
    <row r="42" spans="1:256" s="22" customFormat="1" ht="14.25">
      <c r="A42" s="60" t="s">
        <v>788</v>
      </c>
      <c r="B42" s="4"/>
      <c r="C42" s="4"/>
      <c r="D42" s="4"/>
      <c r="E42" s="4"/>
      <c r="F42" s="4"/>
      <c r="G42" s="4"/>
      <c r="H42" s="4"/>
      <c r="I42" s="4"/>
      <c r="J42" s="4"/>
      <c r="K42" s="4"/>
      <c r="L42" s="4"/>
      <c r="M42" s="4"/>
      <c r="N42" s="4"/>
      <c r="O42" s="4"/>
      <c r="P42" s="4"/>
      <c r="Q42" s="4"/>
      <c r="R42" s="4"/>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c r="IE42" s="20"/>
      <c r="IF42" s="20"/>
      <c r="IG42" s="20"/>
      <c r="IH42" s="20"/>
      <c r="II42" s="20"/>
      <c r="IJ42" s="20"/>
      <c r="IK42" s="20"/>
      <c r="IL42" s="20"/>
      <c r="IM42" s="20"/>
      <c r="IN42" s="20"/>
      <c r="IO42" s="20"/>
      <c r="IP42" s="20"/>
      <c r="IQ42" s="20"/>
      <c r="IR42" s="20"/>
      <c r="IS42" s="20"/>
      <c r="IT42" s="20"/>
      <c r="IU42" s="20"/>
      <c r="IV42" s="20"/>
    </row>
    <row r="48" ht="15">
      <c r="D48" s="30">
        <v>76327973.65</v>
      </c>
    </row>
  </sheetData>
  <sheetProtection/>
  <mergeCells count="2">
    <mergeCell ref="A1:S1"/>
    <mergeCell ref="A2:S2"/>
  </mergeCells>
  <printOptions horizontalCentered="1"/>
  <pageMargins left="0.5" right="0.5" top="1" bottom="1" header="0.5" footer="0.5"/>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F810"/>
  <sheetViews>
    <sheetView zoomScaleSheetLayoutView="75" zoomScalePageLayoutView="0" workbookViewId="0" topLeftCell="A1">
      <selection activeCell="D8" sqref="D8:D16"/>
    </sheetView>
  </sheetViews>
  <sheetFormatPr defaultColWidth="8.88671875" defaultRowHeight="15"/>
  <cols>
    <col min="1" max="1" width="17.77734375" style="19" customWidth="1"/>
    <col min="2" max="2" width="20.77734375" style="19" customWidth="1"/>
    <col min="3" max="6" width="17.77734375" style="19" customWidth="1"/>
    <col min="7" max="16384" width="8.88671875" style="19" customWidth="1"/>
  </cols>
  <sheetData>
    <row r="1" spans="1:6" ht="15">
      <c r="A1" s="84" t="s">
        <v>799</v>
      </c>
      <c r="B1" s="84"/>
      <c r="C1" s="84"/>
      <c r="D1" s="84"/>
      <c r="E1" s="84"/>
      <c r="F1" s="84"/>
    </row>
    <row r="2" spans="1:6" ht="15">
      <c r="A2" s="85" t="s">
        <v>29</v>
      </c>
      <c r="B2" s="85"/>
      <c r="C2" s="85"/>
      <c r="D2" s="85"/>
      <c r="E2" s="85"/>
      <c r="F2" s="85"/>
    </row>
    <row r="3" spans="1:6" ht="15">
      <c r="A3" s="85" t="s">
        <v>800</v>
      </c>
      <c r="B3" s="85"/>
      <c r="C3" s="85"/>
      <c r="D3" s="85"/>
      <c r="E3" s="85"/>
      <c r="F3" s="85"/>
    </row>
    <row r="5" spans="1:6" ht="49.5" customHeight="1">
      <c r="A5" s="86" t="s">
        <v>30</v>
      </c>
      <c r="B5" s="86"/>
      <c r="C5" s="86"/>
      <c r="D5" s="86"/>
      <c r="E5" s="86"/>
      <c r="F5" s="86"/>
    </row>
    <row r="7" spans="1:6" ht="15">
      <c r="A7" s="55" t="s">
        <v>31</v>
      </c>
      <c r="B7" s="55" t="s">
        <v>32</v>
      </c>
      <c r="C7" s="59" t="s">
        <v>13</v>
      </c>
      <c r="D7" s="77" t="s">
        <v>26</v>
      </c>
      <c r="E7" s="77" t="s">
        <v>11</v>
      </c>
      <c r="F7" s="76" t="s">
        <v>20</v>
      </c>
    </row>
    <row r="8" spans="1:6" ht="14.25">
      <c r="A8" s="57" t="s">
        <v>33</v>
      </c>
      <c r="B8" s="57" t="s">
        <v>34</v>
      </c>
      <c r="C8" s="67">
        <v>103</v>
      </c>
      <c r="D8" s="68">
        <v>6736019</v>
      </c>
      <c r="E8" s="68">
        <v>403727.52</v>
      </c>
      <c r="F8" s="69">
        <v>0.0008</v>
      </c>
    </row>
    <row r="9" spans="1:6" ht="14.25">
      <c r="A9" s="57" t="s">
        <v>33</v>
      </c>
      <c r="B9" s="57" t="s">
        <v>33</v>
      </c>
      <c r="C9" s="67">
        <v>49</v>
      </c>
      <c r="D9" s="68">
        <v>2240761</v>
      </c>
      <c r="E9" s="68">
        <v>133606.81</v>
      </c>
      <c r="F9" s="69">
        <v>0.0003</v>
      </c>
    </row>
    <row r="10" spans="1:6" ht="14.25">
      <c r="A10" s="57" t="s">
        <v>33</v>
      </c>
      <c r="B10" s="57" t="s">
        <v>36</v>
      </c>
      <c r="C10" s="67">
        <v>36</v>
      </c>
      <c r="D10" s="68">
        <v>2971859</v>
      </c>
      <c r="E10" s="68">
        <v>174715.12</v>
      </c>
      <c r="F10" s="69">
        <v>0.0003</v>
      </c>
    </row>
    <row r="11" spans="1:6" ht="14.25">
      <c r="A11" s="57" t="s">
        <v>33</v>
      </c>
      <c r="B11" s="57" t="s">
        <v>35</v>
      </c>
      <c r="C11" s="67">
        <v>33</v>
      </c>
      <c r="D11" s="68">
        <v>634285</v>
      </c>
      <c r="E11" s="68">
        <v>38057.1</v>
      </c>
      <c r="F11" s="69">
        <v>0.0001</v>
      </c>
    </row>
    <row r="12" spans="1:6" ht="14.25">
      <c r="A12" s="57" t="s">
        <v>33</v>
      </c>
      <c r="B12" s="57" t="s">
        <v>37</v>
      </c>
      <c r="C12" s="67">
        <v>13</v>
      </c>
      <c r="D12" s="68">
        <v>324677</v>
      </c>
      <c r="E12" s="68">
        <v>19480.62</v>
      </c>
      <c r="F12" s="69">
        <v>0</v>
      </c>
    </row>
    <row r="13" spans="1:6" ht="14.25">
      <c r="A13" s="57" t="s">
        <v>33</v>
      </c>
      <c r="B13" s="57" t="s">
        <v>38</v>
      </c>
      <c r="C13" s="67">
        <v>11</v>
      </c>
      <c r="D13" s="68">
        <v>260829</v>
      </c>
      <c r="E13" s="68">
        <v>15649.74</v>
      </c>
      <c r="F13" s="69">
        <v>0</v>
      </c>
    </row>
    <row r="14" spans="1:6" ht="14.25">
      <c r="A14" s="57" t="s">
        <v>33</v>
      </c>
      <c r="B14" s="57" t="s">
        <v>39</v>
      </c>
      <c r="C14" s="67">
        <v>13</v>
      </c>
      <c r="D14" s="68">
        <v>703483</v>
      </c>
      <c r="E14" s="68">
        <v>42208.98</v>
      </c>
      <c r="F14" s="69">
        <v>0.0001</v>
      </c>
    </row>
    <row r="15" spans="1:6" ht="14.25">
      <c r="A15" s="57" t="s">
        <v>40</v>
      </c>
      <c r="B15" s="57" t="s">
        <v>41</v>
      </c>
      <c r="C15" s="67">
        <v>125</v>
      </c>
      <c r="D15" s="68">
        <v>6854927</v>
      </c>
      <c r="E15" s="68">
        <v>410903.52</v>
      </c>
      <c r="F15" s="69">
        <v>0.0008</v>
      </c>
    </row>
    <row r="16" spans="1:6" ht="14.25">
      <c r="A16" s="57" t="s">
        <v>40</v>
      </c>
      <c r="B16" s="57" t="s">
        <v>39</v>
      </c>
      <c r="C16" s="67">
        <v>26</v>
      </c>
      <c r="D16" s="68">
        <v>185074</v>
      </c>
      <c r="E16" s="68">
        <v>11104.44</v>
      </c>
      <c r="F16" s="69">
        <v>0</v>
      </c>
    </row>
    <row r="17" spans="1:6" ht="14.25">
      <c r="A17" s="57" t="s">
        <v>42</v>
      </c>
      <c r="B17" s="57" t="s">
        <v>43</v>
      </c>
      <c r="C17" s="67">
        <v>217</v>
      </c>
      <c r="D17" s="68">
        <v>13526312</v>
      </c>
      <c r="E17" s="68">
        <v>807027.28</v>
      </c>
      <c r="F17" s="69">
        <v>0.0016</v>
      </c>
    </row>
    <row r="18" spans="1:6" ht="14.25">
      <c r="A18" s="57" t="s">
        <v>42</v>
      </c>
      <c r="B18" s="57" t="s">
        <v>44</v>
      </c>
      <c r="C18" s="67">
        <v>86</v>
      </c>
      <c r="D18" s="68">
        <v>2949839</v>
      </c>
      <c r="E18" s="68">
        <v>176805.22</v>
      </c>
      <c r="F18" s="69">
        <v>0.0003</v>
      </c>
    </row>
    <row r="19" spans="1:6" ht="14.25">
      <c r="A19" s="57" t="s">
        <v>42</v>
      </c>
      <c r="B19" s="57" t="s">
        <v>45</v>
      </c>
      <c r="C19" s="67">
        <v>66</v>
      </c>
      <c r="D19" s="68">
        <v>3930872</v>
      </c>
      <c r="E19" s="68">
        <v>227513.6</v>
      </c>
      <c r="F19" s="69">
        <v>0.0004</v>
      </c>
    </row>
    <row r="20" spans="1:6" ht="14.25">
      <c r="A20" s="57" t="s">
        <v>42</v>
      </c>
      <c r="B20" s="57" t="s">
        <v>46</v>
      </c>
      <c r="C20" s="67">
        <v>30</v>
      </c>
      <c r="D20" s="68">
        <v>653218</v>
      </c>
      <c r="E20" s="68">
        <v>39010.36</v>
      </c>
      <c r="F20" s="69">
        <v>0.0001</v>
      </c>
    </row>
    <row r="21" spans="1:6" ht="14.25">
      <c r="A21" s="57" t="s">
        <v>42</v>
      </c>
      <c r="B21" s="57" t="s">
        <v>47</v>
      </c>
      <c r="C21" s="67">
        <v>29</v>
      </c>
      <c r="D21" s="68">
        <v>314550</v>
      </c>
      <c r="E21" s="68">
        <v>18774.77</v>
      </c>
      <c r="F21" s="69">
        <v>0</v>
      </c>
    </row>
    <row r="22" spans="1:6" ht="14.25">
      <c r="A22" s="57" t="s">
        <v>42</v>
      </c>
      <c r="B22" s="57" t="s">
        <v>39</v>
      </c>
      <c r="C22" s="67">
        <v>37</v>
      </c>
      <c r="D22" s="68">
        <v>497556</v>
      </c>
      <c r="E22" s="68">
        <v>29760.42</v>
      </c>
      <c r="F22" s="69">
        <v>0.0001</v>
      </c>
    </row>
    <row r="23" spans="1:6" ht="14.25">
      <c r="A23" s="57" t="s">
        <v>48</v>
      </c>
      <c r="B23" s="57" t="s">
        <v>49</v>
      </c>
      <c r="C23" s="67">
        <v>249</v>
      </c>
      <c r="D23" s="68">
        <v>26937185</v>
      </c>
      <c r="E23" s="68">
        <v>1613590.11</v>
      </c>
      <c r="F23" s="69">
        <v>0.0031</v>
      </c>
    </row>
    <row r="24" spans="1:6" ht="14.25">
      <c r="A24" s="57" t="s">
        <v>48</v>
      </c>
      <c r="B24" s="57" t="s">
        <v>50</v>
      </c>
      <c r="C24" s="67">
        <v>42</v>
      </c>
      <c r="D24" s="68">
        <v>1458820</v>
      </c>
      <c r="E24" s="68">
        <v>83096.98</v>
      </c>
      <c r="F24" s="69">
        <v>0.0002</v>
      </c>
    </row>
    <row r="25" spans="1:6" ht="14.25">
      <c r="A25" s="57" t="s">
        <v>48</v>
      </c>
      <c r="B25" s="57" t="s">
        <v>51</v>
      </c>
      <c r="C25" s="67">
        <v>22</v>
      </c>
      <c r="D25" s="68">
        <v>248457</v>
      </c>
      <c r="E25" s="68">
        <v>14907.42</v>
      </c>
      <c r="F25" s="69">
        <v>0</v>
      </c>
    </row>
    <row r="26" spans="1:6" ht="14.25">
      <c r="A26" s="57" t="s">
        <v>48</v>
      </c>
      <c r="B26" s="57" t="s">
        <v>52</v>
      </c>
      <c r="C26" s="67">
        <v>13</v>
      </c>
      <c r="D26" s="68">
        <v>158773</v>
      </c>
      <c r="E26" s="68">
        <v>9526.38</v>
      </c>
      <c r="F26" s="69">
        <v>0</v>
      </c>
    </row>
    <row r="27" spans="1:6" ht="14.25">
      <c r="A27" s="57" t="s">
        <v>48</v>
      </c>
      <c r="B27" s="57" t="s">
        <v>39</v>
      </c>
      <c r="C27" s="67">
        <v>33</v>
      </c>
      <c r="D27" s="68">
        <v>383230</v>
      </c>
      <c r="E27" s="68">
        <v>22991.4</v>
      </c>
      <c r="F27" s="69">
        <v>0</v>
      </c>
    </row>
    <row r="28" spans="1:6" ht="14.25">
      <c r="A28" s="57" t="s">
        <v>53</v>
      </c>
      <c r="B28" s="57" t="s">
        <v>53</v>
      </c>
      <c r="C28" s="67">
        <v>132</v>
      </c>
      <c r="D28" s="68">
        <v>6103463</v>
      </c>
      <c r="E28" s="68">
        <v>366162.88</v>
      </c>
      <c r="F28" s="69">
        <v>0.0007</v>
      </c>
    </row>
    <row r="29" spans="1:6" ht="14.25">
      <c r="A29" s="57" t="s">
        <v>53</v>
      </c>
      <c r="B29" s="57" t="s">
        <v>54</v>
      </c>
      <c r="C29" s="67">
        <v>33</v>
      </c>
      <c r="D29" s="68">
        <v>958605</v>
      </c>
      <c r="E29" s="68">
        <v>57516.3</v>
      </c>
      <c r="F29" s="69">
        <v>0.0001</v>
      </c>
    </row>
    <row r="30" spans="1:6" ht="14.25">
      <c r="A30" s="57" t="s">
        <v>53</v>
      </c>
      <c r="B30" s="57" t="s">
        <v>39</v>
      </c>
      <c r="C30" s="67">
        <v>31</v>
      </c>
      <c r="D30" s="68">
        <v>643755</v>
      </c>
      <c r="E30" s="68">
        <v>38625.3</v>
      </c>
      <c r="F30" s="69">
        <v>0.0001</v>
      </c>
    </row>
    <row r="31" spans="1:6" ht="14.25">
      <c r="A31" s="57" t="s">
        <v>55</v>
      </c>
      <c r="B31" s="57" t="s">
        <v>56</v>
      </c>
      <c r="C31" s="67">
        <v>216</v>
      </c>
      <c r="D31" s="68">
        <v>10727511</v>
      </c>
      <c r="E31" s="68">
        <v>643077.46</v>
      </c>
      <c r="F31" s="69">
        <v>0.0012</v>
      </c>
    </row>
    <row r="32" spans="1:6" ht="14.25">
      <c r="A32" s="57" t="s">
        <v>55</v>
      </c>
      <c r="B32" s="57" t="s">
        <v>57</v>
      </c>
      <c r="C32" s="67">
        <v>93</v>
      </c>
      <c r="D32" s="68">
        <v>4068878</v>
      </c>
      <c r="E32" s="68">
        <v>244132.68</v>
      </c>
      <c r="F32" s="69">
        <v>0.0005</v>
      </c>
    </row>
    <row r="33" spans="1:6" ht="14.25">
      <c r="A33" s="57" t="s">
        <v>55</v>
      </c>
      <c r="B33" s="57" t="s">
        <v>60</v>
      </c>
      <c r="C33" s="67">
        <v>46</v>
      </c>
      <c r="D33" s="68">
        <v>1799678</v>
      </c>
      <c r="E33" s="68">
        <v>107980.68</v>
      </c>
      <c r="F33" s="69">
        <v>0.0002</v>
      </c>
    </row>
    <row r="34" spans="1:6" ht="14.25">
      <c r="A34" s="57" t="s">
        <v>55</v>
      </c>
      <c r="B34" s="57" t="s">
        <v>58</v>
      </c>
      <c r="C34" s="67">
        <v>44</v>
      </c>
      <c r="D34" s="68">
        <v>1978094</v>
      </c>
      <c r="E34" s="68">
        <v>118642.76</v>
      </c>
      <c r="F34" s="69">
        <v>0.0002</v>
      </c>
    </row>
    <row r="35" spans="1:6" ht="14.25">
      <c r="A35" s="57" t="s">
        <v>55</v>
      </c>
      <c r="B35" s="57" t="s">
        <v>59</v>
      </c>
      <c r="C35" s="67">
        <v>43</v>
      </c>
      <c r="D35" s="68">
        <v>1431399</v>
      </c>
      <c r="E35" s="68">
        <v>85883.94</v>
      </c>
      <c r="F35" s="69">
        <v>0.0002</v>
      </c>
    </row>
    <row r="36" spans="1:6" ht="14.25">
      <c r="A36" s="57" t="s">
        <v>55</v>
      </c>
      <c r="B36" s="57" t="s">
        <v>63</v>
      </c>
      <c r="C36" s="67">
        <v>32</v>
      </c>
      <c r="D36" s="68">
        <v>3653827</v>
      </c>
      <c r="E36" s="68">
        <v>218945.22</v>
      </c>
      <c r="F36" s="69">
        <v>0.0004</v>
      </c>
    </row>
    <row r="37" spans="1:6" ht="14.25">
      <c r="A37" s="57" t="s">
        <v>55</v>
      </c>
      <c r="B37" s="57" t="s">
        <v>61</v>
      </c>
      <c r="C37" s="67">
        <v>27</v>
      </c>
      <c r="D37" s="68">
        <v>1031399</v>
      </c>
      <c r="E37" s="68">
        <v>61883.94</v>
      </c>
      <c r="F37" s="69">
        <v>0.0001</v>
      </c>
    </row>
    <row r="38" spans="1:6" ht="14.25">
      <c r="A38" s="57" t="s">
        <v>55</v>
      </c>
      <c r="B38" s="57" t="s">
        <v>62</v>
      </c>
      <c r="C38" s="67">
        <v>26</v>
      </c>
      <c r="D38" s="68">
        <v>1160430</v>
      </c>
      <c r="E38" s="68">
        <v>69625.8</v>
      </c>
      <c r="F38" s="69">
        <v>0.0001</v>
      </c>
    </row>
    <row r="39" spans="1:6" ht="14.25">
      <c r="A39" s="57" t="s">
        <v>55</v>
      </c>
      <c r="B39" s="57" t="s">
        <v>64</v>
      </c>
      <c r="C39" s="67">
        <v>21</v>
      </c>
      <c r="D39" s="68">
        <v>880731</v>
      </c>
      <c r="E39" s="68">
        <v>52843.86</v>
      </c>
      <c r="F39" s="69">
        <v>0.0001</v>
      </c>
    </row>
    <row r="40" spans="1:6" ht="14.25">
      <c r="A40" s="57" t="s">
        <v>55</v>
      </c>
      <c r="B40" s="57" t="s">
        <v>65</v>
      </c>
      <c r="C40" s="67">
        <v>18</v>
      </c>
      <c r="D40" s="68">
        <v>854527</v>
      </c>
      <c r="E40" s="68">
        <v>51271.62</v>
      </c>
      <c r="F40" s="69">
        <v>0.0001</v>
      </c>
    </row>
    <row r="41" spans="1:6" ht="14.25">
      <c r="A41" s="57" t="s">
        <v>55</v>
      </c>
      <c r="B41" s="57" t="s">
        <v>66</v>
      </c>
      <c r="C41" s="67">
        <v>16</v>
      </c>
      <c r="D41" s="68">
        <v>309874</v>
      </c>
      <c r="E41" s="68">
        <v>18592.44</v>
      </c>
      <c r="F41" s="69">
        <v>0</v>
      </c>
    </row>
    <row r="42" spans="1:6" ht="14.25">
      <c r="A42" s="57" t="s">
        <v>55</v>
      </c>
      <c r="B42" s="57" t="s">
        <v>67</v>
      </c>
      <c r="C42" s="67">
        <v>12</v>
      </c>
      <c r="D42" s="68">
        <v>134702</v>
      </c>
      <c r="E42" s="68">
        <v>8082.12</v>
      </c>
      <c r="F42" s="69">
        <v>0</v>
      </c>
    </row>
    <row r="43" spans="1:6" ht="14.25">
      <c r="A43" s="57" t="s">
        <v>55</v>
      </c>
      <c r="B43" s="57" t="s">
        <v>39</v>
      </c>
      <c r="C43" s="67">
        <v>41</v>
      </c>
      <c r="D43" s="68">
        <v>310496</v>
      </c>
      <c r="E43" s="68">
        <v>18629.76</v>
      </c>
      <c r="F43" s="69">
        <v>0</v>
      </c>
    </row>
    <row r="44" spans="1:6" ht="14.25">
      <c r="A44" s="57" t="s">
        <v>68</v>
      </c>
      <c r="B44" s="57" t="s">
        <v>69</v>
      </c>
      <c r="C44" s="67">
        <v>1506</v>
      </c>
      <c r="D44" s="68">
        <v>252354831</v>
      </c>
      <c r="E44" s="68">
        <v>15083627.52</v>
      </c>
      <c r="F44" s="69">
        <v>0.0291</v>
      </c>
    </row>
    <row r="45" spans="1:6" ht="14.25">
      <c r="A45" s="57" t="s">
        <v>68</v>
      </c>
      <c r="B45" s="57" t="s">
        <v>70</v>
      </c>
      <c r="C45" s="67">
        <v>945</v>
      </c>
      <c r="D45" s="68">
        <v>147389769</v>
      </c>
      <c r="E45" s="68">
        <v>8816560.88</v>
      </c>
      <c r="F45" s="69">
        <v>0.017</v>
      </c>
    </row>
    <row r="46" spans="1:6" ht="14.25">
      <c r="A46" s="57" t="s">
        <v>68</v>
      </c>
      <c r="B46" s="57" t="s">
        <v>71</v>
      </c>
      <c r="C46" s="67">
        <v>86</v>
      </c>
      <c r="D46" s="68">
        <v>6772750</v>
      </c>
      <c r="E46" s="68">
        <v>405059.84</v>
      </c>
      <c r="F46" s="69">
        <v>0.0008</v>
      </c>
    </row>
    <row r="47" spans="1:6" ht="14.25">
      <c r="A47" s="57" t="s">
        <v>68</v>
      </c>
      <c r="B47" s="57" t="s">
        <v>73</v>
      </c>
      <c r="C47" s="67">
        <v>80</v>
      </c>
      <c r="D47" s="68">
        <v>3068747</v>
      </c>
      <c r="E47" s="68">
        <v>184124.82</v>
      </c>
      <c r="F47" s="69">
        <v>0.0004</v>
      </c>
    </row>
    <row r="48" spans="1:6" ht="14.25">
      <c r="A48" s="57" t="s">
        <v>68</v>
      </c>
      <c r="B48" s="57" t="s">
        <v>72</v>
      </c>
      <c r="C48" s="67">
        <v>77</v>
      </c>
      <c r="D48" s="68">
        <v>2287487</v>
      </c>
      <c r="E48" s="68">
        <v>137216.52</v>
      </c>
      <c r="F48" s="69">
        <v>0.0003</v>
      </c>
    </row>
    <row r="49" spans="1:6" ht="14.25">
      <c r="A49" s="57" t="s">
        <v>68</v>
      </c>
      <c r="B49" s="57" t="s">
        <v>74</v>
      </c>
      <c r="C49" s="67">
        <v>37</v>
      </c>
      <c r="D49" s="68">
        <v>2061027</v>
      </c>
      <c r="E49" s="68">
        <v>123661.62</v>
      </c>
      <c r="F49" s="69">
        <v>0.0002</v>
      </c>
    </row>
    <row r="50" spans="1:6" ht="14.25">
      <c r="A50" s="57" t="s">
        <v>68</v>
      </c>
      <c r="B50" s="57" t="s">
        <v>77</v>
      </c>
      <c r="C50" s="67">
        <v>24</v>
      </c>
      <c r="D50" s="68">
        <v>966849</v>
      </c>
      <c r="E50" s="68">
        <v>58010.94</v>
      </c>
      <c r="F50" s="69">
        <v>0.0001</v>
      </c>
    </row>
    <row r="51" spans="1:6" ht="14.25">
      <c r="A51" s="57" t="s">
        <v>68</v>
      </c>
      <c r="B51" s="57" t="s">
        <v>76</v>
      </c>
      <c r="C51" s="67">
        <v>22</v>
      </c>
      <c r="D51" s="68">
        <v>363791</v>
      </c>
      <c r="E51" s="68">
        <v>21827.46</v>
      </c>
      <c r="F51" s="69">
        <v>0</v>
      </c>
    </row>
    <row r="52" spans="1:6" ht="14.25">
      <c r="A52" s="57" t="s">
        <v>68</v>
      </c>
      <c r="B52" s="57" t="s">
        <v>75</v>
      </c>
      <c r="C52" s="67">
        <v>22</v>
      </c>
      <c r="D52" s="68">
        <v>523349</v>
      </c>
      <c r="E52" s="68">
        <v>31400.94</v>
      </c>
      <c r="F52" s="69">
        <v>0.0001</v>
      </c>
    </row>
    <row r="53" spans="1:6" ht="14.25">
      <c r="A53" s="57" t="s">
        <v>68</v>
      </c>
      <c r="B53" s="57" t="s">
        <v>78</v>
      </c>
      <c r="C53" s="67">
        <v>15</v>
      </c>
      <c r="D53" s="68">
        <v>4912325</v>
      </c>
      <c r="E53" s="68">
        <v>294739.5</v>
      </c>
      <c r="F53" s="69">
        <v>0.0006</v>
      </c>
    </row>
    <row r="54" spans="1:6" ht="14.25">
      <c r="A54" s="57" t="s">
        <v>68</v>
      </c>
      <c r="B54" s="57" t="s">
        <v>39</v>
      </c>
      <c r="C54" s="67">
        <v>33</v>
      </c>
      <c r="D54" s="68">
        <v>902364</v>
      </c>
      <c r="E54" s="68">
        <v>54141.84</v>
      </c>
      <c r="F54" s="69">
        <v>0.0001</v>
      </c>
    </row>
    <row r="55" spans="1:6" ht="14.25">
      <c r="A55" s="57" t="s">
        <v>79</v>
      </c>
      <c r="B55" s="57" t="s">
        <v>79</v>
      </c>
      <c r="C55" s="67">
        <v>392</v>
      </c>
      <c r="D55" s="68">
        <v>37506435</v>
      </c>
      <c r="E55" s="68">
        <v>2247593.95</v>
      </c>
      <c r="F55" s="69">
        <v>0.0043</v>
      </c>
    </row>
    <row r="56" spans="1:6" ht="14.25">
      <c r="A56" s="57" t="s">
        <v>79</v>
      </c>
      <c r="B56" s="57" t="s">
        <v>81</v>
      </c>
      <c r="C56" s="67">
        <v>71</v>
      </c>
      <c r="D56" s="68">
        <v>2794039</v>
      </c>
      <c r="E56" s="68">
        <v>167642.34</v>
      </c>
      <c r="F56" s="69">
        <v>0.0003</v>
      </c>
    </row>
    <row r="57" spans="1:6" ht="14.25">
      <c r="A57" s="57" t="s">
        <v>79</v>
      </c>
      <c r="B57" s="57" t="s">
        <v>80</v>
      </c>
      <c r="C57" s="67">
        <v>67</v>
      </c>
      <c r="D57" s="68">
        <v>1555442</v>
      </c>
      <c r="E57" s="68">
        <v>93278.42</v>
      </c>
      <c r="F57" s="69">
        <v>0.0002</v>
      </c>
    </row>
    <row r="58" spans="1:6" ht="14.25">
      <c r="A58" s="57" t="s">
        <v>79</v>
      </c>
      <c r="B58" s="57" t="s">
        <v>39</v>
      </c>
      <c r="C58" s="67">
        <v>54</v>
      </c>
      <c r="D58" s="68">
        <v>2602765</v>
      </c>
      <c r="E58" s="68">
        <v>156165.9</v>
      </c>
      <c r="F58" s="69">
        <v>0.0003</v>
      </c>
    </row>
    <row r="59" spans="1:6" ht="14.25">
      <c r="A59" s="57" t="s">
        <v>82</v>
      </c>
      <c r="B59" s="57" t="s">
        <v>83</v>
      </c>
      <c r="C59" s="67">
        <v>292</v>
      </c>
      <c r="D59" s="68">
        <v>35448543</v>
      </c>
      <c r="E59" s="68">
        <v>2121727.79</v>
      </c>
      <c r="F59" s="69">
        <v>0.0041</v>
      </c>
    </row>
    <row r="60" spans="1:6" ht="14.25">
      <c r="A60" s="57" t="s">
        <v>82</v>
      </c>
      <c r="B60" s="57" t="s">
        <v>84</v>
      </c>
      <c r="C60" s="67">
        <v>112</v>
      </c>
      <c r="D60" s="68">
        <v>3936608</v>
      </c>
      <c r="E60" s="68">
        <v>236133.3</v>
      </c>
      <c r="F60" s="69">
        <v>0.0005</v>
      </c>
    </row>
    <row r="61" spans="1:6" ht="14.25">
      <c r="A61" s="57" t="s">
        <v>82</v>
      </c>
      <c r="B61" s="57" t="s">
        <v>85</v>
      </c>
      <c r="C61" s="67">
        <v>79</v>
      </c>
      <c r="D61" s="68">
        <v>3837659</v>
      </c>
      <c r="E61" s="68">
        <v>230259.54</v>
      </c>
      <c r="F61" s="69">
        <v>0.0004</v>
      </c>
    </row>
    <row r="62" spans="1:6" ht="14.25">
      <c r="A62" s="57" t="s">
        <v>82</v>
      </c>
      <c r="B62" s="57" t="s">
        <v>86</v>
      </c>
      <c r="C62" s="67">
        <v>44</v>
      </c>
      <c r="D62" s="68">
        <v>1141895</v>
      </c>
      <c r="E62" s="68">
        <v>68513.7</v>
      </c>
      <c r="F62" s="69">
        <v>0.0001</v>
      </c>
    </row>
    <row r="63" spans="1:6" ht="14.25">
      <c r="A63" s="57" t="s">
        <v>82</v>
      </c>
      <c r="B63" s="57" t="s">
        <v>87</v>
      </c>
      <c r="C63" s="67">
        <v>36</v>
      </c>
      <c r="D63" s="68">
        <v>1141886</v>
      </c>
      <c r="E63" s="68">
        <v>68513.16</v>
      </c>
      <c r="F63" s="69">
        <v>0.0001</v>
      </c>
    </row>
    <row r="64" spans="1:6" ht="14.25">
      <c r="A64" s="57" t="s">
        <v>82</v>
      </c>
      <c r="B64" s="57" t="s">
        <v>75</v>
      </c>
      <c r="C64" s="67">
        <v>29</v>
      </c>
      <c r="D64" s="68">
        <v>1120114</v>
      </c>
      <c r="E64" s="68">
        <v>67206.84</v>
      </c>
      <c r="F64" s="69">
        <v>0.0001</v>
      </c>
    </row>
    <row r="65" spans="1:6" ht="14.25">
      <c r="A65" s="57" t="s">
        <v>82</v>
      </c>
      <c r="B65" s="57" t="s">
        <v>88</v>
      </c>
      <c r="C65" s="67">
        <v>21</v>
      </c>
      <c r="D65" s="68">
        <v>836936</v>
      </c>
      <c r="E65" s="68">
        <v>50216.16</v>
      </c>
      <c r="F65" s="69">
        <v>0.0001</v>
      </c>
    </row>
    <row r="66" spans="1:6" ht="14.25">
      <c r="A66" s="57" t="s">
        <v>82</v>
      </c>
      <c r="B66" s="57" t="s">
        <v>39</v>
      </c>
      <c r="C66" s="67">
        <v>14</v>
      </c>
      <c r="D66" s="68">
        <v>116442</v>
      </c>
      <c r="E66" s="68">
        <v>6986.52</v>
      </c>
      <c r="F66" s="69">
        <v>0</v>
      </c>
    </row>
    <row r="67" spans="1:6" ht="14.25">
      <c r="A67" s="57" t="s">
        <v>89</v>
      </c>
      <c r="B67" s="57" t="s">
        <v>90</v>
      </c>
      <c r="C67" s="67">
        <v>253</v>
      </c>
      <c r="D67" s="68">
        <v>24913888</v>
      </c>
      <c r="E67" s="68">
        <v>1492514.11</v>
      </c>
      <c r="F67" s="69">
        <v>0.0029</v>
      </c>
    </row>
    <row r="68" spans="1:6" ht="14.25">
      <c r="A68" s="57" t="s">
        <v>89</v>
      </c>
      <c r="B68" s="57" t="s">
        <v>91</v>
      </c>
      <c r="C68" s="67">
        <v>84</v>
      </c>
      <c r="D68" s="68">
        <v>5097646</v>
      </c>
      <c r="E68" s="68">
        <v>305858.76</v>
      </c>
      <c r="F68" s="69">
        <v>0.0006</v>
      </c>
    </row>
    <row r="69" spans="1:6" ht="14.25">
      <c r="A69" s="57" t="s">
        <v>89</v>
      </c>
      <c r="B69" s="57" t="s">
        <v>94</v>
      </c>
      <c r="C69" s="67">
        <v>48</v>
      </c>
      <c r="D69" s="68">
        <v>1283039</v>
      </c>
      <c r="E69" s="68">
        <v>76982.34</v>
      </c>
      <c r="F69" s="69">
        <v>0.0001</v>
      </c>
    </row>
    <row r="70" spans="1:6" ht="14.25">
      <c r="A70" s="57" t="s">
        <v>89</v>
      </c>
      <c r="B70" s="57" t="s">
        <v>92</v>
      </c>
      <c r="C70" s="67">
        <v>47</v>
      </c>
      <c r="D70" s="68">
        <v>902900</v>
      </c>
      <c r="E70" s="68">
        <v>54148.39</v>
      </c>
      <c r="F70" s="69">
        <v>0.0001</v>
      </c>
    </row>
    <row r="71" spans="1:6" ht="14.25">
      <c r="A71" s="57" t="s">
        <v>89</v>
      </c>
      <c r="B71" s="57" t="s">
        <v>93</v>
      </c>
      <c r="C71" s="67">
        <v>45</v>
      </c>
      <c r="D71" s="68">
        <v>3128027</v>
      </c>
      <c r="E71" s="68">
        <v>187681.62</v>
      </c>
      <c r="F71" s="69">
        <v>0.0004</v>
      </c>
    </row>
    <row r="72" spans="1:6" ht="14.25">
      <c r="A72" s="57" t="s">
        <v>89</v>
      </c>
      <c r="B72" s="57" t="s">
        <v>95</v>
      </c>
      <c r="C72" s="67">
        <v>20</v>
      </c>
      <c r="D72" s="68">
        <v>604449</v>
      </c>
      <c r="E72" s="68">
        <v>36266.94</v>
      </c>
      <c r="F72" s="69">
        <v>0.0001</v>
      </c>
    </row>
    <row r="73" spans="1:6" ht="14.25">
      <c r="A73" s="57" t="s">
        <v>89</v>
      </c>
      <c r="B73" s="57" t="s">
        <v>96</v>
      </c>
      <c r="C73" s="67">
        <v>17</v>
      </c>
      <c r="D73" s="68">
        <v>119153</v>
      </c>
      <c r="E73" s="68">
        <v>7149.18</v>
      </c>
      <c r="F73" s="69">
        <v>0</v>
      </c>
    </row>
    <row r="74" spans="1:6" ht="14.25">
      <c r="A74" s="57" t="s">
        <v>89</v>
      </c>
      <c r="B74" s="57" t="s">
        <v>97</v>
      </c>
      <c r="C74" s="67">
        <v>17</v>
      </c>
      <c r="D74" s="68">
        <v>408324</v>
      </c>
      <c r="E74" s="68">
        <v>24499.44</v>
      </c>
      <c r="F74" s="69">
        <v>0</v>
      </c>
    </row>
    <row r="75" spans="1:6" ht="14.25">
      <c r="A75" s="57" t="s">
        <v>89</v>
      </c>
      <c r="B75" s="57" t="s">
        <v>98</v>
      </c>
      <c r="C75" s="67">
        <v>13</v>
      </c>
      <c r="D75" s="68">
        <v>400314</v>
      </c>
      <c r="E75" s="68">
        <v>24018.84</v>
      </c>
      <c r="F75" s="69">
        <v>0</v>
      </c>
    </row>
    <row r="76" spans="1:6" ht="14.25">
      <c r="A76" s="57" t="s">
        <v>89</v>
      </c>
      <c r="B76" s="57" t="s">
        <v>99</v>
      </c>
      <c r="C76" s="67">
        <v>12</v>
      </c>
      <c r="D76" s="68">
        <v>307520</v>
      </c>
      <c r="E76" s="68">
        <v>18451.2</v>
      </c>
      <c r="F76" s="69">
        <v>0</v>
      </c>
    </row>
    <row r="77" spans="1:6" ht="14.25">
      <c r="A77" s="57" t="s">
        <v>89</v>
      </c>
      <c r="B77" s="57" t="s">
        <v>39</v>
      </c>
      <c r="C77" s="67">
        <v>16</v>
      </c>
      <c r="D77" s="68">
        <v>326140</v>
      </c>
      <c r="E77" s="68">
        <v>19568.4</v>
      </c>
      <c r="F77" s="69">
        <v>0</v>
      </c>
    </row>
    <row r="78" spans="1:6" ht="14.25">
      <c r="A78" s="57" t="s">
        <v>100</v>
      </c>
      <c r="B78" s="57" t="s">
        <v>101</v>
      </c>
      <c r="C78" s="67">
        <v>351</v>
      </c>
      <c r="D78" s="68">
        <v>38802802</v>
      </c>
      <c r="E78" s="68">
        <v>2319629.99</v>
      </c>
      <c r="F78" s="69">
        <v>0.0045</v>
      </c>
    </row>
    <row r="79" spans="1:6" ht="14.25">
      <c r="A79" s="57" t="s">
        <v>100</v>
      </c>
      <c r="B79" s="57" t="s">
        <v>102</v>
      </c>
      <c r="C79" s="67">
        <v>68</v>
      </c>
      <c r="D79" s="68">
        <v>2161910</v>
      </c>
      <c r="E79" s="68">
        <v>129714.6</v>
      </c>
      <c r="F79" s="69">
        <v>0.0003</v>
      </c>
    </row>
    <row r="80" spans="1:6" ht="14.25">
      <c r="A80" s="57" t="s">
        <v>100</v>
      </c>
      <c r="B80" s="57" t="s">
        <v>103</v>
      </c>
      <c r="C80" s="67">
        <v>38</v>
      </c>
      <c r="D80" s="68">
        <v>1580584</v>
      </c>
      <c r="E80" s="68">
        <v>94835.04</v>
      </c>
      <c r="F80" s="69">
        <v>0.0002</v>
      </c>
    </row>
    <row r="81" spans="1:6" ht="14.25">
      <c r="A81" s="57" t="s">
        <v>100</v>
      </c>
      <c r="B81" s="57" t="s">
        <v>104</v>
      </c>
      <c r="C81" s="67">
        <v>36</v>
      </c>
      <c r="D81" s="68">
        <v>571197</v>
      </c>
      <c r="E81" s="68">
        <v>34271.82</v>
      </c>
      <c r="F81" s="69">
        <v>0.0001</v>
      </c>
    </row>
    <row r="82" spans="1:6" ht="14.25">
      <c r="A82" s="57" t="s">
        <v>100</v>
      </c>
      <c r="B82" s="57" t="s">
        <v>105</v>
      </c>
      <c r="C82" s="67">
        <v>27</v>
      </c>
      <c r="D82" s="68">
        <v>813458</v>
      </c>
      <c r="E82" s="68">
        <v>48807.48</v>
      </c>
      <c r="F82" s="69">
        <v>0.0001</v>
      </c>
    </row>
    <row r="83" spans="1:6" ht="14.25">
      <c r="A83" s="57" t="s">
        <v>100</v>
      </c>
      <c r="B83" s="57" t="s">
        <v>106</v>
      </c>
      <c r="C83" s="67">
        <v>13</v>
      </c>
      <c r="D83" s="68">
        <v>183549</v>
      </c>
      <c r="E83" s="68">
        <v>11012.94</v>
      </c>
      <c r="F83" s="69">
        <v>0</v>
      </c>
    </row>
    <row r="84" spans="1:6" ht="14.25">
      <c r="A84" s="57" t="s">
        <v>100</v>
      </c>
      <c r="B84" s="57" t="s">
        <v>107</v>
      </c>
      <c r="C84" s="67">
        <v>12</v>
      </c>
      <c r="D84" s="68">
        <v>175562</v>
      </c>
      <c r="E84" s="68">
        <v>10533.72</v>
      </c>
      <c r="F84" s="69">
        <v>0</v>
      </c>
    </row>
    <row r="85" spans="1:6" ht="14.25">
      <c r="A85" s="57" t="s">
        <v>100</v>
      </c>
      <c r="B85" s="57" t="s">
        <v>108</v>
      </c>
      <c r="C85" s="67">
        <v>10</v>
      </c>
      <c r="D85" s="68">
        <v>165943</v>
      </c>
      <c r="E85" s="68">
        <v>9956.58</v>
      </c>
      <c r="F85" s="69">
        <v>0</v>
      </c>
    </row>
    <row r="86" spans="1:6" ht="14.25">
      <c r="A86" s="57" t="s">
        <v>100</v>
      </c>
      <c r="B86" s="57" t="s">
        <v>39</v>
      </c>
      <c r="C86" s="67">
        <v>14</v>
      </c>
      <c r="D86" s="68">
        <v>112198</v>
      </c>
      <c r="E86" s="68">
        <v>6672.04</v>
      </c>
      <c r="F86" s="69">
        <v>0</v>
      </c>
    </row>
    <row r="87" spans="1:6" ht="14.25">
      <c r="A87" s="57" t="s">
        <v>109</v>
      </c>
      <c r="B87" s="57" t="s">
        <v>110</v>
      </c>
      <c r="C87" s="67">
        <v>76</v>
      </c>
      <c r="D87" s="68">
        <v>2990542</v>
      </c>
      <c r="E87" s="68">
        <v>179302.65</v>
      </c>
      <c r="F87" s="69">
        <v>0.0003</v>
      </c>
    </row>
    <row r="88" spans="1:6" ht="14.25">
      <c r="A88" s="57" t="s">
        <v>109</v>
      </c>
      <c r="B88" s="57" t="s">
        <v>111</v>
      </c>
      <c r="C88" s="67">
        <v>63</v>
      </c>
      <c r="D88" s="68">
        <v>2085167</v>
      </c>
      <c r="E88" s="68">
        <v>125097.9</v>
      </c>
      <c r="F88" s="69">
        <v>0.0002</v>
      </c>
    </row>
    <row r="89" spans="1:6" ht="14.25">
      <c r="A89" s="57" t="s">
        <v>109</v>
      </c>
      <c r="B89" s="57" t="s">
        <v>113</v>
      </c>
      <c r="C89" s="67">
        <v>57</v>
      </c>
      <c r="D89" s="68">
        <v>1705752</v>
      </c>
      <c r="E89" s="68">
        <v>102315.17</v>
      </c>
      <c r="F89" s="69">
        <v>0.0002</v>
      </c>
    </row>
    <row r="90" spans="1:6" ht="14.25">
      <c r="A90" s="57" t="s">
        <v>109</v>
      </c>
      <c r="B90" s="57" t="s">
        <v>112</v>
      </c>
      <c r="C90" s="67">
        <v>51</v>
      </c>
      <c r="D90" s="68">
        <v>1296374</v>
      </c>
      <c r="E90" s="68">
        <v>77782.44</v>
      </c>
      <c r="F90" s="69">
        <v>0.0002</v>
      </c>
    </row>
    <row r="91" spans="1:6" ht="14.25">
      <c r="A91" s="57" t="s">
        <v>109</v>
      </c>
      <c r="B91" s="57" t="s">
        <v>114</v>
      </c>
      <c r="C91" s="67">
        <v>43</v>
      </c>
      <c r="D91" s="68">
        <v>1782250</v>
      </c>
      <c r="E91" s="68">
        <v>106925.39</v>
      </c>
      <c r="F91" s="69">
        <v>0.0002</v>
      </c>
    </row>
    <row r="92" spans="1:6" ht="14.25">
      <c r="A92" s="57" t="s">
        <v>109</v>
      </c>
      <c r="B92" s="57" t="s">
        <v>115</v>
      </c>
      <c r="C92" s="67">
        <v>36</v>
      </c>
      <c r="D92" s="68">
        <v>810765</v>
      </c>
      <c r="E92" s="68">
        <v>48645.9</v>
      </c>
      <c r="F92" s="69">
        <v>0.0001</v>
      </c>
    </row>
    <row r="93" spans="1:6" ht="14.25">
      <c r="A93" s="57" t="s">
        <v>109</v>
      </c>
      <c r="B93" s="57" t="s">
        <v>116</v>
      </c>
      <c r="C93" s="67">
        <v>35</v>
      </c>
      <c r="D93" s="68">
        <v>1133335</v>
      </c>
      <c r="E93" s="68">
        <v>68000.1</v>
      </c>
      <c r="F93" s="69">
        <v>0.0001</v>
      </c>
    </row>
    <row r="94" spans="1:6" ht="14.25">
      <c r="A94" s="57" t="s">
        <v>109</v>
      </c>
      <c r="B94" s="57" t="s">
        <v>117</v>
      </c>
      <c r="C94" s="67">
        <v>21</v>
      </c>
      <c r="D94" s="68">
        <v>486987</v>
      </c>
      <c r="E94" s="68">
        <v>29219.22</v>
      </c>
      <c r="F94" s="69">
        <v>0.0001</v>
      </c>
    </row>
    <row r="95" spans="1:6" ht="14.25">
      <c r="A95" s="57" t="s">
        <v>109</v>
      </c>
      <c r="B95" s="57" t="s">
        <v>39</v>
      </c>
      <c r="C95" s="67">
        <v>35</v>
      </c>
      <c r="D95" s="68">
        <v>795504</v>
      </c>
      <c r="E95" s="68">
        <v>47730.24</v>
      </c>
      <c r="F95" s="69">
        <v>0.0001</v>
      </c>
    </row>
    <row r="96" spans="1:6" ht="14.25">
      <c r="A96" s="57" t="s">
        <v>118</v>
      </c>
      <c r="B96" s="57" t="s">
        <v>119</v>
      </c>
      <c r="C96" s="67">
        <v>84</v>
      </c>
      <c r="D96" s="68">
        <v>4192707</v>
      </c>
      <c r="E96" s="68">
        <v>251562.42</v>
      </c>
      <c r="F96" s="69">
        <v>0.0005</v>
      </c>
    </row>
    <row r="97" spans="1:6" ht="14.25">
      <c r="A97" s="57" t="s">
        <v>118</v>
      </c>
      <c r="B97" s="57" t="s">
        <v>121</v>
      </c>
      <c r="C97" s="67">
        <v>78</v>
      </c>
      <c r="D97" s="68">
        <v>2603285</v>
      </c>
      <c r="E97" s="68">
        <v>156087.47</v>
      </c>
      <c r="F97" s="69">
        <v>0.0003</v>
      </c>
    </row>
    <row r="98" spans="1:6" ht="14.25">
      <c r="A98" s="57" t="s">
        <v>118</v>
      </c>
      <c r="B98" s="57" t="s">
        <v>120</v>
      </c>
      <c r="C98" s="67">
        <v>70</v>
      </c>
      <c r="D98" s="68">
        <v>3948083</v>
      </c>
      <c r="E98" s="68">
        <v>236884.98</v>
      </c>
      <c r="F98" s="69">
        <v>0.0005</v>
      </c>
    </row>
    <row r="99" spans="1:6" ht="14.25">
      <c r="A99" s="57" t="s">
        <v>118</v>
      </c>
      <c r="B99" s="57" t="s">
        <v>122</v>
      </c>
      <c r="C99" s="67">
        <v>19</v>
      </c>
      <c r="D99" s="68">
        <v>340469</v>
      </c>
      <c r="E99" s="68">
        <v>20428.14</v>
      </c>
      <c r="F99" s="69">
        <v>0</v>
      </c>
    </row>
    <row r="100" spans="1:6" ht="14.25">
      <c r="A100" s="57" t="s">
        <v>118</v>
      </c>
      <c r="B100" s="57" t="s">
        <v>123</v>
      </c>
      <c r="C100" s="67">
        <v>16</v>
      </c>
      <c r="D100" s="68">
        <v>546653</v>
      </c>
      <c r="E100" s="68">
        <v>32799.18</v>
      </c>
      <c r="F100" s="69">
        <v>0.0001</v>
      </c>
    </row>
    <row r="101" spans="1:6" ht="14.25">
      <c r="A101" s="57" t="s">
        <v>118</v>
      </c>
      <c r="B101" s="57" t="s">
        <v>124</v>
      </c>
      <c r="C101" s="67">
        <v>15</v>
      </c>
      <c r="D101" s="68">
        <v>219072</v>
      </c>
      <c r="E101" s="68">
        <v>13144.32</v>
      </c>
      <c r="F101" s="69">
        <v>0</v>
      </c>
    </row>
    <row r="102" spans="1:6" ht="14.25">
      <c r="A102" s="57" t="s">
        <v>118</v>
      </c>
      <c r="B102" s="57" t="s">
        <v>39</v>
      </c>
      <c r="C102" s="67">
        <v>24</v>
      </c>
      <c r="D102" s="68">
        <v>377636</v>
      </c>
      <c r="E102" s="68">
        <v>22658.16</v>
      </c>
      <c r="F102" s="69">
        <v>0</v>
      </c>
    </row>
    <row r="103" spans="1:6" ht="14.25">
      <c r="A103" s="57" t="s">
        <v>125</v>
      </c>
      <c r="B103" s="57" t="s">
        <v>125</v>
      </c>
      <c r="C103" s="67">
        <v>478</v>
      </c>
      <c r="D103" s="68">
        <v>57614176</v>
      </c>
      <c r="E103" s="68">
        <v>3450466.92</v>
      </c>
      <c r="F103" s="69">
        <v>0.0067</v>
      </c>
    </row>
    <row r="104" spans="1:6" ht="14.25">
      <c r="A104" s="57" t="s">
        <v>125</v>
      </c>
      <c r="B104" s="57" t="s">
        <v>126</v>
      </c>
      <c r="C104" s="67">
        <v>73</v>
      </c>
      <c r="D104" s="68">
        <v>3338980</v>
      </c>
      <c r="E104" s="68">
        <v>199801.58</v>
      </c>
      <c r="F104" s="69">
        <v>0.0004</v>
      </c>
    </row>
    <row r="105" spans="1:6" ht="14.25">
      <c r="A105" s="57" t="s">
        <v>125</v>
      </c>
      <c r="B105" s="57" t="s">
        <v>127</v>
      </c>
      <c r="C105" s="67">
        <v>56</v>
      </c>
      <c r="D105" s="68">
        <v>2502198</v>
      </c>
      <c r="E105" s="68">
        <v>150129.23</v>
      </c>
      <c r="F105" s="69">
        <v>0.0003</v>
      </c>
    </row>
    <row r="106" spans="1:6" ht="14.25">
      <c r="A106" s="57" t="s">
        <v>125</v>
      </c>
      <c r="B106" s="57" t="s">
        <v>128</v>
      </c>
      <c r="C106" s="67">
        <v>50</v>
      </c>
      <c r="D106" s="68">
        <v>1794675</v>
      </c>
      <c r="E106" s="68">
        <v>107680.5</v>
      </c>
      <c r="F106" s="69">
        <v>0.0002</v>
      </c>
    </row>
    <row r="107" spans="1:6" ht="14.25">
      <c r="A107" s="57" t="s">
        <v>125</v>
      </c>
      <c r="B107" s="57" t="s">
        <v>129</v>
      </c>
      <c r="C107" s="67">
        <v>31</v>
      </c>
      <c r="D107" s="68">
        <v>1672443</v>
      </c>
      <c r="E107" s="68">
        <v>100346.58</v>
      </c>
      <c r="F107" s="69">
        <v>0.0002</v>
      </c>
    </row>
    <row r="108" spans="1:6" ht="14.25">
      <c r="A108" s="57" t="s">
        <v>125</v>
      </c>
      <c r="B108" s="57" t="s">
        <v>130</v>
      </c>
      <c r="C108" s="67">
        <v>29</v>
      </c>
      <c r="D108" s="68">
        <v>1405281</v>
      </c>
      <c r="E108" s="68">
        <v>84316.86</v>
      </c>
      <c r="F108" s="69">
        <v>0.0002</v>
      </c>
    </row>
    <row r="109" spans="1:6" ht="14.25">
      <c r="A109" s="57" t="s">
        <v>125</v>
      </c>
      <c r="B109" s="57" t="s">
        <v>131</v>
      </c>
      <c r="C109" s="67">
        <v>24</v>
      </c>
      <c r="D109" s="68">
        <v>1042058</v>
      </c>
      <c r="E109" s="68">
        <v>62523.48</v>
      </c>
      <c r="F109" s="69">
        <v>0.0001</v>
      </c>
    </row>
    <row r="110" spans="1:6" ht="14.25">
      <c r="A110" s="57" t="s">
        <v>125</v>
      </c>
      <c r="B110" s="57" t="s">
        <v>132</v>
      </c>
      <c r="C110" s="67">
        <v>18</v>
      </c>
      <c r="D110" s="68">
        <v>277976</v>
      </c>
      <c r="E110" s="68">
        <v>16678.56</v>
      </c>
      <c r="F110" s="69">
        <v>0</v>
      </c>
    </row>
    <row r="111" spans="1:6" ht="14.25">
      <c r="A111" s="57" t="s">
        <v>125</v>
      </c>
      <c r="B111" s="57" t="s">
        <v>133</v>
      </c>
      <c r="C111" s="67">
        <v>17</v>
      </c>
      <c r="D111" s="68">
        <v>471021</v>
      </c>
      <c r="E111" s="68">
        <v>28261.26</v>
      </c>
      <c r="F111" s="69">
        <v>0.0001</v>
      </c>
    </row>
    <row r="112" spans="1:6" ht="14.25">
      <c r="A112" s="57" t="s">
        <v>125</v>
      </c>
      <c r="B112" s="57" t="s">
        <v>39</v>
      </c>
      <c r="C112" s="67">
        <v>23</v>
      </c>
      <c r="D112" s="68">
        <v>1049610</v>
      </c>
      <c r="E112" s="68">
        <v>62976.6</v>
      </c>
      <c r="F112" s="69">
        <v>0.0001</v>
      </c>
    </row>
    <row r="113" spans="1:6" ht="14.25">
      <c r="A113" s="57" t="s">
        <v>134</v>
      </c>
      <c r="B113" s="57" t="s">
        <v>135</v>
      </c>
      <c r="C113" s="67">
        <v>304</v>
      </c>
      <c r="D113" s="68">
        <v>30500267</v>
      </c>
      <c r="E113" s="68">
        <v>1823968.56</v>
      </c>
      <c r="F113" s="69">
        <v>0.0035</v>
      </c>
    </row>
    <row r="114" spans="1:6" ht="14.25">
      <c r="A114" s="57" t="s">
        <v>134</v>
      </c>
      <c r="B114" s="57" t="s">
        <v>137</v>
      </c>
      <c r="C114" s="67">
        <v>52</v>
      </c>
      <c r="D114" s="68">
        <v>1617252</v>
      </c>
      <c r="E114" s="68">
        <v>96990.12</v>
      </c>
      <c r="F114" s="69">
        <v>0.0002</v>
      </c>
    </row>
    <row r="115" spans="1:6" ht="14.25">
      <c r="A115" s="57" t="s">
        <v>134</v>
      </c>
      <c r="B115" s="57" t="s">
        <v>136</v>
      </c>
      <c r="C115" s="67">
        <v>45</v>
      </c>
      <c r="D115" s="68">
        <v>2049397</v>
      </c>
      <c r="E115" s="68">
        <v>122963.82</v>
      </c>
      <c r="F115" s="69">
        <v>0.0002</v>
      </c>
    </row>
    <row r="116" spans="1:6" ht="14.25">
      <c r="A116" s="57" t="s">
        <v>134</v>
      </c>
      <c r="B116" s="57" t="s">
        <v>138</v>
      </c>
      <c r="C116" s="67">
        <v>26</v>
      </c>
      <c r="D116" s="68">
        <v>1381971</v>
      </c>
      <c r="E116" s="68">
        <v>82918.26</v>
      </c>
      <c r="F116" s="69">
        <v>0.0002</v>
      </c>
    </row>
    <row r="117" spans="1:6" ht="14.25">
      <c r="A117" s="57" t="s">
        <v>134</v>
      </c>
      <c r="B117" s="57" t="s">
        <v>140</v>
      </c>
      <c r="C117" s="67">
        <v>13</v>
      </c>
      <c r="D117" s="68">
        <v>180702</v>
      </c>
      <c r="E117" s="68">
        <v>10842.12</v>
      </c>
      <c r="F117" s="69">
        <v>0</v>
      </c>
    </row>
    <row r="118" spans="1:6" ht="14.25">
      <c r="A118" s="57" t="s">
        <v>134</v>
      </c>
      <c r="B118" s="57" t="s">
        <v>141</v>
      </c>
      <c r="C118" s="67">
        <v>13</v>
      </c>
      <c r="D118" s="68">
        <v>220014</v>
      </c>
      <c r="E118" s="68">
        <v>13176.84</v>
      </c>
      <c r="F118" s="69">
        <v>0</v>
      </c>
    </row>
    <row r="119" spans="1:6" ht="14.25">
      <c r="A119" s="57" t="s">
        <v>134</v>
      </c>
      <c r="B119" s="57" t="s">
        <v>139</v>
      </c>
      <c r="C119" s="67">
        <v>11</v>
      </c>
      <c r="D119" s="68">
        <v>111233</v>
      </c>
      <c r="E119" s="68">
        <v>6673.98</v>
      </c>
      <c r="F119" s="69">
        <v>0</v>
      </c>
    </row>
    <row r="120" spans="1:6" ht="14.25">
      <c r="A120" s="57" t="s">
        <v>134</v>
      </c>
      <c r="B120" s="57" t="s">
        <v>39</v>
      </c>
      <c r="C120" s="67">
        <v>18</v>
      </c>
      <c r="D120" s="68">
        <v>641955</v>
      </c>
      <c r="E120" s="68">
        <v>38517.3</v>
      </c>
      <c r="F120" s="69">
        <v>0.0001</v>
      </c>
    </row>
    <row r="121" spans="1:6" ht="14.25">
      <c r="A121" s="57" t="s">
        <v>142</v>
      </c>
      <c r="B121" s="57" t="s">
        <v>143</v>
      </c>
      <c r="C121" s="67">
        <v>174</v>
      </c>
      <c r="D121" s="68">
        <v>15920942</v>
      </c>
      <c r="E121" s="68">
        <v>955169.42</v>
      </c>
      <c r="F121" s="69">
        <v>0.0018</v>
      </c>
    </row>
    <row r="122" spans="1:6" ht="14.25">
      <c r="A122" s="57" t="s">
        <v>142</v>
      </c>
      <c r="B122" s="57" t="s">
        <v>144</v>
      </c>
      <c r="C122" s="67">
        <v>84</v>
      </c>
      <c r="D122" s="68">
        <v>3834596</v>
      </c>
      <c r="E122" s="68">
        <v>229248.18</v>
      </c>
      <c r="F122" s="69">
        <v>0.0004</v>
      </c>
    </row>
    <row r="123" spans="1:6" ht="14.25">
      <c r="A123" s="57" t="s">
        <v>142</v>
      </c>
      <c r="B123" s="57" t="s">
        <v>145</v>
      </c>
      <c r="C123" s="67">
        <v>64</v>
      </c>
      <c r="D123" s="68">
        <v>3464496</v>
      </c>
      <c r="E123" s="68">
        <v>207869.76</v>
      </c>
      <c r="F123" s="69">
        <v>0.0004</v>
      </c>
    </row>
    <row r="124" spans="1:6" ht="14.25">
      <c r="A124" s="57" t="s">
        <v>142</v>
      </c>
      <c r="B124" s="57" t="s">
        <v>146</v>
      </c>
      <c r="C124" s="67">
        <v>44</v>
      </c>
      <c r="D124" s="68">
        <v>1115801</v>
      </c>
      <c r="E124" s="68">
        <v>66948.06</v>
      </c>
      <c r="F124" s="69">
        <v>0.0001</v>
      </c>
    </row>
    <row r="125" spans="1:6" ht="14.25">
      <c r="A125" s="57" t="s">
        <v>142</v>
      </c>
      <c r="B125" s="57" t="s">
        <v>147</v>
      </c>
      <c r="C125" s="67">
        <v>38</v>
      </c>
      <c r="D125" s="68">
        <v>1728623</v>
      </c>
      <c r="E125" s="68">
        <v>103711.52</v>
      </c>
      <c r="F125" s="69">
        <v>0.0002</v>
      </c>
    </row>
    <row r="126" spans="1:6" ht="14.25">
      <c r="A126" s="57" t="s">
        <v>142</v>
      </c>
      <c r="B126" s="57" t="s">
        <v>148</v>
      </c>
      <c r="C126" s="67">
        <v>33</v>
      </c>
      <c r="D126" s="68">
        <v>987204</v>
      </c>
      <c r="E126" s="68">
        <v>59232.24</v>
      </c>
      <c r="F126" s="69">
        <v>0.0001</v>
      </c>
    </row>
    <row r="127" spans="1:6" ht="14.25">
      <c r="A127" s="57" t="s">
        <v>142</v>
      </c>
      <c r="B127" s="57" t="s">
        <v>149</v>
      </c>
      <c r="C127" s="67">
        <v>19</v>
      </c>
      <c r="D127" s="68">
        <v>527781</v>
      </c>
      <c r="E127" s="68">
        <v>31666.86</v>
      </c>
      <c r="F127" s="69">
        <v>0.0001</v>
      </c>
    </row>
    <row r="128" spans="1:6" ht="14.25">
      <c r="A128" s="57" t="s">
        <v>142</v>
      </c>
      <c r="B128" s="57" t="s">
        <v>150</v>
      </c>
      <c r="C128" s="67">
        <v>12</v>
      </c>
      <c r="D128" s="68">
        <v>284175</v>
      </c>
      <c r="E128" s="68">
        <v>17050.5</v>
      </c>
      <c r="F128" s="69">
        <v>0</v>
      </c>
    </row>
    <row r="129" spans="1:6" ht="14.25">
      <c r="A129" s="57" t="s">
        <v>142</v>
      </c>
      <c r="B129" s="57" t="s">
        <v>39</v>
      </c>
      <c r="C129" s="67">
        <v>27</v>
      </c>
      <c r="D129" s="68">
        <v>742896</v>
      </c>
      <c r="E129" s="68">
        <v>44522.06</v>
      </c>
      <c r="F129" s="69">
        <v>0.0001</v>
      </c>
    </row>
    <row r="130" spans="1:6" ht="14.25">
      <c r="A130" s="57" t="s">
        <v>151</v>
      </c>
      <c r="B130" s="57" t="s">
        <v>152</v>
      </c>
      <c r="C130" s="67">
        <v>853</v>
      </c>
      <c r="D130" s="68">
        <v>116314402</v>
      </c>
      <c r="E130" s="68">
        <v>6957218.53</v>
      </c>
      <c r="F130" s="69">
        <v>0.0134</v>
      </c>
    </row>
    <row r="131" spans="1:6" ht="14.25">
      <c r="A131" s="57" t="s">
        <v>151</v>
      </c>
      <c r="B131" s="57" t="s">
        <v>153</v>
      </c>
      <c r="C131" s="67">
        <v>372</v>
      </c>
      <c r="D131" s="68">
        <v>26448477</v>
      </c>
      <c r="E131" s="68">
        <v>1576442.1</v>
      </c>
      <c r="F131" s="69">
        <v>0.003</v>
      </c>
    </row>
    <row r="132" spans="1:6" ht="14.25">
      <c r="A132" s="57" t="s">
        <v>151</v>
      </c>
      <c r="B132" s="57" t="s">
        <v>154</v>
      </c>
      <c r="C132" s="67">
        <v>34</v>
      </c>
      <c r="D132" s="68">
        <v>843903</v>
      </c>
      <c r="E132" s="68">
        <v>50634.18</v>
      </c>
      <c r="F132" s="69">
        <v>0.0001</v>
      </c>
    </row>
    <row r="133" spans="1:6" ht="14.25">
      <c r="A133" s="57" t="s">
        <v>151</v>
      </c>
      <c r="B133" s="57" t="s">
        <v>155</v>
      </c>
      <c r="C133" s="67">
        <v>29</v>
      </c>
      <c r="D133" s="68">
        <v>323038</v>
      </c>
      <c r="E133" s="68">
        <v>19382.28</v>
      </c>
      <c r="F133" s="69">
        <v>0</v>
      </c>
    </row>
    <row r="134" spans="1:6" ht="14.25">
      <c r="A134" s="57" t="s">
        <v>151</v>
      </c>
      <c r="B134" s="57" t="s">
        <v>156</v>
      </c>
      <c r="C134" s="67">
        <v>13</v>
      </c>
      <c r="D134" s="68">
        <v>211472</v>
      </c>
      <c r="E134" s="68">
        <v>12688.32</v>
      </c>
      <c r="F134" s="69">
        <v>0</v>
      </c>
    </row>
    <row r="135" spans="1:6" ht="14.25">
      <c r="A135" s="57" t="s">
        <v>151</v>
      </c>
      <c r="B135" s="57" t="s">
        <v>157</v>
      </c>
      <c r="C135" s="67">
        <v>11</v>
      </c>
      <c r="D135" s="68">
        <v>87616</v>
      </c>
      <c r="E135" s="68">
        <v>5256.96</v>
      </c>
      <c r="F135" s="69">
        <v>0</v>
      </c>
    </row>
    <row r="136" spans="1:6" ht="14.25">
      <c r="A136" s="57" t="s">
        <v>151</v>
      </c>
      <c r="B136" s="57" t="s">
        <v>158</v>
      </c>
      <c r="C136" s="67">
        <v>11</v>
      </c>
      <c r="D136" s="68">
        <v>418719</v>
      </c>
      <c r="E136" s="68">
        <v>25123.14</v>
      </c>
      <c r="F136" s="69">
        <v>0</v>
      </c>
    </row>
    <row r="137" spans="1:6" ht="14.25">
      <c r="A137" s="57" t="s">
        <v>151</v>
      </c>
      <c r="B137" s="57" t="s">
        <v>39</v>
      </c>
      <c r="C137" s="67">
        <v>40</v>
      </c>
      <c r="D137" s="68">
        <v>1006493</v>
      </c>
      <c r="E137" s="68">
        <v>60367.88</v>
      </c>
      <c r="F137" s="69">
        <v>0.0001</v>
      </c>
    </row>
    <row r="138" spans="1:6" ht="14.25">
      <c r="A138" s="57" t="s">
        <v>159</v>
      </c>
      <c r="B138" s="57" t="s">
        <v>159</v>
      </c>
      <c r="C138" s="67">
        <v>232</v>
      </c>
      <c r="D138" s="68">
        <v>15863715</v>
      </c>
      <c r="E138" s="68">
        <v>949742.29</v>
      </c>
      <c r="F138" s="69">
        <v>0.0018</v>
      </c>
    </row>
    <row r="139" spans="1:6" ht="14.25">
      <c r="A139" s="57" t="s">
        <v>159</v>
      </c>
      <c r="B139" s="57" t="s">
        <v>160</v>
      </c>
      <c r="C139" s="67">
        <v>53</v>
      </c>
      <c r="D139" s="68">
        <v>4301791</v>
      </c>
      <c r="E139" s="68">
        <v>257943.92</v>
      </c>
      <c r="F139" s="69">
        <v>0.0005</v>
      </c>
    </row>
    <row r="140" spans="1:6" ht="14.25">
      <c r="A140" s="57" t="s">
        <v>159</v>
      </c>
      <c r="B140" s="57" t="s">
        <v>161</v>
      </c>
      <c r="C140" s="67">
        <v>29</v>
      </c>
      <c r="D140" s="68">
        <v>980462</v>
      </c>
      <c r="E140" s="68">
        <v>58827.72</v>
      </c>
      <c r="F140" s="69">
        <v>0.0001</v>
      </c>
    </row>
    <row r="141" spans="1:6" ht="14.25">
      <c r="A141" s="57" t="s">
        <v>159</v>
      </c>
      <c r="B141" s="57" t="s">
        <v>163</v>
      </c>
      <c r="C141" s="67">
        <v>16</v>
      </c>
      <c r="D141" s="68">
        <v>161123</v>
      </c>
      <c r="E141" s="68">
        <v>9667.38</v>
      </c>
      <c r="F141" s="69">
        <v>0</v>
      </c>
    </row>
    <row r="142" spans="1:6" ht="14.25">
      <c r="A142" s="57" t="s">
        <v>159</v>
      </c>
      <c r="B142" s="57" t="s">
        <v>162</v>
      </c>
      <c r="C142" s="67">
        <v>13</v>
      </c>
      <c r="D142" s="68">
        <v>204733</v>
      </c>
      <c r="E142" s="68">
        <v>12283.98</v>
      </c>
      <c r="F142" s="69">
        <v>0</v>
      </c>
    </row>
    <row r="143" spans="1:6" ht="14.25">
      <c r="A143" s="57" t="s">
        <v>159</v>
      </c>
      <c r="B143" s="57" t="s">
        <v>781</v>
      </c>
      <c r="C143" s="67">
        <v>10</v>
      </c>
      <c r="D143" s="68">
        <v>512644</v>
      </c>
      <c r="E143" s="68">
        <v>30758.64</v>
      </c>
      <c r="F143" s="69">
        <v>0.0001</v>
      </c>
    </row>
    <row r="144" spans="1:6" ht="14.25">
      <c r="A144" s="57" t="s">
        <v>159</v>
      </c>
      <c r="B144" s="57" t="s">
        <v>39</v>
      </c>
      <c r="C144" s="67">
        <v>15</v>
      </c>
      <c r="D144" s="68">
        <v>456592</v>
      </c>
      <c r="E144" s="68">
        <v>27395.52</v>
      </c>
      <c r="F144" s="69">
        <v>0.0001</v>
      </c>
    </row>
    <row r="145" spans="1:6" ht="14.25">
      <c r="A145" s="57" t="s">
        <v>164</v>
      </c>
      <c r="B145" s="57" t="s">
        <v>165</v>
      </c>
      <c r="C145" s="67">
        <v>194</v>
      </c>
      <c r="D145" s="68">
        <v>13626060</v>
      </c>
      <c r="E145" s="68">
        <v>815539.89</v>
      </c>
      <c r="F145" s="69">
        <v>0.0016</v>
      </c>
    </row>
    <row r="146" spans="1:6" ht="14.25">
      <c r="A146" s="57" t="s">
        <v>164</v>
      </c>
      <c r="B146" s="57" t="s">
        <v>166</v>
      </c>
      <c r="C146" s="67">
        <v>66</v>
      </c>
      <c r="D146" s="68">
        <v>1951350</v>
      </c>
      <c r="E146" s="68">
        <v>117077.83</v>
      </c>
      <c r="F146" s="69">
        <v>0.0002</v>
      </c>
    </row>
    <row r="147" spans="1:6" ht="14.25">
      <c r="A147" s="57" t="s">
        <v>164</v>
      </c>
      <c r="B147" s="57" t="s">
        <v>167</v>
      </c>
      <c r="C147" s="67">
        <v>44</v>
      </c>
      <c r="D147" s="68">
        <v>1456868</v>
      </c>
      <c r="E147" s="68">
        <v>87412.08</v>
      </c>
      <c r="F147" s="69">
        <v>0.0002</v>
      </c>
    </row>
    <row r="148" spans="1:6" ht="14.25">
      <c r="A148" s="57" t="s">
        <v>164</v>
      </c>
      <c r="B148" s="57" t="s">
        <v>168</v>
      </c>
      <c r="C148" s="67">
        <v>34</v>
      </c>
      <c r="D148" s="68">
        <v>452649</v>
      </c>
      <c r="E148" s="68">
        <v>27151.74</v>
      </c>
      <c r="F148" s="69">
        <v>0.0001</v>
      </c>
    </row>
    <row r="149" spans="1:6" ht="14.25">
      <c r="A149" s="57" t="s">
        <v>164</v>
      </c>
      <c r="B149" s="57" t="s">
        <v>169</v>
      </c>
      <c r="C149" s="67">
        <v>32</v>
      </c>
      <c r="D149" s="68">
        <v>1150681</v>
      </c>
      <c r="E149" s="68">
        <v>69040.86</v>
      </c>
      <c r="F149" s="69">
        <v>0.0001</v>
      </c>
    </row>
    <row r="150" spans="1:6" ht="14.25">
      <c r="A150" s="57" t="s">
        <v>164</v>
      </c>
      <c r="B150" s="57" t="s">
        <v>170</v>
      </c>
      <c r="C150" s="67">
        <v>12</v>
      </c>
      <c r="D150" s="68">
        <v>205690</v>
      </c>
      <c r="E150" s="68">
        <v>12341.4</v>
      </c>
      <c r="F150" s="69">
        <v>0</v>
      </c>
    </row>
    <row r="151" spans="1:6" ht="14.25">
      <c r="A151" s="57" t="s">
        <v>164</v>
      </c>
      <c r="B151" s="57" t="s">
        <v>39</v>
      </c>
      <c r="C151" s="67">
        <v>18</v>
      </c>
      <c r="D151" s="68">
        <v>446838</v>
      </c>
      <c r="E151" s="68">
        <v>26810.28</v>
      </c>
      <c r="F151" s="69">
        <v>0.0001</v>
      </c>
    </row>
    <row r="152" spans="1:6" ht="14.25">
      <c r="A152" s="57" t="s">
        <v>171</v>
      </c>
      <c r="B152" s="57" t="s">
        <v>172</v>
      </c>
      <c r="C152" s="67">
        <v>184</v>
      </c>
      <c r="D152" s="68">
        <v>22219400</v>
      </c>
      <c r="E152" s="68">
        <v>1325628.58</v>
      </c>
      <c r="F152" s="69">
        <v>0.0026</v>
      </c>
    </row>
    <row r="153" spans="1:6" ht="14.25">
      <c r="A153" s="57" t="s">
        <v>171</v>
      </c>
      <c r="B153" s="57" t="s">
        <v>173</v>
      </c>
      <c r="C153" s="67">
        <v>15</v>
      </c>
      <c r="D153" s="68">
        <v>423461</v>
      </c>
      <c r="E153" s="68">
        <v>25407.66</v>
      </c>
      <c r="F153" s="69">
        <v>0</v>
      </c>
    </row>
    <row r="154" spans="1:6" ht="14.25">
      <c r="A154" s="57" t="s">
        <v>171</v>
      </c>
      <c r="B154" s="57" t="s">
        <v>39</v>
      </c>
      <c r="C154" s="67">
        <v>17</v>
      </c>
      <c r="D154" s="68">
        <v>299884</v>
      </c>
      <c r="E154" s="68">
        <v>17973.34</v>
      </c>
      <c r="F154" s="69">
        <v>0</v>
      </c>
    </row>
    <row r="155" spans="1:6" ht="14.25">
      <c r="A155" s="57" t="s">
        <v>174</v>
      </c>
      <c r="B155" s="57" t="s">
        <v>175</v>
      </c>
      <c r="C155" s="67">
        <v>491</v>
      </c>
      <c r="D155" s="68">
        <v>60587075</v>
      </c>
      <c r="E155" s="68">
        <v>3628010.19</v>
      </c>
      <c r="F155" s="69">
        <v>0.007</v>
      </c>
    </row>
    <row r="156" spans="1:6" ht="14.25">
      <c r="A156" s="57" t="s">
        <v>174</v>
      </c>
      <c r="B156" s="57" t="s">
        <v>176</v>
      </c>
      <c r="C156" s="67">
        <v>27</v>
      </c>
      <c r="D156" s="68">
        <v>850849</v>
      </c>
      <c r="E156" s="68">
        <v>50967.56</v>
      </c>
      <c r="F156" s="69">
        <v>0.0001</v>
      </c>
    </row>
    <row r="157" spans="1:6" ht="14.25">
      <c r="A157" s="57" t="s">
        <v>174</v>
      </c>
      <c r="B157" s="57" t="s">
        <v>177</v>
      </c>
      <c r="C157" s="67">
        <v>19</v>
      </c>
      <c r="D157" s="68">
        <v>354139</v>
      </c>
      <c r="E157" s="68">
        <v>21248.34</v>
      </c>
      <c r="F157" s="69">
        <v>0</v>
      </c>
    </row>
    <row r="158" spans="1:6" ht="14.25">
      <c r="A158" s="57" t="s">
        <v>174</v>
      </c>
      <c r="B158" s="57" t="s">
        <v>178</v>
      </c>
      <c r="C158" s="67">
        <v>13</v>
      </c>
      <c r="D158" s="68">
        <v>169948</v>
      </c>
      <c r="E158" s="68">
        <v>10196.88</v>
      </c>
      <c r="F158" s="69">
        <v>0</v>
      </c>
    </row>
    <row r="159" spans="1:6" ht="14.25">
      <c r="A159" s="57" t="s">
        <v>174</v>
      </c>
      <c r="B159" s="57" t="s">
        <v>179</v>
      </c>
      <c r="C159" s="67">
        <v>13</v>
      </c>
      <c r="D159" s="68">
        <v>167340</v>
      </c>
      <c r="E159" s="68">
        <v>10040.4</v>
      </c>
      <c r="F159" s="69">
        <v>0</v>
      </c>
    </row>
    <row r="160" spans="1:6" ht="14.25">
      <c r="A160" s="57" t="s">
        <v>174</v>
      </c>
      <c r="B160" s="57" t="s">
        <v>180</v>
      </c>
      <c r="C160" s="67">
        <v>11</v>
      </c>
      <c r="D160" s="68">
        <v>379646</v>
      </c>
      <c r="E160" s="68">
        <v>22778.76</v>
      </c>
      <c r="F160" s="69">
        <v>0</v>
      </c>
    </row>
    <row r="161" spans="1:6" ht="14.25">
      <c r="A161" s="57" t="s">
        <v>174</v>
      </c>
      <c r="B161" s="57" t="s">
        <v>181</v>
      </c>
      <c r="C161" s="67">
        <v>11</v>
      </c>
      <c r="D161" s="68">
        <v>140194</v>
      </c>
      <c r="E161" s="68">
        <v>8411.64</v>
      </c>
      <c r="F161" s="69">
        <v>0</v>
      </c>
    </row>
    <row r="162" spans="1:6" ht="14.25">
      <c r="A162" s="57" t="s">
        <v>174</v>
      </c>
      <c r="B162" s="57" t="s">
        <v>789</v>
      </c>
      <c r="C162" s="67">
        <v>10</v>
      </c>
      <c r="D162" s="68">
        <v>79406</v>
      </c>
      <c r="E162" s="68">
        <v>4764.36</v>
      </c>
      <c r="F162" s="69">
        <v>0</v>
      </c>
    </row>
    <row r="163" spans="1:6" ht="14.25">
      <c r="A163" s="57" t="s">
        <v>174</v>
      </c>
      <c r="B163" s="57" t="s">
        <v>39</v>
      </c>
      <c r="C163" s="67">
        <v>12</v>
      </c>
      <c r="D163" s="68">
        <v>33500</v>
      </c>
      <c r="E163" s="68">
        <v>2010</v>
      </c>
      <c r="F163" s="69">
        <v>0</v>
      </c>
    </row>
    <row r="164" spans="1:6" ht="14.25">
      <c r="A164" s="57" t="s">
        <v>182</v>
      </c>
      <c r="B164" s="57" t="s">
        <v>183</v>
      </c>
      <c r="C164" s="67">
        <v>112</v>
      </c>
      <c r="D164" s="68">
        <v>10558685</v>
      </c>
      <c r="E164" s="68">
        <v>606387.63</v>
      </c>
      <c r="F164" s="69">
        <v>0.0012</v>
      </c>
    </row>
    <row r="165" spans="1:6" ht="14.25">
      <c r="A165" s="57" t="s">
        <v>182</v>
      </c>
      <c r="B165" s="57" t="s">
        <v>184</v>
      </c>
      <c r="C165" s="67">
        <v>107</v>
      </c>
      <c r="D165" s="68">
        <v>3974041</v>
      </c>
      <c r="E165" s="68">
        <v>237738.82</v>
      </c>
      <c r="F165" s="69">
        <v>0.0005</v>
      </c>
    </row>
    <row r="166" spans="1:6" ht="14.25">
      <c r="A166" s="57" t="s">
        <v>182</v>
      </c>
      <c r="B166" s="57" t="s">
        <v>186</v>
      </c>
      <c r="C166" s="67">
        <v>79</v>
      </c>
      <c r="D166" s="68">
        <v>2196119</v>
      </c>
      <c r="E166" s="68">
        <v>131720.64</v>
      </c>
      <c r="F166" s="69">
        <v>0.0003</v>
      </c>
    </row>
    <row r="167" spans="1:6" ht="14.25">
      <c r="A167" s="57" t="s">
        <v>182</v>
      </c>
      <c r="B167" s="57" t="s">
        <v>185</v>
      </c>
      <c r="C167" s="67">
        <v>77</v>
      </c>
      <c r="D167" s="68">
        <v>4487649</v>
      </c>
      <c r="E167" s="68">
        <v>269258.94</v>
      </c>
      <c r="F167" s="69">
        <v>0.0005</v>
      </c>
    </row>
    <row r="168" spans="1:6" ht="14.25">
      <c r="A168" s="57" t="s">
        <v>182</v>
      </c>
      <c r="B168" s="57" t="s">
        <v>187</v>
      </c>
      <c r="C168" s="67">
        <v>68</v>
      </c>
      <c r="D168" s="68">
        <v>906282</v>
      </c>
      <c r="E168" s="68">
        <v>54135.78</v>
      </c>
      <c r="F168" s="69">
        <v>0.0001</v>
      </c>
    </row>
    <row r="169" spans="1:6" ht="14.25">
      <c r="A169" s="57" t="s">
        <v>182</v>
      </c>
      <c r="B169" s="57" t="s">
        <v>188</v>
      </c>
      <c r="C169" s="67">
        <v>52</v>
      </c>
      <c r="D169" s="68">
        <v>3436891</v>
      </c>
      <c r="E169" s="68">
        <v>206208.66</v>
      </c>
      <c r="F169" s="69">
        <v>0.0004</v>
      </c>
    </row>
    <row r="170" spans="1:6" ht="14.25">
      <c r="A170" s="57" t="s">
        <v>182</v>
      </c>
      <c r="B170" s="57" t="s">
        <v>189</v>
      </c>
      <c r="C170" s="67">
        <v>37</v>
      </c>
      <c r="D170" s="68">
        <v>1055600</v>
      </c>
      <c r="E170" s="68">
        <v>63336</v>
      </c>
      <c r="F170" s="69">
        <v>0.0001</v>
      </c>
    </row>
    <row r="171" spans="1:6" ht="14.25">
      <c r="A171" s="57" t="s">
        <v>182</v>
      </c>
      <c r="B171" s="57" t="s">
        <v>190</v>
      </c>
      <c r="C171" s="67">
        <v>23</v>
      </c>
      <c r="D171" s="68">
        <v>1136113</v>
      </c>
      <c r="E171" s="68">
        <v>66439.22</v>
      </c>
      <c r="F171" s="69">
        <v>0.0001</v>
      </c>
    </row>
    <row r="172" spans="1:6" ht="14.25">
      <c r="A172" s="57" t="s">
        <v>182</v>
      </c>
      <c r="B172" s="57" t="s">
        <v>191</v>
      </c>
      <c r="C172" s="67">
        <v>15</v>
      </c>
      <c r="D172" s="68">
        <v>230467</v>
      </c>
      <c r="E172" s="68">
        <v>13828.02</v>
      </c>
      <c r="F172" s="69">
        <v>0</v>
      </c>
    </row>
    <row r="173" spans="1:6" ht="14.25">
      <c r="A173" s="57" t="s">
        <v>182</v>
      </c>
      <c r="B173" s="57" t="s">
        <v>774</v>
      </c>
      <c r="C173" s="67">
        <v>12</v>
      </c>
      <c r="D173" s="68">
        <v>172488</v>
      </c>
      <c r="E173" s="68">
        <v>10349.28</v>
      </c>
      <c r="F173" s="69">
        <v>0</v>
      </c>
    </row>
    <row r="174" spans="1:6" ht="14.25">
      <c r="A174" s="57" t="s">
        <v>182</v>
      </c>
      <c r="B174" s="57" t="s">
        <v>192</v>
      </c>
      <c r="C174" s="67">
        <v>10</v>
      </c>
      <c r="D174" s="68">
        <v>188846</v>
      </c>
      <c r="E174" s="68">
        <v>11330.76</v>
      </c>
      <c r="F174" s="69">
        <v>0</v>
      </c>
    </row>
    <row r="175" spans="1:6" ht="14.25">
      <c r="A175" s="57" t="s">
        <v>182</v>
      </c>
      <c r="B175" s="57" t="s">
        <v>39</v>
      </c>
      <c r="C175" s="67">
        <v>50</v>
      </c>
      <c r="D175" s="68">
        <v>1041810</v>
      </c>
      <c r="E175" s="68">
        <v>62508.6</v>
      </c>
      <c r="F175" s="69">
        <v>0.0001</v>
      </c>
    </row>
    <row r="176" spans="1:6" ht="14.25">
      <c r="A176" s="57" t="s">
        <v>193</v>
      </c>
      <c r="B176" s="57" t="s">
        <v>193</v>
      </c>
      <c r="C176" s="67">
        <v>633</v>
      </c>
      <c r="D176" s="68">
        <v>74881064</v>
      </c>
      <c r="E176" s="68">
        <v>4482177.53</v>
      </c>
      <c r="F176" s="69">
        <v>0.0087</v>
      </c>
    </row>
    <row r="177" spans="1:6" ht="14.25">
      <c r="A177" s="57" t="s">
        <v>193</v>
      </c>
      <c r="B177" s="57" t="s">
        <v>194</v>
      </c>
      <c r="C177" s="67">
        <v>222</v>
      </c>
      <c r="D177" s="68">
        <v>12647675</v>
      </c>
      <c r="E177" s="68">
        <v>757533</v>
      </c>
      <c r="F177" s="69">
        <v>0.0015</v>
      </c>
    </row>
    <row r="178" spans="1:6" ht="14.25">
      <c r="A178" s="57" t="s">
        <v>193</v>
      </c>
      <c r="B178" s="57" t="s">
        <v>195</v>
      </c>
      <c r="C178" s="67">
        <v>68</v>
      </c>
      <c r="D178" s="68">
        <v>3215153</v>
      </c>
      <c r="E178" s="68">
        <v>192909.18</v>
      </c>
      <c r="F178" s="69">
        <v>0.0004</v>
      </c>
    </row>
    <row r="179" spans="1:6" ht="14.25">
      <c r="A179" s="57" t="s">
        <v>193</v>
      </c>
      <c r="B179" s="57" t="s">
        <v>196</v>
      </c>
      <c r="C179" s="67">
        <v>35</v>
      </c>
      <c r="D179" s="68">
        <v>1751379</v>
      </c>
      <c r="E179" s="68">
        <v>105082.74</v>
      </c>
      <c r="F179" s="69">
        <v>0.0002</v>
      </c>
    </row>
    <row r="180" spans="1:6" ht="14.25">
      <c r="A180" s="57" t="s">
        <v>193</v>
      </c>
      <c r="B180" s="57" t="s">
        <v>197</v>
      </c>
      <c r="C180" s="67">
        <v>25</v>
      </c>
      <c r="D180" s="68">
        <v>389966</v>
      </c>
      <c r="E180" s="68">
        <v>23397.96</v>
      </c>
      <c r="F180" s="69">
        <v>0</v>
      </c>
    </row>
    <row r="181" spans="1:6" ht="14.25">
      <c r="A181" s="57" t="s">
        <v>193</v>
      </c>
      <c r="B181" s="57" t="s">
        <v>198</v>
      </c>
      <c r="C181" s="67">
        <v>24</v>
      </c>
      <c r="D181" s="68">
        <v>593873</v>
      </c>
      <c r="E181" s="68">
        <v>35535.89</v>
      </c>
      <c r="F181" s="69">
        <v>0.0001</v>
      </c>
    </row>
    <row r="182" spans="1:6" ht="14.25">
      <c r="A182" s="57" t="s">
        <v>193</v>
      </c>
      <c r="B182" s="57" t="s">
        <v>199</v>
      </c>
      <c r="C182" s="67">
        <v>23</v>
      </c>
      <c r="D182" s="68">
        <v>559534</v>
      </c>
      <c r="E182" s="68">
        <v>33572.04</v>
      </c>
      <c r="F182" s="69">
        <v>0.0001</v>
      </c>
    </row>
    <row r="183" spans="1:6" ht="14.25">
      <c r="A183" s="57" t="s">
        <v>193</v>
      </c>
      <c r="B183" s="57" t="s">
        <v>200</v>
      </c>
      <c r="C183" s="67">
        <v>16</v>
      </c>
      <c r="D183" s="68">
        <v>518418</v>
      </c>
      <c r="E183" s="68">
        <v>31105.08</v>
      </c>
      <c r="F183" s="69">
        <v>0.0001</v>
      </c>
    </row>
    <row r="184" spans="1:6" ht="14.25">
      <c r="A184" s="57" t="s">
        <v>193</v>
      </c>
      <c r="B184" s="57" t="s">
        <v>201</v>
      </c>
      <c r="C184" s="67">
        <v>14</v>
      </c>
      <c r="D184" s="68">
        <v>418373</v>
      </c>
      <c r="E184" s="68">
        <v>25102.38</v>
      </c>
      <c r="F184" s="69">
        <v>0</v>
      </c>
    </row>
    <row r="185" spans="1:6" ht="14.25">
      <c r="A185" s="57" t="s">
        <v>193</v>
      </c>
      <c r="B185" s="57" t="s">
        <v>203</v>
      </c>
      <c r="C185" s="67">
        <v>14</v>
      </c>
      <c r="D185" s="68">
        <v>420778</v>
      </c>
      <c r="E185" s="68">
        <v>25246.68</v>
      </c>
      <c r="F185" s="69">
        <v>0</v>
      </c>
    </row>
    <row r="186" spans="1:6" ht="14.25">
      <c r="A186" s="57" t="s">
        <v>193</v>
      </c>
      <c r="B186" s="57" t="s">
        <v>202</v>
      </c>
      <c r="C186" s="67">
        <v>12</v>
      </c>
      <c r="D186" s="68">
        <v>653340</v>
      </c>
      <c r="E186" s="68">
        <v>39200.4</v>
      </c>
      <c r="F186" s="69">
        <v>0.0001</v>
      </c>
    </row>
    <row r="187" spans="1:6" ht="14.25">
      <c r="A187" s="57" t="s">
        <v>193</v>
      </c>
      <c r="B187" s="57" t="s">
        <v>39</v>
      </c>
      <c r="C187" s="67">
        <v>32</v>
      </c>
      <c r="D187" s="68">
        <v>877109</v>
      </c>
      <c r="E187" s="68">
        <v>52626.54</v>
      </c>
      <c r="F187" s="69">
        <v>0.0001</v>
      </c>
    </row>
    <row r="188" spans="1:6" ht="14.25">
      <c r="A188" s="57" t="s">
        <v>204</v>
      </c>
      <c r="B188" s="57" t="s">
        <v>205</v>
      </c>
      <c r="C188" s="67">
        <v>262</v>
      </c>
      <c r="D188" s="68">
        <v>33113896</v>
      </c>
      <c r="E188" s="68">
        <v>1982729.96</v>
      </c>
      <c r="F188" s="69">
        <v>0.0038</v>
      </c>
    </row>
    <row r="189" spans="1:6" ht="14.25">
      <c r="A189" s="57" t="s">
        <v>204</v>
      </c>
      <c r="B189" s="57" t="s">
        <v>206</v>
      </c>
      <c r="C189" s="67">
        <v>37</v>
      </c>
      <c r="D189" s="68">
        <v>815271</v>
      </c>
      <c r="E189" s="68">
        <v>48916.26</v>
      </c>
      <c r="F189" s="69">
        <v>0.0001</v>
      </c>
    </row>
    <row r="190" spans="1:6" ht="14.25">
      <c r="A190" s="57" t="s">
        <v>204</v>
      </c>
      <c r="B190" s="57" t="s">
        <v>207</v>
      </c>
      <c r="C190" s="67">
        <v>30</v>
      </c>
      <c r="D190" s="68">
        <v>516447</v>
      </c>
      <c r="E190" s="68">
        <v>30986.82</v>
      </c>
      <c r="F190" s="69">
        <v>0.0001</v>
      </c>
    </row>
    <row r="191" spans="1:6" ht="14.25">
      <c r="A191" s="57" t="s">
        <v>204</v>
      </c>
      <c r="B191" s="57" t="s">
        <v>209</v>
      </c>
      <c r="C191" s="67">
        <v>22</v>
      </c>
      <c r="D191" s="68">
        <v>759475</v>
      </c>
      <c r="E191" s="68">
        <v>45568.5</v>
      </c>
      <c r="F191" s="69">
        <v>0.0001</v>
      </c>
    </row>
    <row r="192" spans="1:6" ht="14.25">
      <c r="A192" s="57" t="s">
        <v>204</v>
      </c>
      <c r="B192" s="57" t="s">
        <v>208</v>
      </c>
      <c r="C192" s="67">
        <v>21</v>
      </c>
      <c r="D192" s="68">
        <v>509807</v>
      </c>
      <c r="E192" s="68">
        <v>30588.42</v>
      </c>
      <c r="F192" s="69">
        <v>0.0001</v>
      </c>
    </row>
    <row r="193" spans="1:6" ht="14.25">
      <c r="A193" s="57" t="s">
        <v>204</v>
      </c>
      <c r="B193" s="57" t="s">
        <v>211</v>
      </c>
      <c r="C193" s="67">
        <v>15</v>
      </c>
      <c r="D193" s="68">
        <v>437803</v>
      </c>
      <c r="E193" s="68">
        <v>26268.18</v>
      </c>
      <c r="F193" s="69">
        <v>0.0001</v>
      </c>
    </row>
    <row r="194" spans="1:6" ht="14.25">
      <c r="A194" s="57" t="s">
        <v>204</v>
      </c>
      <c r="B194" s="57" t="s">
        <v>212</v>
      </c>
      <c r="C194" s="67">
        <v>13</v>
      </c>
      <c r="D194" s="68">
        <v>368366</v>
      </c>
      <c r="E194" s="68">
        <v>22101.96</v>
      </c>
      <c r="F194" s="69">
        <v>0</v>
      </c>
    </row>
    <row r="195" spans="1:6" ht="14.25">
      <c r="A195" s="57" t="s">
        <v>204</v>
      </c>
      <c r="B195" s="57" t="s">
        <v>210</v>
      </c>
      <c r="C195" s="67">
        <v>11</v>
      </c>
      <c r="D195" s="68">
        <v>325224</v>
      </c>
      <c r="E195" s="68">
        <v>19513.44</v>
      </c>
      <c r="F195" s="69">
        <v>0</v>
      </c>
    </row>
    <row r="196" spans="1:6" ht="14.25">
      <c r="A196" s="57" t="s">
        <v>204</v>
      </c>
      <c r="B196" s="57" t="s">
        <v>39</v>
      </c>
      <c r="C196" s="67">
        <v>28</v>
      </c>
      <c r="D196" s="68">
        <v>759358</v>
      </c>
      <c r="E196" s="68">
        <v>45561.48</v>
      </c>
      <c r="F196" s="69">
        <v>0.0001</v>
      </c>
    </row>
    <row r="197" spans="1:6" ht="14.25">
      <c r="A197" s="57" t="s">
        <v>213</v>
      </c>
      <c r="B197" s="57" t="s">
        <v>214</v>
      </c>
      <c r="C197" s="67">
        <v>353</v>
      </c>
      <c r="D197" s="68">
        <v>152182753</v>
      </c>
      <c r="E197" s="68">
        <v>9049887.22</v>
      </c>
      <c r="F197" s="69">
        <v>0.0175</v>
      </c>
    </row>
    <row r="198" spans="1:6" ht="14.25">
      <c r="A198" s="57" t="s">
        <v>213</v>
      </c>
      <c r="B198" s="57" t="s">
        <v>215</v>
      </c>
      <c r="C198" s="67">
        <v>266</v>
      </c>
      <c r="D198" s="68">
        <v>52781468</v>
      </c>
      <c r="E198" s="68">
        <v>3166877.28</v>
      </c>
      <c r="F198" s="69">
        <v>0.0061</v>
      </c>
    </row>
    <row r="199" spans="1:6" ht="14.25">
      <c r="A199" s="57" t="s">
        <v>213</v>
      </c>
      <c r="B199" s="57" t="s">
        <v>216</v>
      </c>
      <c r="C199" s="67">
        <v>208</v>
      </c>
      <c r="D199" s="68">
        <v>13528786</v>
      </c>
      <c r="E199" s="68">
        <v>811727.16</v>
      </c>
      <c r="F199" s="69">
        <v>0.0016</v>
      </c>
    </row>
    <row r="200" spans="1:6" ht="14.25">
      <c r="A200" s="57" t="s">
        <v>213</v>
      </c>
      <c r="B200" s="57" t="s">
        <v>217</v>
      </c>
      <c r="C200" s="67">
        <v>190</v>
      </c>
      <c r="D200" s="68">
        <v>25444197</v>
      </c>
      <c r="E200" s="68">
        <v>1524068.45</v>
      </c>
      <c r="F200" s="69">
        <v>0.0029</v>
      </c>
    </row>
    <row r="201" spans="1:6" ht="14.25">
      <c r="A201" s="57" t="s">
        <v>213</v>
      </c>
      <c r="B201" s="57" t="s">
        <v>219</v>
      </c>
      <c r="C201" s="67">
        <v>60</v>
      </c>
      <c r="D201" s="68">
        <v>3978103</v>
      </c>
      <c r="E201" s="68">
        <v>238686.18</v>
      </c>
      <c r="F201" s="69">
        <v>0.0005</v>
      </c>
    </row>
    <row r="202" spans="1:6" ht="14.25">
      <c r="A202" s="57" t="s">
        <v>213</v>
      </c>
      <c r="B202" s="57" t="s">
        <v>218</v>
      </c>
      <c r="C202" s="67">
        <v>60</v>
      </c>
      <c r="D202" s="68">
        <v>1928294</v>
      </c>
      <c r="E202" s="68">
        <v>115697.64</v>
      </c>
      <c r="F202" s="69">
        <v>0.0002</v>
      </c>
    </row>
    <row r="203" spans="1:6" ht="14.25">
      <c r="A203" s="57" t="s">
        <v>213</v>
      </c>
      <c r="B203" s="57" t="s">
        <v>220</v>
      </c>
      <c r="C203" s="67">
        <v>53</v>
      </c>
      <c r="D203" s="68">
        <v>1184284</v>
      </c>
      <c r="E203" s="68">
        <v>71057.04</v>
      </c>
      <c r="F203" s="69">
        <v>0.0001</v>
      </c>
    </row>
    <row r="204" spans="1:6" ht="14.25">
      <c r="A204" s="57" t="s">
        <v>213</v>
      </c>
      <c r="B204" s="57" t="s">
        <v>221</v>
      </c>
      <c r="C204" s="67">
        <v>38</v>
      </c>
      <c r="D204" s="68">
        <v>781242</v>
      </c>
      <c r="E204" s="68">
        <v>46874.52</v>
      </c>
      <c r="F204" s="69">
        <v>0.0001</v>
      </c>
    </row>
    <row r="205" spans="1:6" ht="14.25">
      <c r="A205" s="57" t="s">
        <v>213</v>
      </c>
      <c r="B205" s="57" t="s">
        <v>224</v>
      </c>
      <c r="C205" s="67">
        <v>36</v>
      </c>
      <c r="D205" s="68">
        <v>821072</v>
      </c>
      <c r="E205" s="68">
        <v>49264.32</v>
      </c>
      <c r="F205" s="69">
        <v>0.0001</v>
      </c>
    </row>
    <row r="206" spans="1:6" ht="14.25">
      <c r="A206" s="57" t="s">
        <v>213</v>
      </c>
      <c r="B206" s="57" t="s">
        <v>222</v>
      </c>
      <c r="C206" s="67">
        <v>33</v>
      </c>
      <c r="D206" s="68">
        <v>2424321</v>
      </c>
      <c r="E206" s="68">
        <v>145183.04</v>
      </c>
      <c r="F206" s="69">
        <v>0.0003</v>
      </c>
    </row>
    <row r="207" spans="1:6" ht="14.25">
      <c r="A207" s="57" t="s">
        <v>213</v>
      </c>
      <c r="B207" s="57" t="s">
        <v>223</v>
      </c>
      <c r="C207" s="67">
        <v>30</v>
      </c>
      <c r="D207" s="68">
        <v>737589</v>
      </c>
      <c r="E207" s="68">
        <v>44255.34</v>
      </c>
      <c r="F207" s="69">
        <v>0.0001</v>
      </c>
    </row>
    <row r="208" spans="1:6" ht="14.25">
      <c r="A208" s="57" t="s">
        <v>213</v>
      </c>
      <c r="B208" s="57" t="s">
        <v>225</v>
      </c>
      <c r="C208" s="67">
        <v>26</v>
      </c>
      <c r="D208" s="68">
        <v>2474132</v>
      </c>
      <c r="E208" s="68">
        <v>148447.92</v>
      </c>
      <c r="F208" s="69">
        <v>0.0003</v>
      </c>
    </row>
    <row r="209" spans="1:6" ht="14.25">
      <c r="A209" s="57" t="s">
        <v>213</v>
      </c>
      <c r="B209" s="57" t="s">
        <v>226</v>
      </c>
      <c r="C209" s="67">
        <v>25</v>
      </c>
      <c r="D209" s="68">
        <v>899881</v>
      </c>
      <c r="E209" s="68">
        <v>53992.86</v>
      </c>
      <c r="F209" s="69">
        <v>0.0001</v>
      </c>
    </row>
    <row r="210" spans="1:6" ht="14.25">
      <c r="A210" s="57" t="s">
        <v>213</v>
      </c>
      <c r="B210" s="57" t="s">
        <v>227</v>
      </c>
      <c r="C210" s="67">
        <v>20</v>
      </c>
      <c r="D210" s="68">
        <v>617933</v>
      </c>
      <c r="E210" s="68">
        <v>37075.98</v>
      </c>
      <c r="F210" s="69">
        <v>0.0001</v>
      </c>
    </row>
    <row r="211" spans="1:6" ht="14.25">
      <c r="A211" s="57" t="s">
        <v>213</v>
      </c>
      <c r="B211" s="57" t="s">
        <v>587</v>
      </c>
      <c r="C211" s="67">
        <v>12</v>
      </c>
      <c r="D211" s="68">
        <v>446167</v>
      </c>
      <c r="E211" s="68">
        <v>26770.02</v>
      </c>
      <c r="F211" s="69">
        <v>0.0001</v>
      </c>
    </row>
    <row r="212" spans="1:6" ht="14.25">
      <c r="A212" s="57" t="s">
        <v>213</v>
      </c>
      <c r="B212" s="57" t="s">
        <v>782</v>
      </c>
      <c r="C212" s="67">
        <v>11</v>
      </c>
      <c r="D212" s="68">
        <v>2551880</v>
      </c>
      <c r="E212" s="68">
        <v>153026.35</v>
      </c>
      <c r="F212" s="69">
        <v>0.0003</v>
      </c>
    </row>
    <row r="213" spans="1:6" ht="14.25">
      <c r="A213" s="57" t="s">
        <v>213</v>
      </c>
      <c r="B213" s="57" t="s">
        <v>39</v>
      </c>
      <c r="C213" s="67">
        <v>37</v>
      </c>
      <c r="D213" s="68">
        <v>722218</v>
      </c>
      <c r="E213" s="68">
        <v>43328.48</v>
      </c>
      <c r="F213" s="69">
        <v>0.0001</v>
      </c>
    </row>
    <row r="214" spans="1:6" ht="14.25">
      <c r="A214" s="57" t="s">
        <v>228</v>
      </c>
      <c r="B214" s="57" t="s">
        <v>229</v>
      </c>
      <c r="C214" s="67">
        <v>259</v>
      </c>
      <c r="D214" s="68">
        <v>13913071</v>
      </c>
      <c r="E214" s="68">
        <v>833587.04</v>
      </c>
      <c r="F214" s="69">
        <v>0.0016</v>
      </c>
    </row>
    <row r="215" spans="1:6" ht="14.25">
      <c r="A215" s="57" t="s">
        <v>228</v>
      </c>
      <c r="B215" s="57" t="s">
        <v>230</v>
      </c>
      <c r="C215" s="67">
        <v>18</v>
      </c>
      <c r="D215" s="68">
        <v>453884</v>
      </c>
      <c r="E215" s="68">
        <v>27233.04</v>
      </c>
      <c r="F215" s="69">
        <v>0.0001</v>
      </c>
    </row>
    <row r="216" spans="1:6" ht="14.25">
      <c r="A216" s="57" t="s">
        <v>228</v>
      </c>
      <c r="B216" s="57" t="s">
        <v>231</v>
      </c>
      <c r="C216" s="67">
        <v>17</v>
      </c>
      <c r="D216" s="68">
        <v>317128</v>
      </c>
      <c r="E216" s="68">
        <v>19027.68</v>
      </c>
      <c r="F216" s="69">
        <v>0</v>
      </c>
    </row>
    <row r="217" spans="1:6" ht="14.25">
      <c r="A217" s="57" t="s">
        <v>228</v>
      </c>
      <c r="B217" s="57" t="s">
        <v>39</v>
      </c>
      <c r="C217" s="67">
        <v>17</v>
      </c>
      <c r="D217" s="68">
        <v>345203</v>
      </c>
      <c r="E217" s="68">
        <v>20339.01</v>
      </c>
      <c r="F217" s="69">
        <v>0</v>
      </c>
    </row>
    <row r="218" spans="1:6" ht="14.25">
      <c r="A218" s="57" t="s">
        <v>232</v>
      </c>
      <c r="B218" s="57" t="s">
        <v>234</v>
      </c>
      <c r="C218" s="67">
        <v>86</v>
      </c>
      <c r="D218" s="68">
        <v>4966465</v>
      </c>
      <c r="E218" s="68">
        <v>297725.32</v>
      </c>
      <c r="F218" s="69">
        <v>0.0006</v>
      </c>
    </row>
    <row r="219" spans="1:6" ht="14.25">
      <c r="A219" s="57" t="s">
        <v>232</v>
      </c>
      <c r="B219" s="57" t="s">
        <v>233</v>
      </c>
      <c r="C219" s="67">
        <v>83</v>
      </c>
      <c r="D219" s="68">
        <v>3345310</v>
      </c>
      <c r="E219" s="68">
        <v>199603.03</v>
      </c>
      <c r="F219" s="69">
        <v>0.0004</v>
      </c>
    </row>
    <row r="220" spans="1:6" ht="14.25">
      <c r="A220" s="57" t="s">
        <v>232</v>
      </c>
      <c r="B220" s="57" t="s">
        <v>235</v>
      </c>
      <c r="C220" s="67">
        <v>14</v>
      </c>
      <c r="D220" s="68">
        <v>77151</v>
      </c>
      <c r="E220" s="68">
        <v>4612.56</v>
      </c>
      <c r="F220" s="69">
        <v>0</v>
      </c>
    </row>
    <row r="221" spans="1:6" ht="14.25">
      <c r="A221" s="57" t="s">
        <v>232</v>
      </c>
      <c r="B221" s="57" t="s">
        <v>236</v>
      </c>
      <c r="C221" s="67">
        <v>11</v>
      </c>
      <c r="D221" s="68">
        <v>230166</v>
      </c>
      <c r="E221" s="68">
        <v>13809.96</v>
      </c>
      <c r="F221" s="69">
        <v>0</v>
      </c>
    </row>
    <row r="222" spans="1:6" ht="14.25">
      <c r="A222" s="57" t="s">
        <v>232</v>
      </c>
      <c r="B222" s="57" t="s">
        <v>801</v>
      </c>
      <c r="C222" s="67">
        <v>10</v>
      </c>
      <c r="D222" s="68">
        <v>44757</v>
      </c>
      <c r="E222" s="68">
        <v>2685.42</v>
      </c>
      <c r="F222" s="69">
        <v>0</v>
      </c>
    </row>
    <row r="223" spans="1:6" ht="14.25">
      <c r="A223" s="57" t="s">
        <v>232</v>
      </c>
      <c r="B223" s="57" t="s">
        <v>39</v>
      </c>
      <c r="C223" s="67">
        <v>28</v>
      </c>
      <c r="D223" s="68">
        <v>300220</v>
      </c>
      <c r="E223" s="68">
        <v>18013.2</v>
      </c>
      <c r="F223" s="69">
        <v>0</v>
      </c>
    </row>
    <row r="224" spans="1:6" ht="14.25">
      <c r="A224" s="57" t="s">
        <v>237</v>
      </c>
      <c r="B224" s="57" t="s">
        <v>238</v>
      </c>
      <c r="C224" s="67">
        <v>297</v>
      </c>
      <c r="D224" s="68">
        <v>29307912</v>
      </c>
      <c r="E224" s="68">
        <v>1757733.89</v>
      </c>
      <c r="F224" s="69">
        <v>0.0034</v>
      </c>
    </row>
    <row r="225" spans="1:6" ht="14.25">
      <c r="A225" s="57" t="s">
        <v>237</v>
      </c>
      <c r="B225" s="57" t="s">
        <v>239</v>
      </c>
      <c r="C225" s="67">
        <v>47</v>
      </c>
      <c r="D225" s="68">
        <v>736776</v>
      </c>
      <c r="E225" s="68">
        <v>44206.56</v>
      </c>
      <c r="F225" s="69">
        <v>0.0001</v>
      </c>
    </row>
    <row r="226" spans="1:6" ht="14.25">
      <c r="A226" s="57" t="s">
        <v>237</v>
      </c>
      <c r="B226" s="57" t="s">
        <v>241</v>
      </c>
      <c r="C226" s="67">
        <v>41</v>
      </c>
      <c r="D226" s="68">
        <v>1499486</v>
      </c>
      <c r="E226" s="68">
        <v>89879.66</v>
      </c>
      <c r="F226" s="69">
        <v>0.0002</v>
      </c>
    </row>
    <row r="227" spans="1:6" ht="14.25">
      <c r="A227" s="57" t="s">
        <v>237</v>
      </c>
      <c r="B227" s="57" t="s">
        <v>240</v>
      </c>
      <c r="C227" s="67">
        <v>39</v>
      </c>
      <c r="D227" s="68">
        <v>627647</v>
      </c>
      <c r="E227" s="68">
        <v>37658.82</v>
      </c>
      <c r="F227" s="69">
        <v>0.0001</v>
      </c>
    </row>
    <row r="228" spans="1:6" ht="14.25">
      <c r="A228" s="57" t="s">
        <v>237</v>
      </c>
      <c r="B228" s="57" t="s">
        <v>242</v>
      </c>
      <c r="C228" s="67">
        <v>33</v>
      </c>
      <c r="D228" s="68">
        <v>1113028</v>
      </c>
      <c r="E228" s="68">
        <v>66781.68</v>
      </c>
      <c r="F228" s="69">
        <v>0.0001</v>
      </c>
    </row>
    <row r="229" spans="1:6" ht="14.25">
      <c r="A229" s="57" t="s">
        <v>237</v>
      </c>
      <c r="B229" s="57" t="s">
        <v>243</v>
      </c>
      <c r="C229" s="67">
        <v>25</v>
      </c>
      <c r="D229" s="68">
        <v>374306</v>
      </c>
      <c r="E229" s="68">
        <v>22458.36</v>
      </c>
      <c r="F229" s="69">
        <v>0</v>
      </c>
    </row>
    <row r="230" spans="1:6" ht="14.25">
      <c r="A230" s="57" t="s">
        <v>237</v>
      </c>
      <c r="B230" s="57" t="s">
        <v>188</v>
      </c>
      <c r="C230" s="67">
        <v>24</v>
      </c>
      <c r="D230" s="68">
        <v>986235</v>
      </c>
      <c r="E230" s="68">
        <v>59174.1</v>
      </c>
      <c r="F230" s="69">
        <v>0.0001</v>
      </c>
    </row>
    <row r="231" spans="1:6" ht="14.25">
      <c r="A231" s="57" t="s">
        <v>237</v>
      </c>
      <c r="B231" s="57" t="s">
        <v>244</v>
      </c>
      <c r="C231" s="67">
        <v>23</v>
      </c>
      <c r="D231" s="68">
        <v>590263</v>
      </c>
      <c r="E231" s="68">
        <v>35415.78</v>
      </c>
      <c r="F231" s="69">
        <v>0.0001</v>
      </c>
    </row>
    <row r="232" spans="1:6" ht="14.25">
      <c r="A232" s="57" t="s">
        <v>237</v>
      </c>
      <c r="B232" s="57" t="s">
        <v>245</v>
      </c>
      <c r="C232" s="67">
        <v>15</v>
      </c>
      <c r="D232" s="68">
        <v>282283</v>
      </c>
      <c r="E232" s="68">
        <v>16936.98</v>
      </c>
      <c r="F232" s="69">
        <v>0</v>
      </c>
    </row>
    <row r="233" spans="1:6" ht="14.25">
      <c r="A233" s="57" t="s">
        <v>237</v>
      </c>
      <c r="B233" s="57" t="s">
        <v>246</v>
      </c>
      <c r="C233" s="67">
        <v>11</v>
      </c>
      <c r="D233" s="68">
        <v>44477</v>
      </c>
      <c r="E233" s="68">
        <v>2668.62</v>
      </c>
      <c r="F233" s="69">
        <v>0</v>
      </c>
    </row>
    <row r="234" spans="1:6" ht="14.25">
      <c r="A234" s="57" t="s">
        <v>237</v>
      </c>
      <c r="B234" s="57" t="s">
        <v>39</v>
      </c>
      <c r="C234" s="67">
        <v>22</v>
      </c>
      <c r="D234" s="68">
        <v>1950500</v>
      </c>
      <c r="E234" s="68">
        <v>116301.45</v>
      </c>
      <c r="F234" s="69">
        <v>0.0002</v>
      </c>
    </row>
    <row r="235" spans="1:6" ht="14.25">
      <c r="A235" s="57" t="s">
        <v>247</v>
      </c>
      <c r="B235" s="57" t="s">
        <v>248</v>
      </c>
      <c r="C235" s="67">
        <v>665</v>
      </c>
      <c r="D235" s="68">
        <v>69584249</v>
      </c>
      <c r="E235" s="68">
        <v>4152072.69</v>
      </c>
      <c r="F235" s="69">
        <v>0.008</v>
      </c>
    </row>
    <row r="236" spans="1:6" ht="14.25">
      <c r="A236" s="57" t="s">
        <v>247</v>
      </c>
      <c r="B236" s="57" t="s">
        <v>249</v>
      </c>
      <c r="C236" s="67">
        <v>203</v>
      </c>
      <c r="D236" s="68">
        <v>52406276</v>
      </c>
      <c r="E236" s="68">
        <v>3142493.75</v>
      </c>
      <c r="F236" s="69">
        <v>0.0061</v>
      </c>
    </row>
    <row r="237" spans="1:6" ht="14.25">
      <c r="A237" s="57" t="s">
        <v>247</v>
      </c>
      <c r="B237" s="57" t="s">
        <v>250</v>
      </c>
      <c r="C237" s="67">
        <v>73</v>
      </c>
      <c r="D237" s="68">
        <v>4076132</v>
      </c>
      <c r="E237" s="68">
        <v>244567.92</v>
      </c>
      <c r="F237" s="69">
        <v>0.0005</v>
      </c>
    </row>
    <row r="238" spans="1:6" ht="14.25">
      <c r="A238" s="57" t="s">
        <v>247</v>
      </c>
      <c r="B238" s="57" t="s">
        <v>251</v>
      </c>
      <c r="C238" s="67">
        <v>38</v>
      </c>
      <c r="D238" s="68">
        <v>439467</v>
      </c>
      <c r="E238" s="68">
        <v>26368.02</v>
      </c>
      <c r="F238" s="69">
        <v>0.0001</v>
      </c>
    </row>
    <row r="239" spans="1:6" ht="14.25">
      <c r="A239" s="57" t="s">
        <v>247</v>
      </c>
      <c r="B239" s="57" t="s">
        <v>39</v>
      </c>
      <c r="C239" s="67">
        <v>45</v>
      </c>
      <c r="D239" s="68">
        <v>1072787</v>
      </c>
      <c r="E239" s="68">
        <v>64367.22</v>
      </c>
      <c r="F239" s="69">
        <v>0.0001</v>
      </c>
    </row>
    <row r="240" spans="1:6" ht="14.25">
      <c r="A240" s="57" t="s">
        <v>252</v>
      </c>
      <c r="B240" s="57" t="s">
        <v>253</v>
      </c>
      <c r="C240" s="67">
        <v>373</v>
      </c>
      <c r="D240" s="68">
        <v>27547850</v>
      </c>
      <c r="E240" s="68">
        <v>1645332.22</v>
      </c>
      <c r="F240" s="69">
        <v>0.0032</v>
      </c>
    </row>
    <row r="241" spans="1:6" ht="14.25">
      <c r="A241" s="57" t="s">
        <v>252</v>
      </c>
      <c r="B241" s="57" t="s">
        <v>254</v>
      </c>
      <c r="C241" s="67">
        <v>190</v>
      </c>
      <c r="D241" s="68">
        <v>6599721</v>
      </c>
      <c r="E241" s="68">
        <v>395138.89</v>
      </c>
      <c r="F241" s="69">
        <v>0.0008</v>
      </c>
    </row>
    <row r="242" spans="1:6" ht="14.25">
      <c r="A242" s="57" t="s">
        <v>252</v>
      </c>
      <c r="B242" s="57" t="s">
        <v>255</v>
      </c>
      <c r="C242" s="67">
        <v>169</v>
      </c>
      <c r="D242" s="68">
        <v>5281671</v>
      </c>
      <c r="E242" s="68">
        <v>315929.81</v>
      </c>
      <c r="F242" s="69">
        <v>0.0006</v>
      </c>
    </row>
    <row r="243" spans="1:6" ht="14.25">
      <c r="A243" s="57" t="s">
        <v>252</v>
      </c>
      <c r="B243" s="57" t="s">
        <v>256</v>
      </c>
      <c r="C243" s="67">
        <v>60</v>
      </c>
      <c r="D243" s="68">
        <v>7867990</v>
      </c>
      <c r="E243" s="68">
        <v>468290.61</v>
      </c>
      <c r="F243" s="69">
        <v>0.0009</v>
      </c>
    </row>
    <row r="244" spans="1:6" ht="14.25">
      <c r="A244" s="57" t="s">
        <v>252</v>
      </c>
      <c r="B244" s="57" t="s">
        <v>257</v>
      </c>
      <c r="C244" s="67">
        <v>44</v>
      </c>
      <c r="D244" s="68">
        <v>2080806</v>
      </c>
      <c r="E244" s="68">
        <v>124848.36</v>
      </c>
      <c r="F244" s="69">
        <v>0.0002</v>
      </c>
    </row>
    <row r="245" spans="1:6" ht="14.25">
      <c r="A245" s="57" t="s">
        <v>252</v>
      </c>
      <c r="B245" s="57" t="s">
        <v>258</v>
      </c>
      <c r="C245" s="67">
        <v>16</v>
      </c>
      <c r="D245" s="68">
        <v>347697</v>
      </c>
      <c r="E245" s="68">
        <v>20861.82</v>
      </c>
      <c r="F245" s="69">
        <v>0</v>
      </c>
    </row>
    <row r="246" spans="1:6" ht="14.25">
      <c r="A246" s="57" t="s">
        <v>252</v>
      </c>
      <c r="B246" s="57" t="s">
        <v>39</v>
      </c>
      <c r="C246" s="67">
        <v>32</v>
      </c>
      <c r="D246" s="68">
        <v>775788</v>
      </c>
      <c r="E246" s="68">
        <v>46547.28</v>
      </c>
      <c r="F246" s="69">
        <v>0.0001</v>
      </c>
    </row>
    <row r="247" spans="1:6" ht="14.25">
      <c r="A247" s="57" t="s">
        <v>259</v>
      </c>
      <c r="B247" s="57" t="s">
        <v>259</v>
      </c>
      <c r="C247" s="67">
        <v>1817</v>
      </c>
      <c r="D247" s="68">
        <v>250259388</v>
      </c>
      <c r="E247" s="68">
        <v>14944725.3</v>
      </c>
      <c r="F247" s="69">
        <v>0.0289</v>
      </c>
    </row>
    <row r="248" spans="1:6" ht="14.25">
      <c r="A248" s="57" t="s">
        <v>259</v>
      </c>
      <c r="B248" s="57" t="s">
        <v>242</v>
      </c>
      <c r="C248" s="67">
        <v>200</v>
      </c>
      <c r="D248" s="68">
        <v>16619457</v>
      </c>
      <c r="E248" s="68">
        <v>994772.23</v>
      </c>
      <c r="F248" s="69">
        <v>0.0019</v>
      </c>
    </row>
    <row r="249" spans="1:6" ht="14.25">
      <c r="A249" s="57" t="s">
        <v>259</v>
      </c>
      <c r="B249" s="57" t="s">
        <v>260</v>
      </c>
      <c r="C249" s="67">
        <v>98</v>
      </c>
      <c r="D249" s="68">
        <v>5582304</v>
      </c>
      <c r="E249" s="68">
        <v>334938.24</v>
      </c>
      <c r="F249" s="69">
        <v>0.0006</v>
      </c>
    </row>
    <row r="250" spans="1:6" ht="14.25">
      <c r="A250" s="57" t="s">
        <v>259</v>
      </c>
      <c r="B250" s="57" t="s">
        <v>261</v>
      </c>
      <c r="C250" s="67">
        <v>95</v>
      </c>
      <c r="D250" s="68">
        <v>4379572</v>
      </c>
      <c r="E250" s="68">
        <v>262310.77</v>
      </c>
      <c r="F250" s="69">
        <v>0.0005</v>
      </c>
    </row>
    <row r="251" spans="1:6" ht="14.25">
      <c r="A251" s="57" t="s">
        <v>259</v>
      </c>
      <c r="B251" s="57" t="s">
        <v>262</v>
      </c>
      <c r="C251" s="67">
        <v>68</v>
      </c>
      <c r="D251" s="68">
        <v>2148742</v>
      </c>
      <c r="E251" s="68">
        <v>127944.52</v>
      </c>
      <c r="F251" s="69">
        <v>0.0002</v>
      </c>
    </row>
    <row r="252" spans="1:6" ht="14.25">
      <c r="A252" s="57" t="s">
        <v>259</v>
      </c>
      <c r="B252" s="57" t="s">
        <v>263</v>
      </c>
      <c r="C252" s="67">
        <v>53</v>
      </c>
      <c r="D252" s="68">
        <v>1310586</v>
      </c>
      <c r="E252" s="68">
        <v>78548.16</v>
      </c>
      <c r="F252" s="69">
        <v>0.0002</v>
      </c>
    </row>
    <row r="253" spans="1:6" ht="14.25">
      <c r="A253" s="57" t="s">
        <v>259</v>
      </c>
      <c r="B253" s="57" t="s">
        <v>264</v>
      </c>
      <c r="C253" s="67">
        <v>29</v>
      </c>
      <c r="D253" s="68">
        <v>1371846</v>
      </c>
      <c r="E253" s="68">
        <v>82310.76</v>
      </c>
      <c r="F253" s="69">
        <v>0.0002</v>
      </c>
    </row>
    <row r="254" spans="1:6" ht="14.25">
      <c r="A254" s="57" t="s">
        <v>259</v>
      </c>
      <c r="B254" s="57" t="s">
        <v>265</v>
      </c>
      <c r="C254" s="67">
        <v>28</v>
      </c>
      <c r="D254" s="68">
        <v>851540</v>
      </c>
      <c r="E254" s="68">
        <v>51092.4</v>
      </c>
      <c r="F254" s="69">
        <v>0.0001</v>
      </c>
    </row>
    <row r="255" spans="1:6" ht="14.25">
      <c r="A255" s="57" t="s">
        <v>259</v>
      </c>
      <c r="B255" s="57" t="s">
        <v>267</v>
      </c>
      <c r="C255" s="67">
        <v>24</v>
      </c>
      <c r="D255" s="68">
        <v>1483622</v>
      </c>
      <c r="E255" s="68">
        <v>89017.32</v>
      </c>
      <c r="F255" s="69">
        <v>0.0002</v>
      </c>
    </row>
    <row r="256" spans="1:6" ht="14.25">
      <c r="A256" s="57" t="s">
        <v>259</v>
      </c>
      <c r="B256" s="57" t="s">
        <v>269</v>
      </c>
      <c r="C256" s="67">
        <v>23</v>
      </c>
      <c r="D256" s="68">
        <v>568230</v>
      </c>
      <c r="E256" s="68">
        <v>34058.85</v>
      </c>
      <c r="F256" s="69">
        <v>0.0001</v>
      </c>
    </row>
    <row r="257" spans="1:6" ht="14.25">
      <c r="A257" s="57" t="s">
        <v>259</v>
      </c>
      <c r="B257" s="57" t="s">
        <v>266</v>
      </c>
      <c r="C257" s="67">
        <v>22</v>
      </c>
      <c r="D257" s="68">
        <v>325604</v>
      </c>
      <c r="E257" s="68">
        <v>19536.24</v>
      </c>
      <c r="F257" s="69">
        <v>0</v>
      </c>
    </row>
    <row r="258" spans="1:6" ht="14.25">
      <c r="A258" s="57" t="s">
        <v>259</v>
      </c>
      <c r="B258" s="57" t="s">
        <v>268</v>
      </c>
      <c r="C258" s="67">
        <v>22</v>
      </c>
      <c r="D258" s="68">
        <v>789303</v>
      </c>
      <c r="E258" s="68">
        <v>47284.32</v>
      </c>
      <c r="F258" s="69">
        <v>0.0001</v>
      </c>
    </row>
    <row r="259" spans="1:6" ht="14.25">
      <c r="A259" s="57" t="s">
        <v>259</v>
      </c>
      <c r="B259" s="57" t="s">
        <v>270</v>
      </c>
      <c r="C259" s="67">
        <v>15</v>
      </c>
      <c r="D259" s="68">
        <v>202936</v>
      </c>
      <c r="E259" s="68">
        <v>12176.16</v>
      </c>
      <c r="F259" s="69">
        <v>0</v>
      </c>
    </row>
    <row r="260" spans="1:6" ht="14.25">
      <c r="A260" s="57" t="s">
        <v>259</v>
      </c>
      <c r="B260" s="57" t="s">
        <v>39</v>
      </c>
      <c r="C260" s="67">
        <v>39</v>
      </c>
      <c r="D260" s="68">
        <v>1282370</v>
      </c>
      <c r="E260" s="68">
        <v>76942.2</v>
      </c>
      <c r="F260" s="69">
        <v>0.0001</v>
      </c>
    </row>
    <row r="261" spans="1:6" ht="14.25">
      <c r="A261" s="57" t="s">
        <v>271</v>
      </c>
      <c r="B261" s="57" t="s">
        <v>272</v>
      </c>
      <c r="C261" s="67">
        <v>233</v>
      </c>
      <c r="D261" s="68">
        <v>15702551</v>
      </c>
      <c r="E261" s="68">
        <v>940531.89</v>
      </c>
      <c r="F261" s="69">
        <v>0.0018</v>
      </c>
    </row>
    <row r="262" spans="1:6" ht="14.25">
      <c r="A262" s="57" t="s">
        <v>271</v>
      </c>
      <c r="B262" s="57" t="s">
        <v>273</v>
      </c>
      <c r="C262" s="67">
        <v>51</v>
      </c>
      <c r="D262" s="68">
        <v>1332299</v>
      </c>
      <c r="E262" s="68">
        <v>79937.94</v>
      </c>
      <c r="F262" s="69">
        <v>0.0002</v>
      </c>
    </row>
    <row r="263" spans="1:6" ht="14.25">
      <c r="A263" s="57" t="s">
        <v>271</v>
      </c>
      <c r="B263" s="57" t="s">
        <v>274</v>
      </c>
      <c r="C263" s="67">
        <v>19</v>
      </c>
      <c r="D263" s="68">
        <v>334854</v>
      </c>
      <c r="E263" s="68">
        <v>20091.24</v>
      </c>
      <c r="F263" s="69">
        <v>0</v>
      </c>
    </row>
    <row r="264" spans="1:6" ht="14.25">
      <c r="A264" s="57" t="s">
        <v>271</v>
      </c>
      <c r="B264" s="57" t="s">
        <v>275</v>
      </c>
      <c r="C264" s="67">
        <v>15</v>
      </c>
      <c r="D264" s="68">
        <v>210308</v>
      </c>
      <c r="E264" s="68">
        <v>12618.48</v>
      </c>
      <c r="F264" s="69">
        <v>0</v>
      </c>
    </row>
    <row r="265" spans="1:6" ht="14.25">
      <c r="A265" s="57" t="s">
        <v>271</v>
      </c>
      <c r="B265" s="57" t="s">
        <v>39</v>
      </c>
      <c r="C265" s="67">
        <v>14</v>
      </c>
      <c r="D265" s="68">
        <v>269000</v>
      </c>
      <c r="E265" s="68">
        <v>16140</v>
      </c>
      <c r="F265" s="69">
        <v>0</v>
      </c>
    </row>
    <row r="266" spans="1:6" ht="14.25">
      <c r="A266" s="57" t="s">
        <v>276</v>
      </c>
      <c r="B266" s="57" t="s">
        <v>277</v>
      </c>
      <c r="C266" s="67">
        <v>178</v>
      </c>
      <c r="D266" s="68">
        <v>15517706</v>
      </c>
      <c r="E266" s="68">
        <v>924441.46</v>
      </c>
      <c r="F266" s="69">
        <v>0.0018</v>
      </c>
    </row>
    <row r="267" spans="1:6" ht="14.25">
      <c r="A267" s="57" t="s">
        <v>276</v>
      </c>
      <c r="B267" s="57" t="s">
        <v>278</v>
      </c>
      <c r="C267" s="67">
        <v>131</v>
      </c>
      <c r="D267" s="68">
        <v>5945487</v>
      </c>
      <c r="E267" s="68">
        <v>356099.88</v>
      </c>
      <c r="F267" s="69">
        <v>0.0007</v>
      </c>
    </row>
    <row r="268" spans="1:6" ht="14.25">
      <c r="A268" s="57" t="s">
        <v>276</v>
      </c>
      <c r="B268" s="57" t="s">
        <v>276</v>
      </c>
      <c r="C268" s="67">
        <v>49</v>
      </c>
      <c r="D268" s="68">
        <v>1123386</v>
      </c>
      <c r="E268" s="68">
        <v>66431.77</v>
      </c>
      <c r="F268" s="69">
        <v>0.0001</v>
      </c>
    </row>
    <row r="269" spans="1:6" ht="14.25">
      <c r="A269" s="57" t="s">
        <v>276</v>
      </c>
      <c r="B269" s="57" t="s">
        <v>279</v>
      </c>
      <c r="C269" s="67">
        <v>38</v>
      </c>
      <c r="D269" s="68">
        <v>1299167</v>
      </c>
      <c r="E269" s="68">
        <v>77950.02</v>
      </c>
      <c r="F269" s="69">
        <v>0.0002</v>
      </c>
    </row>
    <row r="270" spans="1:6" ht="14.25">
      <c r="A270" s="57" t="s">
        <v>276</v>
      </c>
      <c r="B270" s="57" t="s">
        <v>280</v>
      </c>
      <c r="C270" s="67">
        <v>31</v>
      </c>
      <c r="D270" s="68">
        <v>1071376</v>
      </c>
      <c r="E270" s="68">
        <v>64282.56</v>
      </c>
      <c r="F270" s="69">
        <v>0.0001</v>
      </c>
    </row>
    <row r="271" spans="1:6" ht="14.25">
      <c r="A271" s="57" t="s">
        <v>276</v>
      </c>
      <c r="B271" s="57" t="s">
        <v>281</v>
      </c>
      <c r="C271" s="67">
        <v>30</v>
      </c>
      <c r="D271" s="68">
        <v>682675</v>
      </c>
      <c r="E271" s="68">
        <v>40960.5</v>
      </c>
      <c r="F271" s="69">
        <v>0.0001</v>
      </c>
    </row>
    <row r="272" spans="1:6" ht="14.25">
      <c r="A272" s="57" t="s">
        <v>276</v>
      </c>
      <c r="B272" s="57" t="s">
        <v>282</v>
      </c>
      <c r="C272" s="67">
        <v>19</v>
      </c>
      <c r="D272" s="68">
        <v>385122</v>
      </c>
      <c r="E272" s="68">
        <v>23107.32</v>
      </c>
      <c r="F272" s="69">
        <v>0</v>
      </c>
    </row>
    <row r="273" spans="1:6" ht="14.25">
      <c r="A273" s="57" t="s">
        <v>276</v>
      </c>
      <c r="B273" s="57" t="s">
        <v>283</v>
      </c>
      <c r="C273" s="67">
        <v>19</v>
      </c>
      <c r="D273" s="68">
        <v>673960</v>
      </c>
      <c r="E273" s="68">
        <v>40437.6</v>
      </c>
      <c r="F273" s="69">
        <v>0.0001</v>
      </c>
    </row>
    <row r="274" spans="1:6" ht="14.25">
      <c r="A274" s="57" t="s">
        <v>276</v>
      </c>
      <c r="B274" s="57" t="s">
        <v>284</v>
      </c>
      <c r="C274" s="67">
        <v>14</v>
      </c>
      <c r="D274" s="68">
        <v>176003</v>
      </c>
      <c r="E274" s="68">
        <v>10560.18</v>
      </c>
      <c r="F274" s="69">
        <v>0</v>
      </c>
    </row>
    <row r="275" spans="1:6" ht="14.25">
      <c r="A275" s="57" t="s">
        <v>276</v>
      </c>
      <c r="B275" s="57" t="s">
        <v>285</v>
      </c>
      <c r="C275" s="67">
        <v>13</v>
      </c>
      <c r="D275" s="68">
        <v>143971</v>
      </c>
      <c r="E275" s="68">
        <v>8630.26</v>
      </c>
      <c r="F275" s="69">
        <v>0</v>
      </c>
    </row>
    <row r="276" spans="1:6" ht="14.25">
      <c r="A276" s="57" t="s">
        <v>276</v>
      </c>
      <c r="B276" s="57" t="s">
        <v>39</v>
      </c>
      <c r="C276" s="67">
        <v>53</v>
      </c>
      <c r="D276" s="68">
        <v>760514</v>
      </c>
      <c r="E276" s="68">
        <v>45630.84</v>
      </c>
      <c r="F276" s="69">
        <v>0.0001</v>
      </c>
    </row>
    <row r="277" spans="1:6" ht="14.25">
      <c r="A277" s="57" t="s">
        <v>286</v>
      </c>
      <c r="B277" s="57" t="s">
        <v>287</v>
      </c>
      <c r="C277" s="67">
        <v>283</v>
      </c>
      <c r="D277" s="68">
        <v>21031379</v>
      </c>
      <c r="E277" s="68">
        <v>1257981.57</v>
      </c>
      <c r="F277" s="69">
        <v>0.0024</v>
      </c>
    </row>
    <row r="278" spans="1:6" ht="14.25">
      <c r="A278" s="57" t="s">
        <v>286</v>
      </c>
      <c r="B278" s="57" t="s">
        <v>288</v>
      </c>
      <c r="C278" s="67">
        <v>46</v>
      </c>
      <c r="D278" s="68">
        <v>1493117</v>
      </c>
      <c r="E278" s="68">
        <v>89563.12</v>
      </c>
      <c r="F278" s="69">
        <v>0.0002</v>
      </c>
    </row>
    <row r="279" spans="1:6" ht="14.25">
      <c r="A279" s="57" t="s">
        <v>286</v>
      </c>
      <c r="B279" s="57" t="s">
        <v>286</v>
      </c>
      <c r="C279" s="67">
        <v>31</v>
      </c>
      <c r="D279" s="68">
        <v>2178463</v>
      </c>
      <c r="E279" s="68">
        <v>130707.78</v>
      </c>
      <c r="F279" s="69">
        <v>0.0003</v>
      </c>
    </row>
    <row r="280" spans="1:6" ht="14.25">
      <c r="A280" s="57" t="s">
        <v>286</v>
      </c>
      <c r="B280" s="57" t="s">
        <v>289</v>
      </c>
      <c r="C280" s="67">
        <v>28</v>
      </c>
      <c r="D280" s="68">
        <v>572469</v>
      </c>
      <c r="E280" s="68">
        <v>34347.54</v>
      </c>
      <c r="F280" s="69">
        <v>0.0001</v>
      </c>
    </row>
    <row r="281" spans="1:6" ht="14.25">
      <c r="A281" s="57" t="s">
        <v>286</v>
      </c>
      <c r="B281" s="57" t="s">
        <v>290</v>
      </c>
      <c r="C281" s="67">
        <v>24</v>
      </c>
      <c r="D281" s="68">
        <v>211574</v>
      </c>
      <c r="E281" s="68">
        <v>12694.44</v>
      </c>
      <c r="F281" s="69">
        <v>0</v>
      </c>
    </row>
    <row r="282" spans="1:6" ht="14.25">
      <c r="A282" s="57" t="s">
        <v>286</v>
      </c>
      <c r="B282" s="57" t="s">
        <v>291</v>
      </c>
      <c r="C282" s="67">
        <v>12</v>
      </c>
      <c r="D282" s="68">
        <v>425913</v>
      </c>
      <c r="E282" s="68">
        <v>25554.78</v>
      </c>
      <c r="F282" s="69">
        <v>0</v>
      </c>
    </row>
    <row r="283" spans="1:6" ht="14.25">
      <c r="A283" s="57" t="s">
        <v>286</v>
      </c>
      <c r="B283" s="57" t="s">
        <v>39</v>
      </c>
      <c r="C283" s="67">
        <v>40</v>
      </c>
      <c r="D283" s="68">
        <v>584095</v>
      </c>
      <c r="E283" s="68">
        <v>35045.7</v>
      </c>
      <c r="F283" s="69">
        <v>0.0001</v>
      </c>
    </row>
    <row r="284" spans="1:6" ht="14.25">
      <c r="A284" s="57" t="s">
        <v>292</v>
      </c>
      <c r="B284" s="57" t="s">
        <v>293</v>
      </c>
      <c r="C284" s="67">
        <v>199</v>
      </c>
      <c r="D284" s="68">
        <v>11263043</v>
      </c>
      <c r="E284" s="68">
        <v>674041.63</v>
      </c>
      <c r="F284" s="69">
        <v>0.0013</v>
      </c>
    </row>
    <row r="285" spans="1:6" ht="14.25">
      <c r="A285" s="57" t="s">
        <v>292</v>
      </c>
      <c r="B285" s="57" t="s">
        <v>294</v>
      </c>
      <c r="C285" s="67">
        <v>43</v>
      </c>
      <c r="D285" s="68">
        <v>2846440</v>
      </c>
      <c r="E285" s="68">
        <v>170786.4</v>
      </c>
      <c r="F285" s="69">
        <v>0.0003</v>
      </c>
    </row>
    <row r="286" spans="1:6" ht="14.25">
      <c r="A286" s="57" t="s">
        <v>292</v>
      </c>
      <c r="B286" s="57" t="s">
        <v>295</v>
      </c>
      <c r="C286" s="67">
        <v>21</v>
      </c>
      <c r="D286" s="68">
        <v>476237</v>
      </c>
      <c r="E286" s="68">
        <v>28574.22</v>
      </c>
      <c r="F286" s="69">
        <v>0.0001</v>
      </c>
    </row>
    <row r="287" spans="1:6" ht="14.25">
      <c r="A287" s="57" t="s">
        <v>292</v>
      </c>
      <c r="B287" s="57" t="s">
        <v>296</v>
      </c>
      <c r="C287" s="67">
        <v>18</v>
      </c>
      <c r="D287" s="68">
        <v>767952</v>
      </c>
      <c r="E287" s="68">
        <v>46077.12</v>
      </c>
      <c r="F287" s="69">
        <v>0.0001</v>
      </c>
    </row>
    <row r="288" spans="1:6" ht="14.25">
      <c r="A288" s="57" t="s">
        <v>292</v>
      </c>
      <c r="B288" s="57" t="s">
        <v>297</v>
      </c>
      <c r="C288" s="67">
        <v>13</v>
      </c>
      <c r="D288" s="68">
        <v>71140</v>
      </c>
      <c r="E288" s="68">
        <v>4268.4</v>
      </c>
      <c r="F288" s="69">
        <v>0</v>
      </c>
    </row>
    <row r="289" spans="1:6" ht="14.25">
      <c r="A289" s="57" t="s">
        <v>292</v>
      </c>
      <c r="B289" s="57" t="s">
        <v>298</v>
      </c>
      <c r="C289" s="67">
        <v>11</v>
      </c>
      <c r="D289" s="68">
        <v>342585</v>
      </c>
      <c r="E289" s="68">
        <v>20555.1</v>
      </c>
      <c r="F289" s="69">
        <v>0</v>
      </c>
    </row>
    <row r="290" spans="1:6" ht="14.25">
      <c r="A290" s="57" t="s">
        <v>292</v>
      </c>
      <c r="B290" s="57" t="s">
        <v>299</v>
      </c>
      <c r="C290" s="67">
        <v>11</v>
      </c>
      <c r="D290" s="68">
        <v>71658</v>
      </c>
      <c r="E290" s="68">
        <v>4299.48</v>
      </c>
      <c r="F290" s="69">
        <v>0</v>
      </c>
    </row>
    <row r="291" spans="1:6" ht="14.25">
      <c r="A291" s="57" t="s">
        <v>292</v>
      </c>
      <c r="B291" s="57" t="s">
        <v>39</v>
      </c>
      <c r="C291" s="67">
        <v>34</v>
      </c>
      <c r="D291" s="68">
        <v>371801</v>
      </c>
      <c r="E291" s="68">
        <v>22308.06</v>
      </c>
      <c r="F291" s="69">
        <v>0</v>
      </c>
    </row>
    <row r="292" spans="1:6" ht="14.25">
      <c r="A292" s="57" t="s">
        <v>300</v>
      </c>
      <c r="B292" s="57" t="s">
        <v>301</v>
      </c>
      <c r="C292" s="67">
        <v>50</v>
      </c>
      <c r="D292" s="68">
        <v>867058</v>
      </c>
      <c r="E292" s="68">
        <v>52023.48</v>
      </c>
      <c r="F292" s="69">
        <v>0.0001</v>
      </c>
    </row>
    <row r="293" spans="1:6" ht="14.25">
      <c r="A293" s="57" t="s">
        <v>300</v>
      </c>
      <c r="B293" s="57" t="s">
        <v>302</v>
      </c>
      <c r="C293" s="67">
        <v>42</v>
      </c>
      <c r="D293" s="68">
        <v>1787120</v>
      </c>
      <c r="E293" s="68">
        <v>107067.65</v>
      </c>
      <c r="F293" s="69">
        <v>0.0002</v>
      </c>
    </row>
    <row r="294" spans="1:6" ht="14.25">
      <c r="A294" s="57" t="s">
        <v>300</v>
      </c>
      <c r="B294" s="57" t="s">
        <v>303</v>
      </c>
      <c r="C294" s="67">
        <v>32</v>
      </c>
      <c r="D294" s="68">
        <v>677644</v>
      </c>
      <c r="E294" s="68">
        <v>40654.71</v>
      </c>
      <c r="F294" s="69">
        <v>0.0001</v>
      </c>
    </row>
    <row r="295" spans="1:6" ht="14.25">
      <c r="A295" s="57" t="s">
        <v>300</v>
      </c>
      <c r="B295" s="57" t="s">
        <v>304</v>
      </c>
      <c r="C295" s="67">
        <v>19</v>
      </c>
      <c r="D295" s="68">
        <v>1180619</v>
      </c>
      <c r="E295" s="68">
        <v>70399.36</v>
      </c>
      <c r="F295" s="69">
        <v>0.0001</v>
      </c>
    </row>
    <row r="296" spans="1:6" ht="14.25">
      <c r="A296" s="57" t="s">
        <v>300</v>
      </c>
      <c r="B296" s="57" t="s">
        <v>305</v>
      </c>
      <c r="C296" s="67">
        <v>18</v>
      </c>
      <c r="D296" s="68">
        <v>145506</v>
      </c>
      <c r="E296" s="68">
        <v>8730.36</v>
      </c>
      <c r="F296" s="69">
        <v>0</v>
      </c>
    </row>
    <row r="297" spans="1:6" ht="14.25">
      <c r="A297" s="57" t="s">
        <v>300</v>
      </c>
      <c r="B297" s="57" t="s">
        <v>39</v>
      </c>
      <c r="C297" s="67">
        <v>56</v>
      </c>
      <c r="D297" s="68">
        <v>6470091</v>
      </c>
      <c r="E297" s="68">
        <v>386295.16</v>
      </c>
      <c r="F297" s="69">
        <v>0.0007</v>
      </c>
    </row>
    <row r="298" spans="1:6" ht="14.25">
      <c r="A298" s="57" t="s">
        <v>111</v>
      </c>
      <c r="B298" s="57" t="s">
        <v>306</v>
      </c>
      <c r="C298" s="67">
        <v>170</v>
      </c>
      <c r="D298" s="68">
        <v>12305624</v>
      </c>
      <c r="E298" s="68">
        <v>735498.95</v>
      </c>
      <c r="F298" s="69">
        <v>0.0014</v>
      </c>
    </row>
    <row r="299" spans="1:6" ht="14.25">
      <c r="A299" s="57" t="s">
        <v>111</v>
      </c>
      <c r="B299" s="57" t="s">
        <v>307</v>
      </c>
      <c r="C299" s="67">
        <v>25</v>
      </c>
      <c r="D299" s="68">
        <v>969663</v>
      </c>
      <c r="E299" s="68">
        <v>58179.78</v>
      </c>
      <c r="F299" s="69">
        <v>0.0001</v>
      </c>
    </row>
    <row r="300" spans="1:6" ht="14.25">
      <c r="A300" s="57" t="s">
        <v>111</v>
      </c>
      <c r="B300" s="57" t="s">
        <v>308</v>
      </c>
      <c r="C300" s="67">
        <v>24</v>
      </c>
      <c r="D300" s="68">
        <v>1273541</v>
      </c>
      <c r="E300" s="68">
        <v>75893.96</v>
      </c>
      <c r="F300" s="69">
        <v>0.0001</v>
      </c>
    </row>
    <row r="301" spans="1:6" ht="14.25">
      <c r="A301" s="57" t="s">
        <v>111</v>
      </c>
      <c r="B301" s="57" t="s">
        <v>310</v>
      </c>
      <c r="C301" s="67">
        <v>19</v>
      </c>
      <c r="D301" s="68">
        <v>811225</v>
      </c>
      <c r="E301" s="68">
        <v>48673.5</v>
      </c>
      <c r="F301" s="69">
        <v>0.0001</v>
      </c>
    </row>
    <row r="302" spans="1:6" ht="14.25">
      <c r="A302" s="57" t="s">
        <v>111</v>
      </c>
      <c r="B302" s="57" t="s">
        <v>309</v>
      </c>
      <c r="C302" s="67">
        <v>17</v>
      </c>
      <c r="D302" s="68">
        <v>293874</v>
      </c>
      <c r="E302" s="68">
        <v>17632.44</v>
      </c>
      <c r="F302" s="69">
        <v>0</v>
      </c>
    </row>
    <row r="303" spans="1:6" ht="14.25">
      <c r="A303" s="57" t="s">
        <v>111</v>
      </c>
      <c r="B303" s="57" t="s">
        <v>311</v>
      </c>
      <c r="C303" s="67">
        <v>12</v>
      </c>
      <c r="D303" s="68">
        <v>293782</v>
      </c>
      <c r="E303" s="68">
        <v>17626.92</v>
      </c>
      <c r="F303" s="69">
        <v>0</v>
      </c>
    </row>
    <row r="304" spans="1:6" ht="14.25">
      <c r="A304" s="57" t="s">
        <v>111</v>
      </c>
      <c r="B304" s="57" t="s">
        <v>39</v>
      </c>
      <c r="C304" s="67">
        <v>14</v>
      </c>
      <c r="D304" s="68">
        <v>190739</v>
      </c>
      <c r="E304" s="68">
        <v>11444.34</v>
      </c>
      <c r="F304" s="69">
        <v>0</v>
      </c>
    </row>
    <row r="305" spans="1:6" ht="14.25">
      <c r="A305" s="57" t="s">
        <v>312</v>
      </c>
      <c r="B305" s="57" t="s">
        <v>313</v>
      </c>
      <c r="C305" s="67">
        <v>118</v>
      </c>
      <c r="D305" s="68">
        <v>6246811</v>
      </c>
      <c r="E305" s="68">
        <v>373247.43</v>
      </c>
      <c r="F305" s="69">
        <v>0.0007</v>
      </c>
    </row>
    <row r="306" spans="1:6" ht="14.25">
      <c r="A306" s="57" t="s">
        <v>312</v>
      </c>
      <c r="B306" s="57" t="s">
        <v>314</v>
      </c>
      <c r="C306" s="67">
        <v>57</v>
      </c>
      <c r="D306" s="68">
        <v>3181335</v>
      </c>
      <c r="E306" s="68">
        <v>190865.88</v>
      </c>
      <c r="F306" s="69">
        <v>0.0004</v>
      </c>
    </row>
    <row r="307" spans="1:6" ht="14.25">
      <c r="A307" s="57" t="s">
        <v>312</v>
      </c>
      <c r="B307" s="57" t="s">
        <v>315</v>
      </c>
      <c r="C307" s="67">
        <v>56</v>
      </c>
      <c r="D307" s="68">
        <v>1818305</v>
      </c>
      <c r="E307" s="68">
        <v>109098.3</v>
      </c>
      <c r="F307" s="69">
        <v>0.0002</v>
      </c>
    </row>
    <row r="308" spans="1:6" ht="14.25">
      <c r="A308" s="57" t="s">
        <v>312</v>
      </c>
      <c r="B308" s="57" t="s">
        <v>316</v>
      </c>
      <c r="C308" s="67">
        <v>35</v>
      </c>
      <c r="D308" s="68">
        <v>1588088</v>
      </c>
      <c r="E308" s="68">
        <v>95285.28</v>
      </c>
      <c r="F308" s="69">
        <v>0.0002</v>
      </c>
    </row>
    <row r="309" spans="1:6" ht="14.25">
      <c r="A309" s="57" t="s">
        <v>312</v>
      </c>
      <c r="B309" s="57" t="s">
        <v>317</v>
      </c>
      <c r="C309" s="67">
        <v>33</v>
      </c>
      <c r="D309" s="68">
        <v>627192</v>
      </c>
      <c r="E309" s="68">
        <v>37631.52</v>
      </c>
      <c r="F309" s="69">
        <v>0.0001</v>
      </c>
    </row>
    <row r="310" spans="1:6" ht="14.25">
      <c r="A310" s="57" t="s">
        <v>312</v>
      </c>
      <c r="B310" s="57" t="s">
        <v>39</v>
      </c>
      <c r="C310" s="67">
        <v>34</v>
      </c>
      <c r="D310" s="68">
        <v>1065132</v>
      </c>
      <c r="E310" s="68">
        <v>63907.92</v>
      </c>
      <c r="F310" s="69">
        <v>0.0001</v>
      </c>
    </row>
    <row r="311" spans="1:6" ht="14.25">
      <c r="A311" s="57" t="s">
        <v>318</v>
      </c>
      <c r="B311" s="57" t="s">
        <v>320</v>
      </c>
      <c r="C311" s="67">
        <v>100</v>
      </c>
      <c r="D311" s="68">
        <v>3157862</v>
      </c>
      <c r="E311" s="68">
        <v>189321.57</v>
      </c>
      <c r="F311" s="69">
        <v>0.0004</v>
      </c>
    </row>
    <row r="312" spans="1:6" ht="14.25">
      <c r="A312" s="57" t="s">
        <v>318</v>
      </c>
      <c r="B312" s="57" t="s">
        <v>319</v>
      </c>
      <c r="C312" s="67">
        <v>94</v>
      </c>
      <c r="D312" s="68">
        <v>5179380</v>
      </c>
      <c r="E312" s="68">
        <v>310291.22</v>
      </c>
      <c r="F312" s="69">
        <v>0.0006</v>
      </c>
    </row>
    <row r="313" spans="1:6" ht="14.25">
      <c r="A313" s="57" t="s">
        <v>318</v>
      </c>
      <c r="B313" s="57" t="s">
        <v>36</v>
      </c>
      <c r="C313" s="67">
        <v>42</v>
      </c>
      <c r="D313" s="68">
        <v>1890733</v>
      </c>
      <c r="E313" s="68">
        <v>113443.98</v>
      </c>
      <c r="F313" s="69">
        <v>0.0002</v>
      </c>
    </row>
    <row r="314" spans="1:6" ht="14.25">
      <c r="A314" s="57" t="s">
        <v>318</v>
      </c>
      <c r="B314" s="57" t="s">
        <v>322</v>
      </c>
      <c r="C314" s="67">
        <v>21</v>
      </c>
      <c r="D314" s="68">
        <v>425637</v>
      </c>
      <c r="E314" s="68">
        <v>25538.22</v>
      </c>
      <c r="F314" s="69">
        <v>0</v>
      </c>
    </row>
    <row r="315" spans="1:6" ht="14.25">
      <c r="A315" s="57" t="s">
        <v>318</v>
      </c>
      <c r="B315" s="57" t="s">
        <v>321</v>
      </c>
      <c r="C315" s="67">
        <v>20</v>
      </c>
      <c r="D315" s="68">
        <v>702680</v>
      </c>
      <c r="E315" s="68">
        <v>42160.8</v>
      </c>
      <c r="F315" s="69">
        <v>0.0001</v>
      </c>
    </row>
    <row r="316" spans="1:6" ht="14.25">
      <c r="A316" s="57" t="s">
        <v>318</v>
      </c>
      <c r="B316" s="57" t="s">
        <v>324</v>
      </c>
      <c r="C316" s="67">
        <v>19</v>
      </c>
      <c r="D316" s="68">
        <v>941866</v>
      </c>
      <c r="E316" s="68">
        <v>56511.96</v>
      </c>
      <c r="F316" s="69">
        <v>0.0001</v>
      </c>
    </row>
    <row r="317" spans="1:6" ht="14.25">
      <c r="A317" s="57" t="s">
        <v>318</v>
      </c>
      <c r="B317" s="57" t="s">
        <v>323</v>
      </c>
      <c r="C317" s="67">
        <v>18</v>
      </c>
      <c r="D317" s="68">
        <v>290119</v>
      </c>
      <c r="E317" s="68">
        <v>17407.14</v>
      </c>
      <c r="F317" s="69">
        <v>0</v>
      </c>
    </row>
    <row r="318" spans="1:6" ht="14.25">
      <c r="A318" s="57" t="s">
        <v>318</v>
      </c>
      <c r="B318" s="57" t="s">
        <v>33</v>
      </c>
      <c r="C318" s="67">
        <v>11</v>
      </c>
      <c r="D318" s="68">
        <v>270421</v>
      </c>
      <c r="E318" s="68">
        <v>16225.26</v>
      </c>
      <c r="F318" s="69">
        <v>0</v>
      </c>
    </row>
    <row r="319" spans="1:6" ht="14.25">
      <c r="A319" s="57" t="s">
        <v>318</v>
      </c>
      <c r="B319" s="57" t="s">
        <v>39</v>
      </c>
      <c r="C319" s="67">
        <v>20</v>
      </c>
      <c r="D319" s="68">
        <v>221167</v>
      </c>
      <c r="E319" s="68">
        <v>13150.18</v>
      </c>
      <c r="F319" s="69">
        <v>0</v>
      </c>
    </row>
    <row r="320" spans="1:6" ht="14.25">
      <c r="A320" s="57" t="s">
        <v>325</v>
      </c>
      <c r="B320" s="57" t="s">
        <v>326</v>
      </c>
      <c r="C320" s="67">
        <v>245</v>
      </c>
      <c r="D320" s="68">
        <v>15648225</v>
      </c>
      <c r="E320" s="68">
        <v>937287.01</v>
      </c>
      <c r="F320" s="69">
        <v>0.0018</v>
      </c>
    </row>
    <row r="321" spans="1:6" ht="14.25">
      <c r="A321" s="57" t="s">
        <v>325</v>
      </c>
      <c r="B321" s="57" t="s">
        <v>327</v>
      </c>
      <c r="C321" s="67">
        <v>49</v>
      </c>
      <c r="D321" s="68">
        <v>1171655</v>
      </c>
      <c r="E321" s="68">
        <v>70299.3</v>
      </c>
      <c r="F321" s="69">
        <v>0.0001</v>
      </c>
    </row>
    <row r="322" spans="1:6" ht="14.25">
      <c r="A322" s="57" t="s">
        <v>325</v>
      </c>
      <c r="B322" s="57" t="s">
        <v>328</v>
      </c>
      <c r="C322" s="67">
        <v>32</v>
      </c>
      <c r="D322" s="68">
        <v>1080531</v>
      </c>
      <c r="E322" s="68">
        <v>64831.86</v>
      </c>
      <c r="F322" s="69">
        <v>0.0001</v>
      </c>
    </row>
    <row r="323" spans="1:6" ht="14.25">
      <c r="A323" s="57" t="s">
        <v>325</v>
      </c>
      <c r="B323" s="57" t="s">
        <v>329</v>
      </c>
      <c r="C323" s="67">
        <v>24</v>
      </c>
      <c r="D323" s="68">
        <v>2314632</v>
      </c>
      <c r="E323" s="68">
        <v>138877.92</v>
      </c>
      <c r="F323" s="69">
        <v>0.0003</v>
      </c>
    </row>
    <row r="324" spans="1:6" ht="14.25">
      <c r="A324" s="57" t="s">
        <v>325</v>
      </c>
      <c r="B324" s="57" t="s">
        <v>330</v>
      </c>
      <c r="C324" s="67">
        <v>16</v>
      </c>
      <c r="D324" s="68">
        <v>1167699</v>
      </c>
      <c r="E324" s="68">
        <v>69503.49</v>
      </c>
      <c r="F324" s="69">
        <v>0.0001</v>
      </c>
    </row>
    <row r="325" spans="1:6" ht="14.25">
      <c r="A325" s="57" t="s">
        <v>325</v>
      </c>
      <c r="B325" s="57" t="s">
        <v>331</v>
      </c>
      <c r="C325" s="67">
        <v>14</v>
      </c>
      <c r="D325" s="68">
        <v>536314</v>
      </c>
      <c r="E325" s="68">
        <v>32178.84</v>
      </c>
      <c r="F325" s="69">
        <v>0.0001</v>
      </c>
    </row>
    <row r="326" spans="1:6" ht="14.25">
      <c r="A326" s="57" t="s">
        <v>325</v>
      </c>
      <c r="B326" s="57" t="s">
        <v>332</v>
      </c>
      <c r="C326" s="67">
        <v>10</v>
      </c>
      <c r="D326" s="68">
        <v>280524</v>
      </c>
      <c r="E326" s="68">
        <v>16831.44</v>
      </c>
      <c r="F326" s="69">
        <v>0</v>
      </c>
    </row>
    <row r="327" spans="1:6" ht="14.25">
      <c r="A327" s="57" t="s">
        <v>325</v>
      </c>
      <c r="B327" s="57" t="s">
        <v>39</v>
      </c>
      <c r="C327" s="67">
        <v>29</v>
      </c>
      <c r="D327" s="68">
        <v>710457</v>
      </c>
      <c r="E327" s="68">
        <v>42572.42</v>
      </c>
      <c r="F327" s="69">
        <v>0.0001</v>
      </c>
    </row>
    <row r="328" spans="1:6" ht="14.25">
      <c r="A328" s="57" t="s">
        <v>333</v>
      </c>
      <c r="B328" s="57" t="s">
        <v>334</v>
      </c>
      <c r="C328" s="67">
        <v>138</v>
      </c>
      <c r="D328" s="68">
        <v>9580898</v>
      </c>
      <c r="E328" s="68">
        <v>573759.31</v>
      </c>
      <c r="F328" s="69">
        <v>0.0011</v>
      </c>
    </row>
    <row r="329" spans="1:6" ht="14.25">
      <c r="A329" s="57" t="s">
        <v>333</v>
      </c>
      <c r="B329" s="57" t="s">
        <v>335</v>
      </c>
      <c r="C329" s="67">
        <v>99</v>
      </c>
      <c r="D329" s="68">
        <v>3025180</v>
      </c>
      <c r="E329" s="68">
        <v>181510.8</v>
      </c>
      <c r="F329" s="69">
        <v>0.0004</v>
      </c>
    </row>
    <row r="330" spans="1:6" ht="14.25">
      <c r="A330" s="57" t="s">
        <v>333</v>
      </c>
      <c r="B330" s="57" t="s">
        <v>336</v>
      </c>
      <c r="C330" s="67">
        <v>34</v>
      </c>
      <c r="D330" s="68">
        <v>3797302</v>
      </c>
      <c r="E330" s="68">
        <v>227513.03</v>
      </c>
      <c r="F330" s="69">
        <v>0.0004</v>
      </c>
    </row>
    <row r="331" spans="1:6" ht="14.25">
      <c r="A331" s="57" t="s">
        <v>333</v>
      </c>
      <c r="B331" s="57" t="s">
        <v>337</v>
      </c>
      <c r="C331" s="67">
        <v>28</v>
      </c>
      <c r="D331" s="68">
        <v>1458262</v>
      </c>
      <c r="E331" s="68">
        <v>87493.85</v>
      </c>
      <c r="F331" s="69">
        <v>0.0002</v>
      </c>
    </row>
    <row r="332" spans="1:6" ht="14.25">
      <c r="A332" s="57" t="s">
        <v>333</v>
      </c>
      <c r="B332" s="57" t="s">
        <v>338</v>
      </c>
      <c r="C332" s="67">
        <v>14</v>
      </c>
      <c r="D332" s="68">
        <v>210511</v>
      </c>
      <c r="E332" s="68">
        <v>12630.66</v>
      </c>
      <c r="F332" s="69">
        <v>0</v>
      </c>
    </row>
    <row r="333" spans="1:6" ht="14.25">
      <c r="A333" s="57" t="s">
        <v>333</v>
      </c>
      <c r="B333" s="57" t="s">
        <v>339</v>
      </c>
      <c r="C333" s="67">
        <v>12</v>
      </c>
      <c r="D333" s="68">
        <v>300048</v>
      </c>
      <c r="E333" s="68">
        <v>18002.88</v>
      </c>
      <c r="F333" s="69">
        <v>0</v>
      </c>
    </row>
    <row r="334" spans="1:6" ht="14.25">
      <c r="A334" s="57" t="s">
        <v>333</v>
      </c>
      <c r="B334" s="57" t="s">
        <v>340</v>
      </c>
      <c r="C334" s="67">
        <v>10</v>
      </c>
      <c r="D334" s="68">
        <v>68070</v>
      </c>
      <c r="E334" s="68">
        <v>4084.2</v>
      </c>
      <c r="F334" s="69">
        <v>0</v>
      </c>
    </row>
    <row r="335" spans="1:6" ht="14.25">
      <c r="A335" s="57" t="s">
        <v>333</v>
      </c>
      <c r="B335" s="57" t="s">
        <v>39</v>
      </c>
      <c r="C335" s="67">
        <v>19</v>
      </c>
      <c r="D335" s="68">
        <v>208313</v>
      </c>
      <c r="E335" s="68">
        <v>12498.78</v>
      </c>
      <c r="F335" s="69">
        <v>0</v>
      </c>
    </row>
    <row r="336" spans="1:6" ht="14.25">
      <c r="A336" s="57" t="s">
        <v>341</v>
      </c>
      <c r="B336" s="57" t="s">
        <v>342</v>
      </c>
      <c r="C336" s="67">
        <v>243</v>
      </c>
      <c r="D336" s="68">
        <v>24449074</v>
      </c>
      <c r="E336" s="68">
        <v>1465977.06</v>
      </c>
      <c r="F336" s="69">
        <v>0.0028</v>
      </c>
    </row>
    <row r="337" spans="1:6" ht="14.25">
      <c r="A337" s="57" t="s">
        <v>341</v>
      </c>
      <c r="B337" s="57" t="s">
        <v>343</v>
      </c>
      <c r="C337" s="67">
        <v>111</v>
      </c>
      <c r="D337" s="68">
        <v>4274692</v>
      </c>
      <c r="E337" s="68">
        <v>256389.16</v>
      </c>
      <c r="F337" s="69">
        <v>0.0005</v>
      </c>
    </row>
    <row r="338" spans="1:6" ht="14.25">
      <c r="A338" s="57" t="s">
        <v>341</v>
      </c>
      <c r="B338" s="57" t="s">
        <v>295</v>
      </c>
      <c r="C338" s="67">
        <v>63</v>
      </c>
      <c r="D338" s="68">
        <v>1873000</v>
      </c>
      <c r="E338" s="68">
        <v>112380</v>
      </c>
      <c r="F338" s="69">
        <v>0.0002</v>
      </c>
    </row>
    <row r="339" spans="1:6" ht="14.25">
      <c r="A339" s="57" t="s">
        <v>341</v>
      </c>
      <c r="B339" s="57" t="s">
        <v>344</v>
      </c>
      <c r="C339" s="67">
        <v>50</v>
      </c>
      <c r="D339" s="68">
        <v>1679188</v>
      </c>
      <c r="E339" s="68">
        <v>100751.28</v>
      </c>
      <c r="F339" s="69">
        <v>0.0002</v>
      </c>
    </row>
    <row r="340" spans="1:6" ht="14.25">
      <c r="A340" s="57" t="s">
        <v>341</v>
      </c>
      <c r="B340" s="57" t="s">
        <v>345</v>
      </c>
      <c r="C340" s="67">
        <v>32</v>
      </c>
      <c r="D340" s="68">
        <v>2276269</v>
      </c>
      <c r="E340" s="68">
        <v>136576.14</v>
      </c>
      <c r="F340" s="69">
        <v>0.0003</v>
      </c>
    </row>
    <row r="341" spans="1:6" ht="14.25">
      <c r="A341" s="57" t="s">
        <v>341</v>
      </c>
      <c r="B341" s="57" t="s">
        <v>346</v>
      </c>
      <c r="C341" s="67">
        <v>27</v>
      </c>
      <c r="D341" s="68">
        <v>744632</v>
      </c>
      <c r="E341" s="68">
        <v>44677.92</v>
      </c>
      <c r="F341" s="69">
        <v>0.0001</v>
      </c>
    </row>
    <row r="342" spans="1:6" ht="14.25">
      <c r="A342" s="57" t="s">
        <v>341</v>
      </c>
      <c r="B342" s="57" t="s">
        <v>347</v>
      </c>
      <c r="C342" s="67">
        <v>21</v>
      </c>
      <c r="D342" s="68">
        <v>1336005</v>
      </c>
      <c r="E342" s="68">
        <v>80160.3</v>
      </c>
      <c r="F342" s="69">
        <v>0.0002</v>
      </c>
    </row>
    <row r="343" spans="1:6" ht="14.25">
      <c r="A343" s="57" t="s">
        <v>341</v>
      </c>
      <c r="B343" s="57" t="s">
        <v>348</v>
      </c>
      <c r="C343" s="67">
        <v>12</v>
      </c>
      <c r="D343" s="68">
        <v>229818</v>
      </c>
      <c r="E343" s="68">
        <v>13733.17</v>
      </c>
      <c r="F343" s="69">
        <v>0</v>
      </c>
    </row>
    <row r="344" spans="1:6" ht="14.25">
      <c r="A344" s="57" t="s">
        <v>341</v>
      </c>
      <c r="B344" s="57" t="s">
        <v>39</v>
      </c>
      <c r="C344" s="67">
        <v>25</v>
      </c>
      <c r="D344" s="68">
        <v>574394</v>
      </c>
      <c r="E344" s="68">
        <v>34317.19</v>
      </c>
      <c r="F344" s="69">
        <v>0.0001</v>
      </c>
    </row>
    <row r="345" spans="1:6" ht="14.25">
      <c r="A345" s="57" t="s">
        <v>349</v>
      </c>
      <c r="B345" s="57" t="s">
        <v>350</v>
      </c>
      <c r="C345" s="67">
        <v>127</v>
      </c>
      <c r="D345" s="68">
        <v>8906945</v>
      </c>
      <c r="E345" s="68">
        <v>533047.11</v>
      </c>
      <c r="F345" s="69">
        <v>0.001</v>
      </c>
    </row>
    <row r="346" spans="1:6" ht="14.25">
      <c r="A346" s="57" t="s">
        <v>349</v>
      </c>
      <c r="B346" s="57" t="s">
        <v>351</v>
      </c>
      <c r="C346" s="67">
        <v>76</v>
      </c>
      <c r="D346" s="68">
        <v>2749738</v>
      </c>
      <c r="E346" s="68">
        <v>164722.67</v>
      </c>
      <c r="F346" s="69">
        <v>0.0003</v>
      </c>
    </row>
    <row r="347" spans="1:6" ht="14.25">
      <c r="A347" s="57" t="s">
        <v>349</v>
      </c>
      <c r="B347" s="57" t="s">
        <v>352</v>
      </c>
      <c r="C347" s="67">
        <v>68</v>
      </c>
      <c r="D347" s="68">
        <v>1669077</v>
      </c>
      <c r="E347" s="68">
        <v>100112.62</v>
      </c>
      <c r="F347" s="69">
        <v>0.0002</v>
      </c>
    </row>
    <row r="348" spans="1:6" ht="14.25">
      <c r="A348" s="57" t="s">
        <v>349</v>
      </c>
      <c r="B348" s="57" t="s">
        <v>353</v>
      </c>
      <c r="C348" s="67">
        <v>66</v>
      </c>
      <c r="D348" s="68">
        <v>2673910</v>
      </c>
      <c r="E348" s="68">
        <v>160432.15</v>
      </c>
      <c r="F348" s="69">
        <v>0.0003</v>
      </c>
    </row>
    <row r="349" spans="1:6" ht="14.25">
      <c r="A349" s="57" t="s">
        <v>349</v>
      </c>
      <c r="B349" s="57" t="s">
        <v>355</v>
      </c>
      <c r="C349" s="67">
        <v>13</v>
      </c>
      <c r="D349" s="68">
        <v>186383</v>
      </c>
      <c r="E349" s="68">
        <v>11182.98</v>
      </c>
      <c r="F349" s="69">
        <v>0</v>
      </c>
    </row>
    <row r="350" spans="1:6" ht="14.25">
      <c r="A350" s="57" t="s">
        <v>349</v>
      </c>
      <c r="B350" s="57" t="s">
        <v>354</v>
      </c>
      <c r="C350" s="67">
        <v>12</v>
      </c>
      <c r="D350" s="68">
        <v>233886</v>
      </c>
      <c r="E350" s="68">
        <v>14033.16</v>
      </c>
      <c r="F350" s="69">
        <v>0</v>
      </c>
    </row>
    <row r="351" spans="1:6" ht="14.25">
      <c r="A351" s="57" t="s">
        <v>349</v>
      </c>
      <c r="B351" s="57" t="s">
        <v>356</v>
      </c>
      <c r="C351" s="67">
        <v>11</v>
      </c>
      <c r="D351" s="68">
        <v>163220</v>
      </c>
      <c r="E351" s="68">
        <v>9793.2</v>
      </c>
      <c r="F351" s="69">
        <v>0</v>
      </c>
    </row>
    <row r="352" spans="1:6" ht="14.25">
      <c r="A352" s="57" t="s">
        <v>349</v>
      </c>
      <c r="B352" s="57" t="s">
        <v>39</v>
      </c>
      <c r="C352" s="67">
        <v>27</v>
      </c>
      <c r="D352" s="68">
        <v>177143</v>
      </c>
      <c r="E352" s="68">
        <v>10628.58</v>
      </c>
      <c r="F352" s="69">
        <v>0</v>
      </c>
    </row>
    <row r="353" spans="1:6" ht="14.25">
      <c r="A353" s="57" t="s">
        <v>357</v>
      </c>
      <c r="B353" s="57" t="s">
        <v>358</v>
      </c>
      <c r="C353" s="67">
        <v>341</v>
      </c>
      <c r="D353" s="68">
        <v>32519977</v>
      </c>
      <c r="E353" s="68">
        <v>1946390.54</v>
      </c>
      <c r="F353" s="69">
        <v>0.0038</v>
      </c>
    </row>
    <row r="354" spans="1:6" ht="14.25">
      <c r="A354" s="57" t="s">
        <v>357</v>
      </c>
      <c r="B354" s="57" t="s">
        <v>359</v>
      </c>
      <c r="C354" s="67">
        <v>59</v>
      </c>
      <c r="D354" s="68">
        <v>2192378</v>
      </c>
      <c r="E354" s="68">
        <v>131542.68</v>
      </c>
      <c r="F354" s="69">
        <v>0.0003</v>
      </c>
    </row>
    <row r="355" spans="1:6" ht="14.25">
      <c r="A355" s="57" t="s">
        <v>357</v>
      </c>
      <c r="B355" s="57" t="s">
        <v>360</v>
      </c>
      <c r="C355" s="67">
        <v>46</v>
      </c>
      <c r="D355" s="68">
        <v>1830133</v>
      </c>
      <c r="E355" s="68">
        <v>109807.98</v>
      </c>
      <c r="F355" s="69">
        <v>0.0002</v>
      </c>
    </row>
    <row r="356" spans="1:6" ht="14.25">
      <c r="A356" s="57" t="s">
        <v>357</v>
      </c>
      <c r="B356" s="57" t="s">
        <v>361</v>
      </c>
      <c r="C356" s="67">
        <v>30</v>
      </c>
      <c r="D356" s="68">
        <v>1176355</v>
      </c>
      <c r="E356" s="68">
        <v>70581.3</v>
      </c>
      <c r="F356" s="69">
        <v>0.0001</v>
      </c>
    </row>
    <row r="357" spans="1:6" ht="14.25">
      <c r="A357" s="57" t="s">
        <v>357</v>
      </c>
      <c r="B357" s="57" t="s">
        <v>362</v>
      </c>
      <c r="C357" s="67">
        <v>20</v>
      </c>
      <c r="D357" s="68">
        <v>453566</v>
      </c>
      <c r="E357" s="68">
        <v>27213.96</v>
      </c>
      <c r="F357" s="69">
        <v>0.0001</v>
      </c>
    </row>
    <row r="358" spans="1:6" ht="14.25">
      <c r="A358" s="57" t="s">
        <v>357</v>
      </c>
      <c r="B358" s="57" t="s">
        <v>363</v>
      </c>
      <c r="C358" s="67">
        <v>16</v>
      </c>
      <c r="D358" s="68">
        <v>425302</v>
      </c>
      <c r="E358" s="68">
        <v>25518.12</v>
      </c>
      <c r="F358" s="69">
        <v>0</v>
      </c>
    </row>
    <row r="359" spans="1:6" ht="14.25">
      <c r="A359" s="57" t="s">
        <v>357</v>
      </c>
      <c r="B359" s="57" t="s">
        <v>364</v>
      </c>
      <c r="C359" s="67">
        <v>12</v>
      </c>
      <c r="D359" s="68">
        <v>359342</v>
      </c>
      <c r="E359" s="68">
        <v>21560.52</v>
      </c>
      <c r="F359" s="69">
        <v>0</v>
      </c>
    </row>
    <row r="360" spans="1:6" ht="14.25">
      <c r="A360" s="57" t="s">
        <v>357</v>
      </c>
      <c r="B360" s="57" t="s">
        <v>39</v>
      </c>
      <c r="C360" s="67">
        <v>18</v>
      </c>
      <c r="D360" s="68">
        <v>44797</v>
      </c>
      <c r="E360" s="68">
        <v>2687.82</v>
      </c>
      <c r="F360" s="69">
        <v>0</v>
      </c>
    </row>
    <row r="361" spans="1:6" ht="14.25">
      <c r="A361" s="57" t="s">
        <v>365</v>
      </c>
      <c r="B361" s="57" t="s">
        <v>366</v>
      </c>
      <c r="C361" s="67">
        <v>192</v>
      </c>
      <c r="D361" s="68">
        <v>11985849</v>
      </c>
      <c r="E361" s="68">
        <v>717363.14</v>
      </c>
      <c r="F361" s="69">
        <v>0.0014</v>
      </c>
    </row>
    <row r="362" spans="1:6" ht="14.25">
      <c r="A362" s="57" t="s">
        <v>365</v>
      </c>
      <c r="B362" s="57" t="s">
        <v>367</v>
      </c>
      <c r="C362" s="67">
        <v>41</v>
      </c>
      <c r="D362" s="68">
        <v>1015348</v>
      </c>
      <c r="E362" s="68">
        <v>60920.88</v>
      </c>
      <c r="F362" s="69">
        <v>0.0001</v>
      </c>
    </row>
    <row r="363" spans="1:6" ht="14.25">
      <c r="A363" s="57" t="s">
        <v>365</v>
      </c>
      <c r="B363" s="57" t="s">
        <v>368</v>
      </c>
      <c r="C363" s="67">
        <v>35</v>
      </c>
      <c r="D363" s="68">
        <v>729519</v>
      </c>
      <c r="E363" s="68">
        <v>43768.64</v>
      </c>
      <c r="F363" s="69">
        <v>0.0001</v>
      </c>
    </row>
    <row r="364" spans="1:6" ht="14.25">
      <c r="A364" s="57" t="s">
        <v>365</v>
      </c>
      <c r="B364" s="57" t="s">
        <v>369</v>
      </c>
      <c r="C364" s="67">
        <v>32</v>
      </c>
      <c r="D364" s="68">
        <v>1732334</v>
      </c>
      <c r="E364" s="68">
        <v>103940.04</v>
      </c>
      <c r="F364" s="69">
        <v>0.0002</v>
      </c>
    </row>
    <row r="365" spans="1:6" ht="14.25">
      <c r="A365" s="57" t="s">
        <v>365</v>
      </c>
      <c r="B365" s="57" t="s">
        <v>370</v>
      </c>
      <c r="C365" s="67">
        <v>16</v>
      </c>
      <c r="D365" s="68">
        <v>821841</v>
      </c>
      <c r="E365" s="68">
        <v>49310.46</v>
      </c>
      <c r="F365" s="69">
        <v>0.0001</v>
      </c>
    </row>
    <row r="366" spans="1:6" ht="14.25">
      <c r="A366" s="57" t="s">
        <v>365</v>
      </c>
      <c r="B366" s="57" t="s">
        <v>371</v>
      </c>
      <c r="C366" s="67">
        <v>12</v>
      </c>
      <c r="D366" s="68">
        <v>445093</v>
      </c>
      <c r="E366" s="68">
        <v>26705.58</v>
      </c>
      <c r="F366" s="69">
        <v>0.0001</v>
      </c>
    </row>
    <row r="367" spans="1:6" ht="14.25">
      <c r="A367" s="57" t="s">
        <v>365</v>
      </c>
      <c r="B367" s="57" t="s">
        <v>39</v>
      </c>
      <c r="C367" s="67">
        <v>8</v>
      </c>
      <c r="D367" s="68">
        <v>870612</v>
      </c>
      <c r="E367" s="68">
        <v>52236.72</v>
      </c>
      <c r="F367" s="69">
        <v>0.0001</v>
      </c>
    </row>
    <row r="368" spans="1:6" ht="14.25">
      <c r="A368" s="57" t="s">
        <v>372</v>
      </c>
      <c r="B368" s="57" t="s">
        <v>372</v>
      </c>
      <c r="C368" s="67">
        <v>214</v>
      </c>
      <c r="D368" s="68">
        <v>15428723</v>
      </c>
      <c r="E368" s="68">
        <v>924013.25</v>
      </c>
      <c r="F368" s="69">
        <v>0.0018</v>
      </c>
    </row>
    <row r="369" spans="1:6" ht="14.25">
      <c r="A369" s="57" t="s">
        <v>372</v>
      </c>
      <c r="B369" s="57" t="s">
        <v>373</v>
      </c>
      <c r="C369" s="67">
        <v>22</v>
      </c>
      <c r="D369" s="68">
        <v>583201</v>
      </c>
      <c r="E369" s="68">
        <v>34992.06</v>
      </c>
      <c r="F369" s="69">
        <v>0.0001</v>
      </c>
    </row>
    <row r="370" spans="1:6" ht="14.25">
      <c r="A370" s="57" t="s">
        <v>372</v>
      </c>
      <c r="B370" s="57" t="s">
        <v>374</v>
      </c>
      <c r="C370" s="67">
        <v>19</v>
      </c>
      <c r="D370" s="68">
        <v>278178</v>
      </c>
      <c r="E370" s="68">
        <v>16690.68</v>
      </c>
      <c r="F370" s="69">
        <v>0</v>
      </c>
    </row>
    <row r="371" spans="1:6" ht="14.25">
      <c r="A371" s="57" t="s">
        <v>372</v>
      </c>
      <c r="B371" s="57" t="s">
        <v>375</v>
      </c>
      <c r="C371" s="67">
        <v>18</v>
      </c>
      <c r="D371" s="68">
        <v>369470</v>
      </c>
      <c r="E371" s="68">
        <v>22168.2</v>
      </c>
      <c r="F371" s="69">
        <v>0</v>
      </c>
    </row>
    <row r="372" spans="1:6" ht="14.25">
      <c r="A372" s="57" t="s">
        <v>372</v>
      </c>
      <c r="B372" s="57" t="s">
        <v>39</v>
      </c>
      <c r="C372" s="67">
        <v>53</v>
      </c>
      <c r="D372" s="68">
        <v>1376421</v>
      </c>
      <c r="E372" s="68">
        <v>82585.26</v>
      </c>
      <c r="F372" s="69">
        <v>0.0002</v>
      </c>
    </row>
    <row r="373" spans="1:6" ht="14.25">
      <c r="A373" s="57" t="s">
        <v>376</v>
      </c>
      <c r="B373" s="57" t="s">
        <v>377</v>
      </c>
      <c r="C373" s="67">
        <v>118</v>
      </c>
      <c r="D373" s="68">
        <v>6539214</v>
      </c>
      <c r="E373" s="68">
        <v>387587.37</v>
      </c>
      <c r="F373" s="69">
        <v>0.0007</v>
      </c>
    </row>
    <row r="374" spans="1:6" ht="14.25">
      <c r="A374" s="57" t="s">
        <v>376</v>
      </c>
      <c r="B374" s="57" t="s">
        <v>378</v>
      </c>
      <c r="C374" s="67">
        <v>59</v>
      </c>
      <c r="D374" s="68">
        <v>2712818</v>
      </c>
      <c r="E374" s="68">
        <v>161277.31</v>
      </c>
      <c r="F374" s="69">
        <v>0.0003</v>
      </c>
    </row>
    <row r="375" spans="1:6" ht="14.25">
      <c r="A375" s="57" t="s">
        <v>376</v>
      </c>
      <c r="B375" s="57" t="s">
        <v>379</v>
      </c>
      <c r="C375" s="67">
        <v>25</v>
      </c>
      <c r="D375" s="68">
        <v>581632</v>
      </c>
      <c r="E375" s="68">
        <v>34859.26</v>
      </c>
      <c r="F375" s="69">
        <v>0.0001</v>
      </c>
    </row>
    <row r="376" spans="1:6" ht="14.25">
      <c r="A376" s="57" t="s">
        <v>376</v>
      </c>
      <c r="B376" s="57" t="s">
        <v>380</v>
      </c>
      <c r="C376" s="67">
        <v>14</v>
      </c>
      <c r="D376" s="68">
        <v>322280</v>
      </c>
      <c r="E376" s="68">
        <v>19336.8</v>
      </c>
      <c r="F376" s="69">
        <v>0</v>
      </c>
    </row>
    <row r="377" spans="1:6" ht="14.25">
      <c r="A377" s="57" t="s">
        <v>376</v>
      </c>
      <c r="B377" s="57" t="s">
        <v>381</v>
      </c>
      <c r="C377" s="67">
        <v>13</v>
      </c>
      <c r="D377" s="68">
        <v>676912</v>
      </c>
      <c r="E377" s="68">
        <v>40614.72</v>
      </c>
      <c r="F377" s="69">
        <v>0.0001</v>
      </c>
    </row>
    <row r="378" spans="1:6" ht="14.25">
      <c r="A378" s="57" t="s">
        <v>376</v>
      </c>
      <c r="B378" s="57" t="s">
        <v>39</v>
      </c>
      <c r="C378" s="67">
        <v>11</v>
      </c>
      <c r="D378" s="68">
        <v>81180</v>
      </c>
      <c r="E378" s="68">
        <v>4870.8</v>
      </c>
      <c r="F378" s="69">
        <v>0</v>
      </c>
    </row>
    <row r="379" spans="1:6" ht="14.25">
      <c r="A379" s="57" t="s">
        <v>382</v>
      </c>
      <c r="B379" s="57" t="s">
        <v>383</v>
      </c>
      <c r="C379" s="67">
        <v>214</v>
      </c>
      <c r="D379" s="68">
        <v>19868998</v>
      </c>
      <c r="E379" s="68">
        <v>1189564.01</v>
      </c>
      <c r="F379" s="69">
        <v>0.0023</v>
      </c>
    </row>
    <row r="380" spans="1:6" ht="14.25">
      <c r="A380" s="57" t="s">
        <v>382</v>
      </c>
      <c r="B380" s="57" t="s">
        <v>384</v>
      </c>
      <c r="C380" s="67">
        <v>100</v>
      </c>
      <c r="D380" s="68">
        <v>3983733</v>
      </c>
      <c r="E380" s="68">
        <v>239023.98</v>
      </c>
      <c r="F380" s="69">
        <v>0.0005</v>
      </c>
    </row>
    <row r="381" spans="1:6" ht="14.25">
      <c r="A381" s="57" t="s">
        <v>382</v>
      </c>
      <c r="B381" s="57" t="s">
        <v>385</v>
      </c>
      <c r="C381" s="67">
        <v>57</v>
      </c>
      <c r="D381" s="68">
        <v>1607273</v>
      </c>
      <c r="E381" s="68">
        <v>96436.38</v>
      </c>
      <c r="F381" s="69">
        <v>0.0002</v>
      </c>
    </row>
    <row r="382" spans="1:6" ht="14.25">
      <c r="A382" s="57" t="s">
        <v>382</v>
      </c>
      <c r="B382" s="57" t="s">
        <v>386</v>
      </c>
      <c r="C382" s="67">
        <v>35</v>
      </c>
      <c r="D382" s="68">
        <v>1389818</v>
      </c>
      <c r="E382" s="68">
        <v>83389.08</v>
      </c>
      <c r="F382" s="69">
        <v>0.0002</v>
      </c>
    </row>
    <row r="383" spans="1:6" ht="14.25">
      <c r="A383" s="57" t="s">
        <v>382</v>
      </c>
      <c r="B383" s="57" t="s">
        <v>388</v>
      </c>
      <c r="C383" s="67">
        <v>23</v>
      </c>
      <c r="D383" s="68">
        <v>251129</v>
      </c>
      <c r="E383" s="68">
        <v>15063.26</v>
      </c>
      <c r="F383" s="69">
        <v>0</v>
      </c>
    </row>
    <row r="384" spans="1:6" ht="14.25">
      <c r="A384" s="57" t="s">
        <v>382</v>
      </c>
      <c r="B384" s="57" t="s">
        <v>387</v>
      </c>
      <c r="C384" s="67">
        <v>15</v>
      </c>
      <c r="D384" s="68">
        <v>86521</v>
      </c>
      <c r="E384" s="68">
        <v>5123.6</v>
      </c>
      <c r="F384" s="69">
        <v>0</v>
      </c>
    </row>
    <row r="385" spans="1:6" ht="14.25">
      <c r="A385" s="57" t="s">
        <v>382</v>
      </c>
      <c r="B385" s="57" t="s">
        <v>39</v>
      </c>
      <c r="C385" s="67">
        <v>157</v>
      </c>
      <c r="D385" s="68">
        <v>7833234</v>
      </c>
      <c r="E385" s="68">
        <v>469351.27</v>
      </c>
      <c r="F385" s="69">
        <v>0.0009</v>
      </c>
    </row>
    <row r="386" spans="1:6" ht="14.25">
      <c r="A386" s="57" t="s">
        <v>389</v>
      </c>
      <c r="B386" s="57" t="s">
        <v>390</v>
      </c>
      <c r="C386" s="67">
        <v>255</v>
      </c>
      <c r="D386" s="68">
        <v>24232646</v>
      </c>
      <c r="E386" s="68">
        <v>1452627.67</v>
      </c>
      <c r="F386" s="69">
        <v>0.0028</v>
      </c>
    </row>
    <row r="387" spans="1:6" ht="14.25">
      <c r="A387" s="57" t="s">
        <v>389</v>
      </c>
      <c r="B387" s="57" t="s">
        <v>391</v>
      </c>
      <c r="C387" s="67">
        <v>129</v>
      </c>
      <c r="D387" s="68">
        <v>4097903</v>
      </c>
      <c r="E387" s="68">
        <v>244869.96</v>
      </c>
      <c r="F387" s="69">
        <v>0.0005</v>
      </c>
    </row>
    <row r="388" spans="1:6" ht="14.25">
      <c r="A388" s="57" t="s">
        <v>389</v>
      </c>
      <c r="B388" s="57" t="s">
        <v>392</v>
      </c>
      <c r="C388" s="67">
        <v>60</v>
      </c>
      <c r="D388" s="68">
        <v>2172652</v>
      </c>
      <c r="E388" s="68">
        <v>130359.12</v>
      </c>
      <c r="F388" s="69">
        <v>0.0003</v>
      </c>
    </row>
    <row r="389" spans="1:6" ht="14.25">
      <c r="A389" s="57" t="s">
        <v>389</v>
      </c>
      <c r="B389" s="57" t="s">
        <v>394</v>
      </c>
      <c r="C389" s="67">
        <v>28</v>
      </c>
      <c r="D389" s="68">
        <v>533350</v>
      </c>
      <c r="E389" s="68">
        <v>32001</v>
      </c>
      <c r="F389" s="69">
        <v>0.0001</v>
      </c>
    </row>
    <row r="390" spans="1:6" ht="14.25">
      <c r="A390" s="57" t="s">
        <v>389</v>
      </c>
      <c r="B390" s="57" t="s">
        <v>393</v>
      </c>
      <c r="C390" s="67">
        <v>28</v>
      </c>
      <c r="D390" s="68">
        <v>667477</v>
      </c>
      <c r="E390" s="68">
        <v>40045.32</v>
      </c>
      <c r="F390" s="69">
        <v>0.0001</v>
      </c>
    </row>
    <row r="391" spans="1:6" ht="14.25">
      <c r="A391" s="57" t="s">
        <v>389</v>
      </c>
      <c r="B391" s="57" t="s">
        <v>395</v>
      </c>
      <c r="C391" s="67">
        <v>20</v>
      </c>
      <c r="D391" s="68">
        <v>385842</v>
      </c>
      <c r="E391" s="68">
        <v>23150.52</v>
      </c>
      <c r="F391" s="69">
        <v>0</v>
      </c>
    </row>
    <row r="392" spans="1:6" ht="14.25">
      <c r="A392" s="57" t="s">
        <v>389</v>
      </c>
      <c r="B392" s="57" t="s">
        <v>396</v>
      </c>
      <c r="C392" s="67">
        <v>10</v>
      </c>
      <c r="D392" s="68">
        <v>225672</v>
      </c>
      <c r="E392" s="68">
        <v>13534.84</v>
      </c>
      <c r="F392" s="69">
        <v>0</v>
      </c>
    </row>
    <row r="393" spans="1:6" ht="14.25">
      <c r="A393" s="57" t="s">
        <v>389</v>
      </c>
      <c r="B393" s="57" t="s">
        <v>397</v>
      </c>
      <c r="C393" s="67">
        <v>10</v>
      </c>
      <c r="D393" s="68">
        <v>450825</v>
      </c>
      <c r="E393" s="68">
        <v>27045.03</v>
      </c>
      <c r="F393" s="69">
        <v>0.0001</v>
      </c>
    </row>
    <row r="394" spans="1:6" ht="14.25">
      <c r="A394" s="57" t="s">
        <v>389</v>
      </c>
      <c r="B394" s="57" t="s">
        <v>39</v>
      </c>
      <c r="C394" s="67">
        <v>61</v>
      </c>
      <c r="D394" s="68">
        <v>1019859</v>
      </c>
      <c r="E394" s="68">
        <v>61191.54</v>
      </c>
      <c r="F394" s="69">
        <v>0.0001</v>
      </c>
    </row>
    <row r="395" spans="1:6" ht="14.25">
      <c r="A395" s="57" t="s">
        <v>398</v>
      </c>
      <c r="B395" s="57" t="s">
        <v>399</v>
      </c>
      <c r="C395" s="67">
        <v>491</v>
      </c>
      <c r="D395" s="68">
        <v>57964421</v>
      </c>
      <c r="E395" s="68">
        <v>3470583.24</v>
      </c>
      <c r="F395" s="69">
        <v>0.0067</v>
      </c>
    </row>
    <row r="396" spans="1:6" ht="14.25">
      <c r="A396" s="57" t="s">
        <v>398</v>
      </c>
      <c r="B396" s="57" t="s">
        <v>400</v>
      </c>
      <c r="C396" s="67">
        <v>77</v>
      </c>
      <c r="D396" s="68">
        <v>3676770</v>
      </c>
      <c r="E396" s="68">
        <v>219873.24</v>
      </c>
      <c r="F396" s="69">
        <v>0.0004</v>
      </c>
    </row>
    <row r="397" spans="1:6" ht="14.25">
      <c r="A397" s="57" t="s">
        <v>398</v>
      </c>
      <c r="B397" s="57" t="s">
        <v>401</v>
      </c>
      <c r="C397" s="67">
        <v>72</v>
      </c>
      <c r="D397" s="68">
        <v>3266527</v>
      </c>
      <c r="E397" s="68">
        <v>195991.62</v>
      </c>
      <c r="F397" s="69">
        <v>0.0004</v>
      </c>
    </row>
    <row r="398" spans="1:6" ht="14.25">
      <c r="A398" s="57" t="s">
        <v>398</v>
      </c>
      <c r="B398" s="57" t="s">
        <v>402</v>
      </c>
      <c r="C398" s="67">
        <v>62</v>
      </c>
      <c r="D398" s="68">
        <v>3312289</v>
      </c>
      <c r="E398" s="68">
        <v>198737.34</v>
      </c>
      <c r="F398" s="69">
        <v>0.0004</v>
      </c>
    </row>
    <row r="399" spans="1:6" ht="14.25">
      <c r="A399" s="57" t="s">
        <v>398</v>
      </c>
      <c r="B399" s="57" t="s">
        <v>403</v>
      </c>
      <c r="C399" s="67">
        <v>54</v>
      </c>
      <c r="D399" s="68">
        <v>1833360</v>
      </c>
      <c r="E399" s="68">
        <v>110001.6</v>
      </c>
      <c r="F399" s="69">
        <v>0.0002</v>
      </c>
    </row>
    <row r="400" spans="1:6" ht="14.25">
      <c r="A400" s="57" t="s">
        <v>398</v>
      </c>
      <c r="B400" s="57" t="s">
        <v>404</v>
      </c>
      <c r="C400" s="67">
        <v>40</v>
      </c>
      <c r="D400" s="68">
        <v>1307597</v>
      </c>
      <c r="E400" s="68">
        <v>78455.82</v>
      </c>
      <c r="F400" s="69">
        <v>0.0002</v>
      </c>
    </row>
    <row r="401" spans="1:6" ht="14.25">
      <c r="A401" s="57" t="s">
        <v>398</v>
      </c>
      <c r="B401" s="57" t="s">
        <v>405</v>
      </c>
      <c r="C401" s="67">
        <v>33</v>
      </c>
      <c r="D401" s="68">
        <v>729452</v>
      </c>
      <c r="E401" s="68">
        <v>43767.12</v>
      </c>
      <c r="F401" s="69">
        <v>0.0001</v>
      </c>
    </row>
    <row r="402" spans="1:6" ht="14.25">
      <c r="A402" s="57" t="s">
        <v>398</v>
      </c>
      <c r="B402" s="57" t="s">
        <v>406</v>
      </c>
      <c r="C402" s="67">
        <v>30</v>
      </c>
      <c r="D402" s="68">
        <v>765293</v>
      </c>
      <c r="E402" s="68">
        <v>45904.28</v>
      </c>
      <c r="F402" s="69">
        <v>0.0001</v>
      </c>
    </row>
    <row r="403" spans="1:6" ht="14.25">
      <c r="A403" s="57" t="s">
        <v>398</v>
      </c>
      <c r="B403" s="57" t="s">
        <v>407</v>
      </c>
      <c r="C403" s="67">
        <v>18</v>
      </c>
      <c r="D403" s="68">
        <v>171596</v>
      </c>
      <c r="E403" s="68">
        <v>10295.76</v>
      </c>
      <c r="F403" s="69">
        <v>0</v>
      </c>
    </row>
    <row r="404" spans="1:6" ht="14.25">
      <c r="A404" s="57" t="s">
        <v>398</v>
      </c>
      <c r="B404" s="57" t="s">
        <v>408</v>
      </c>
      <c r="C404" s="67">
        <v>13</v>
      </c>
      <c r="D404" s="68">
        <v>54217</v>
      </c>
      <c r="E404" s="68">
        <v>3253.02</v>
      </c>
      <c r="F404" s="69">
        <v>0</v>
      </c>
    </row>
    <row r="405" spans="1:6" ht="14.25">
      <c r="A405" s="57" t="s">
        <v>398</v>
      </c>
      <c r="B405" s="57" t="s">
        <v>39</v>
      </c>
      <c r="C405" s="67">
        <v>28</v>
      </c>
      <c r="D405" s="68">
        <v>267924</v>
      </c>
      <c r="E405" s="68">
        <v>16075.44</v>
      </c>
      <c r="F405" s="69">
        <v>0</v>
      </c>
    </row>
    <row r="406" spans="1:6" ht="14.25">
      <c r="A406" s="57" t="s">
        <v>306</v>
      </c>
      <c r="B406" s="57" t="s">
        <v>409</v>
      </c>
      <c r="C406" s="67">
        <v>415</v>
      </c>
      <c r="D406" s="68">
        <v>29355976</v>
      </c>
      <c r="E406" s="68">
        <v>1756661.43</v>
      </c>
      <c r="F406" s="69">
        <v>0.0034</v>
      </c>
    </row>
    <row r="407" spans="1:6" ht="14.25">
      <c r="A407" s="57" t="s">
        <v>306</v>
      </c>
      <c r="B407" s="57" t="s">
        <v>410</v>
      </c>
      <c r="C407" s="67">
        <v>16</v>
      </c>
      <c r="D407" s="68">
        <v>5310678</v>
      </c>
      <c r="E407" s="68">
        <v>318640.68</v>
      </c>
      <c r="F407" s="69">
        <v>0.0006</v>
      </c>
    </row>
    <row r="408" spans="1:6" ht="14.25">
      <c r="A408" s="57" t="s">
        <v>306</v>
      </c>
      <c r="B408" s="57" t="s">
        <v>413</v>
      </c>
      <c r="C408" s="67">
        <v>13</v>
      </c>
      <c r="D408" s="68">
        <v>366548</v>
      </c>
      <c r="E408" s="68">
        <v>21992.88</v>
      </c>
      <c r="F408" s="69">
        <v>0</v>
      </c>
    </row>
    <row r="409" spans="1:6" ht="14.25">
      <c r="A409" s="57" t="s">
        <v>306</v>
      </c>
      <c r="B409" s="57" t="s">
        <v>411</v>
      </c>
      <c r="C409" s="67">
        <v>13</v>
      </c>
      <c r="D409" s="68">
        <v>168735</v>
      </c>
      <c r="E409" s="68">
        <v>10121.33</v>
      </c>
      <c r="F409" s="69">
        <v>0</v>
      </c>
    </row>
    <row r="410" spans="1:6" ht="14.25">
      <c r="A410" s="57" t="s">
        <v>306</v>
      </c>
      <c r="B410" s="57" t="s">
        <v>412</v>
      </c>
      <c r="C410" s="67">
        <v>12</v>
      </c>
      <c r="D410" s="68">
        <v>60611</v>
      </c>
      <c r="E410" s="68">
        <v>3636.66</v>
      </c>
      <c r="F410" s="69">
        <v>0</v>
      </c>
    </row>
    <row r="411" spans="1:6" ht="14.25">
      <c r="A411" s="57" t="s">
        <v>306</v>
      </c>
      <c r="B411" s="57" t="s">
        <v>39</v>
      </c>
      <c r="C411" s="67">
        <v>13</v>
      </c>
      <c r="D411" s="68">
        <v>93085</v>
      </c>
      <c r="E411" s="68">
        <v>5585.1</v>
      </c>
      <c r="F411" s="69">
        <v>0</v>
      </c>
    </row>
    <row r="412" spans="1:6" ht="14.25">
      <c r="A412" s="57" t="s">
        <v>414</v>
      </c>
      <c r="B412" s="57" t="s">
        <v>415</v>
      </c>
      <c r="C412" s="67">
        <v>1364</v>
      </c>
      <c r="D412" s="68">
        <v>191605217</v>
      </c>
      <c r="E412" s="68">
        <v>11471801.01</v>
      </c>
      <c r="F412" s="69">
        <v>0.0222</v>
      </c>
    </row>
    <row r="413" spans="1:6" ht="14.25">
      <c r="A413" s="57" t="s">
        <v>414</v>
      </c>
      <c r="B413" s="57" t="s">
        <v>416</v>
      </c>
      <c r="C413" s="67">
        <v>659</v>
      </c>
      <c r="D413" s="68">
        <v>179966964</v>
      </c>
      <c r="E413" s="68">
        <v>10720550.05</v>
      </c>
      <c r="F413" s="69">
        <v>0.0207</v>
      </c>
    </row>
    <row r="414" spans="1:6" ht="14.25">
      <c r="A414" s="57" t="s">
        <v>414</v>
      </c>
      <c r="B414" s="57" t="s">
        <v>417</v>
      </c>
      <c r="C414" s="67">
        <v>317</v>
      </c>
      <c r="D414" s="68">
        <v>28290504</v>
      </c>
      <c r="E414" s="68">
        <v>1695658.81</v>
      </c>
      <c r="F414" s="69">
        <v>0.0033</v>
      </c>
    </row>
    <row r="415" spans="1:6" ht="14.25">
      <c r="A415" s="57" t="s">
        <v>414</v>
      </c>
      <c r="B415" s="57" t="s">
        <v>418</v>
      </c>
      <c r="C415" s="67">
        <v>119</v>
      </c>
      <c r="D415" s="68">
        <v>4974183</v>
      </c>
      <c r="E415" s="68">
        <v>298450.98</v>
      </c>
      <c r="F415" s="69">
        <v>0.0006</v>
      </c>
    </row>
    <row r="416" spans="1:6" ht="14.25">
      <c r="A416" s="57" t="s">
        <v>414</v>
      </c>
      <c r="B416" s="57" t="s">
        <v>419</v>
      </c>
      <c r="C416" s="67">
        <v>77</v>
      </c>
      <c r="D416" s="68">
        <v>2139018</v>
      </c>
      <c r="E416" s="68">
        <v>128341.08</v>
      </c>
      <c r="F416" s="69">
        <v>0.0002</v>
      </c>
    </row>
    <row r="417" spans="1:6" ht="14.25">
      <c r="A417" s="57" t="s">
        <v>414</v>
      </c>
      <c r="B417" s="57" t="s">
        <v>420</v>
      </c>
      <c r="C417" s="67">
        <v>53</v>
      </c>
      <c r="D417" s="68">
        <v>1402747</v>
      </c>
      <c r="E417" s="68">
        <v>84164.82</v>
      </c>
      <c r="F417" s="69">
        <v>0.0002</v>
      </c>
    </row>
    <row r="418" spans="1:6" ht="14.25">
      <c r="A418" s="57" t="s">
        <v>414</v>
      </c>
      <c r="B418" s="57" t="s">
        <v>422</v>
      </c>
      <c r="C418" s="67">
        <v>39</v>
      </c>
      <c r="D418" s="68">
        <v>979627</v>
      </c>
      <c r="E418" s="68">
        <v>58777.62</v>
      </c>
      <c r="F418" s="69">
        <v>0.0001</v>
      </c>
    </row>
    <row r="419" spans="1:6" ht="14.25">
      <c r="A419" s="57" t="s">
        <v>414</v>
      </c>
      <c r="B419" s="57" t="s">
        <v>421</v>
      </c>
      <c r="C419" s="67">
        <v>39</v>
      </c>
      <c r="D419" s="68">
        <v>2612622</v>
      </c>
      <c r="E419" s="68">
        <v>156757.32</v>
      </c>
      <c r="F419" s="69">
        <v>0.0003</v>
      </c>
    </row>
    <row r="420" spans="1:6" ht="14.25">
      <c r="A420" s="57" t="s">
        <v>414</v>
      </c>
      <c r="B420" s="57" t="s">
        <v>423</v>
      </c>
      <c r="C420" s="67">
        <v>16</v>
      </c>
      <c r="D420" s="68">
        <v>925005</v>
      </c>
      <c r="E420" s="68">
        <v>55500.3</v>
      </c>
      <c r="F420" s="69">
        <v>0.0001</v>
      </c>
    </row>
    <row r="421" spans="1:6" ht="14.25">
      <c r="A421" s="57" t="s">
        <v>414</v>
      </c>
      <c r="B421" s="57" t="s">
        <v>39</v>
      </c>
      <c r="C421" s="67">
        <v>74</v>
      </c>
      <c r="D421" s="68">
        <v>2233497</v>
      </c>
      <c r="E421" s="68">
        <v>134009.82</v>
      </c>
      <c r="F421" s="69">
        <v>0.0003</v>
      </c>
    </row>
    <row r="422" spans="1:6" ht="14.25">
      <c r="A422" s="57" t="s">
        <v>424</v>
      </c>
      <c r="B422" s="57" t="s">
        <v>425</v>
      </c>
      <c r="C422" s="67">
        <v>244</v>
      </c>
      <c r="D422" s="68">
        <v>12684829</v>
      </c>
      <c r="E422" s="68">
        <v>760259.16</v>
      </c>
      <c r="F422" s="69">
        <v>0.0015</v>
      </c>
    </row>
    <row r="423" spans="1:6" ht="14.25">
      <c r="A423" s="57" t="s">
        <v>424</v>
      </c>
      <c r="B423" s="57" t="s">
        <v>426</v>
      </c>
      <c r="C423" s="67">
        <v>166</v>
      </c>
      <c r="D423" s="68">
        <v>23930887</v>
      </c>
      <c r="E423" s="68">
        <v>1434076.3</v>
      </c>
      <c r="F423" s="69">
        <v>0.0028</v>
      </c>
    </row>
    <row r="424" spans="1:6" ht="14.25">
      <c r="A424" s="57" t="s">
        <v>424</v>
      </c>
      <c r="B424" s="57" t="s">
        <v>427</v>
      </c>
      <c r="C424" s="67">
        <v>31</v>
      </c>
      <c r="D424" s="68">
        <v>778199</v>
      </c>
      <c r="E424" s="68">
        <v>46691.94</v>
      </c>
      <c r="F424" s="69">
        <v>0.0001</v>
      </c>
    </row>
    <row r="425" spans="1:6" ht="14.25">
      <c r="A425" s="57" t="s">
        <v>424</v>
      </c>
      <c r="B425" s="57" t="s">
        <v>428</v>
      </c>
      <c r="C425" s="67">
        <v>28</v>
      </c>
      <c r="D425" s="68">
        <v>376003</v>
      </c>
      <c r="E425" s="68">
        <v>22560.18</v>
      </c>
      <c r="F425" s="69">
        <v>0</v>
      </c>
    </row>
    <row r="426" spans="1:6" ht="14.25">
      <c r="A426" s="57" t="s">
        <v>424</v>
      </c>
      <c r="B426" s="57" t="s">
        <v>260</v>
      </c>
      <c r="C426" s="67">
        <v>20</v>
      </c>
      <c r="D426" s="68">
        <v>70747</v>
      </c>
      <c r="E426" s="68">
        <v>4244.82</v>
      </c>
      <c r="F426" s="69">
        <v>0</v>
      </c>
    </row>
    <row r="427" spans="1:6" ht="14.25">
      <c r="A427" s="57" t="s">
        <v>424</v>
      </c>
      <c r="B427" s="57" t="s">
        <v>429</v>
      </c>
      <c r="C427" s="67">
        <v>20</v>
      </c>
      <c r="D427" s="68">
        <v>119191</v>
      </c>
      <c r="E427" s="68">
        <v>7151.46</v>
      </c>
      <c r="F427" s="69">
        <v>0</v>
      </c>
    </row>
    <row r="428" spans="1:6" ht="14.25">
      <c r="A428" s="57" t="s">
        <v>424</v>
      </c>
      <c r="B428" s="57" t="s">
        <v>430</v>
      </c>
      <c r="C428" s="67">
        <v>14</v>
      </c>
      <c r="D428" s="68">
        <v>43396</v>
      </c>
      <c r="E428" s="68">
        <v>2603.76</v>
      </c>
      <c r="F428" s="69">
        <v>0</v>
      </c>
    </row>
    <row r="429" spans="1:6" ht="14.25">
      <c r="A429" s="57" t="s">
        <v>424</v>
      </c>
      <c r="B429" s="57" t="s">
        <v>431</v>
      </c>
      <c r="C429" s="67">
        <v>12</v>
      </c>
      <c r="D429" s="68">
        <v>247594</v>
      </c>
      <c r="E429" s="68">
        <v>14855.64</v>
      </c>
      <c r="F429" s="69">
        <v>0</v>
      </c>
    </row>
    <row r="430" spans="1:6" ht="14.25">
      <c r="A430" s="57" t="s">
        <v>424</v>
      </c>
      <c r="B430" s="57" t="s">
        <v>39</v>
      </c>
      <c r="C430" s="67">
        <v>33</v>
      </c>
      <c r="D430" s="68">
        <v>735926</v>
      </c>
      <c r="E430" s="68">
        <v>44155.56</v>
      </c>
      <c r="F430" s="69">
        <v>0.0001</v>
      </c>
    </row>
    <row r="431" spans="1:6" ht="14.25">
      <c r="A431" s="57" t="s">
        <v>432</v>
      </c>
      <c r="B431" s="57" t="s">
        <v>433</v>
      </c>
      <c r="C431" s="67">
        <v>113</v>
      </c>
      <c r="D431" s="68">
        <v>4439381</v>
      </c>
      <c r="E431" s="68">
        <v>265981.25</v>
      </c>
      <c r="F431" s="69">
        <v>0.0005</v>
      </c>
    </row>
    <row r="432" spans="1:6" ht="14.25">
      <c r="A432" s="57" t="s">
        <v>432</v>
      </c>
      <c r="B432" s="57" t="s">
        <v>434</v>
      </c>
      <c r="C432" s="67">
        <v>40</v>
      </c>
      <c r="D432" s="68">
        <v>1334313</v>
      </c>
      <c r="E432" s="68">
        <v>80058.78</v>
      </c>
      <c r="F432" s="69">
        <v>0.0002</v>
      </c>
    </row>
    <row r="433" spans="1:6" ht="14.25">
      <c r="A433" s="57" t="s">
        <v>432</v>
      </c>
      <c r="B433" s="57" t="s">
        <v>435</v>
      </c>
      <c r="C433" s="67">
        <v>24</v>
      </c>
      <c r="D433" s="68">
        <v>1162543</v>
      </c>
      <c r="E433" s="68">
        <v>69752.58</v>
      </c>
      <c r="F433" s="69">
        <v>0.0001</v>
      </c>
    </row>
    <row r="434" spans="1:6" ht="14.25">
      <c r="A434" s="57" t="s">
        <v>432</v>
      </c>
      <c r="B434" s="57" t="s">
        <v>436</v>
      </c>
      <c r="C434" s="67">
        <v>24</v>
      </c>
      <c r="D434" s="68">
        <v>489344</v>
      </c>
      <c r="E434" s="68">
        <v>29360.64</v>
      </c>
      <c r="F434" s="69">
        <v>0.0001</v>
      </c>
    </row>
    <row r="435" spans="1:6" ht="14.25">
      <c r="A435" s="57" t="s">
        <v>432</v>
      </c>
      <c r="B435" s="57" t="s">
        <v>437</v>
      </c>
      <c r="C435" s="67">
        <v>14</v>
      </c>
      <c r="D435" s="68">
        <v>364291</v>
      </c>
      <c r="E435" s="68">
        <v>21857.46</v>
      </c>
      <c r="F435" s="69">
        <v>0</v>
      </c>
    </row>
    <row r="436" spans="1:6" ht="14.25">
      <c r="A436" s="57" t="s">
        <v>432</v>
      </c>
      <c r="B436" s="57" t="s">
        <v>441</v>
      </c>
      <c r="C436" s="67">
        <v>12</v>
      </c>
      <c r="D436" s="68">
        <v>291923</v>
      </c>
      <c r="E436" s="68">
        <v>17515.38</v>
      </c>
      <c r="F436" s="69">
        <v>0</v>
      </c>
    </row>
    <row r="437" spans="1:6" ht="14.25">
      <c r="A437" s="57" t="s">
        <v>432</v>
      </c>
      <c r="B437" s="57" t="s">
        <v>439</v>
      </c>
      <c r="C437" s="67">
        <v>12</v>
      </c>
      <c r="D437" s="68">
        <v>206308</v>
      </c>
      <c r="E437" s="68">
        <v>12378.48</v>
      </c>
      <c r="F437" s="69">
        <v>0</v>
      </c>
    </row>
    <row r="438" spans="1:6" ht="14.25">
      <c r="A438" s="57" t="s">
        <v>432</v>
      </c>
      <c r="B438" s="57" t="s">
        <v>440</v>
      </c>
      <c r="C438" s="67">
        <v>11</v>
      </c>
      <c r="D438" s="68">
        <v>171837</v>
      </c>
      <c r="E438" s="68">
        <v>10310.22</v>
      </c>
      <c r="F438" s="69">
        <v>0</v>
      </c>
    </row>
    <row r="439" spans="1:6" ht="14.25">
      <c r="A439" s="57" t="s">
        <v>432</v>
      </c>
      <c r="B439" s="57" t="s">
        <v>438</v>
      </c>
      <c r="C439" s="67">
        <v>11</v>
      </c>
      <c r="D439" s="68">
        <v>280224</v>
      </c>
      <c r="E439" s="68">
        <v>16813.44</v>
      </c>
      <c r="F439" s="69">
        <v>0</v>
      </c>
    </row>
    <row r="440" spans="1:6" ht="14.25">
      <c r="A440" s="57" t="s">
        <v>432</v>
      </c>
      <c r="B440" s="57" t="s">
        <v>39</v>
      </c>
      <c r="C440" s="67">
        <v>32</v>
      </c>
      <c r="D440" s="68">
        <v>681660</v>
      </c>
      <c r="E440" s="68">
        <v>40899.6</v>
      </c>
      <c r="F440" s="69">
        <v>0.0001</v>
      </c>
    </row>
    <row r="441" spans="1:6" ht="14.25">
      <c r="A441" s="57" t="s">
        <v>442</v>
      </c>
      <c r="B441" s="57" t="s">
        <v>443</v>
      </c>
      <c r="C441" s="67">
        <v>322</v>
      </c>
      <c r="D441" s="68">
        <v>23821262</v>
      </c>
      <c r="E441" s="68">
        <v>1425510.27</v>
      </c>
      <c r="F441" s="69">
        <v>0.0028</v>
      </c>
    </row>
    <row r="442" spans="1:6" ht="14.25">
      <c r="A442" s="57" t="s">
        <v>442</v>
      </c>
      <c r="B442" s="57" t="s">
        <v>444</v>
      </c>
      <c r="C442" s="67">
        <v>45</v>
      </c>
      <c r="D442" s="68">
        <v>2231688</v>
      </c>
      <c r="E442" s="68">
        <v>133901.28</v>
      </c>
      <c r="F442" s="69">
        <v>0.0003</v>
      </c>
    </row>
    <row r="443" spans="1:6" ht="14.25">
      <c r="A443" s="57" t="s">
        <v>442</v>
      </c>
      <c r="B443" s="57" t="s">
        <v>445</v>
      </c>
      <c r="C443" s="67">
        <v>31</v>
      </c>
      <c r="D443" s="68">
        <v>796823</v>
      </c>
      <c r="E443" s="68">
        <v>47809.38</v>
      </c>
      <c r="F443" s="69">
        <v>0.0001</v>
      </c>
    </row>
    <row r="444" spans="1:6" ht="14.25">
      <c r="A444" s="57" t="s">
        <v>442</v>
      </c>
      <c r="B444" s="57" t="s">
        <v>446</v>
      </c>
      <c r="C444" s="67">
        <v>26</v>
      </c>
      <c r="D444" s="68">
        <v>981948</v>
      </c>
      <c r="E444" s="68">
        <v>58916.88</v>
      </c>
      <c r="F444" s="69">
        <v>0.0001</v>
      </c>
    </row>
    <row r="445" spans="1:6" ht="14.25">
      <c r="A445" s="57" t="s">
        <v>442</v>
      </c>
      <c r="B445" s="57" t="s">
        <v>448</v>
      </c>
      <c r="C445" s="67">
        <v>25</v>
      </c>
      <c r="D445" s="68">
        <v>640399</v>
      </c>
      <c r="E445" s="68">
        <v>38423.94</v>
      </c>
      <c r="F445" s="69">
        <v>0.0001</v>
      </c>
    </row>
    <row r="446" spans="1:6" ht="14.25">
      <c r="A446" s="57" t="s">
        <v>442</v>
      </c>
      <c r="B446" s="57" t="s">
        <v>447</v>
      </c>
      <c r="C446" s="67">
        <v>25</v>
      </c>
      <c r="D446" s="68">
        <v>575326</v>
      </c>
      <c r="E446" s="68">
        <v>34518.52</v>
      </c>
      <c r="F446" s="69">
        <v>0.0001</v>
      </c>
    </row>
    <row r="447" spans="1:6" ht="14.25">
      <c r="A447" s="57" t="s">
        <v>442</v>
      </c>
      <c r="B447" s="57" t="s">
        <v>451</v>
      </c>
      <c r="C447" s="67">
        <v>14</v>
      </c>
      <c r="D447" s="68">
        <v>492993</v>
      </c>
      <c r="E447" s="68">
        <v>29579.58</v>
      </c>
      <c r="F447" s="69">
        <v>0.0001</v>
      </c>
    </row>
    <row r="448" spans="1:6" ht="14.25">
      <c r="A448" s="57" t="s">
        <v>442</v>
      </c>
      <c r="B448" s="57" t="s">
        <v>449</v>
      </c>
      <c r="C448" s="67">
        <v>14</v>
      </c>
      <c r="D448" s="68">
        <v>273395</v>
      </c>
      <c r="E448" s="68">
        <v>16403.7</v>
      </c>
      <c r="F448" s="69">
        <v>0</v>
      </c>
    </row>
    <row r="449" spans="1:6" ht="14.25">
      <c r="A449" s="57" t="s">
        <v>442</v>
      </c>
      <c r="B449" s="57" t="s">
        <v>450</v>
      </c>
      <c r="C449" s="67">
        <v>13</v>
      </c>
      <c r="D449" s="68">
        <v>161871</v>
      </c>
      <c r="E449" s="68">
        <v>9712.26</v>
      </c>
      <c r="F449" s="69">
        <v>0</v>
      </c>
    </row>
    <row r="450" spans="1:6" ht="14.25">
      <c r="A450" s="57" t="s">
        <v>442</v>
      </c>
      <c r="B450" s="57" t="s">
        <v>453</v>
      </c>
      <c r="C450" s="67">
        <v>13</v>
      </c>
      <c r="D450" s="68">
        <v>110384</v>
      </c>
      <c r="E450" s="68">
        <v>6600.84</v>
      </c>
      <c r="F450" s="69">
        <v>0</v>
      </c>
    </row>
    <row r="451" spans="1:6" ht="14.25">
      <c r="A451" s="57" t="s">
        <v>442</v>
      </c>
      <c r="B451" s="57" t="s">
        <v>452</v>
      </c>
      <c r="C451" s="67">
        <v>13</v>
      </c>
      <c r="D451" s="68">
        <v>842412</v>
      </c>
      <c r="E451" s="68">
        <v>50544.72</v>
      </c>
      <c r="F451" s="69">
        <v>0.0001</v>
      </c>
    </row>
    <row r="452" spans="1:6" ht="14.25">
      <c r="A452" s="57" t="s">
        <v>442</v>
      </c>
      <c r="B452" s="57" t="s">
        <v>455</v>
      </c>
      <c r="C452" s="67">
        <v>11</v>
      </c>
      <c r="D452" s="68">
        <v>137071</v>
      </c>
      <c r="E452" s="68">
        <v>8224.26</v>
      </c>
      <c r="F452" s="69">
        <v>0</v>
      </c>
    </row>
    <row r="453" spans="1:6" ht="14.25">
      <c r="A453" s="57" t="s">
        <v>442</v>
      </c>
      <c r="B453" s="57" t="s">
        <v>454</v>
      </c>
      <c r="C453" s="67">
        <v>10</v>
      </c>
      <c r="D453" s="68">
        <v>395216</v>
      </c>
      <c r="E453" s="68">
        <v>23712.96</v>
      </c>
      <c r="F453" s="69">
        <v>0</v>
      </c>
    </row>
    <row r="454" spans="1:6" ht="14.25">
      <c r="A454" s="57" t="s">
        <v>442</v>
      </c>
      <c r="B454" s="57" t="s">
        <v>39</v>
      </c>
      <c r="C454" s="67">
        <v>16</v>
      </c>
      <c r="D454" s="68">
        <v>128355</v>
      </c>
      <c r="E454" s="68">
        <v>7701.3</v>
      </c>
      <c r="F454" s="69">
        <v>0</v>
      </c>
    </row>
    <row r="455" spans="1:6" ht="14.25">
      <c r="A455" s="57" t="s">
        <v>456</v>
      </c>
      <c r="B455" s="57" t="s">
        <v>432</v>
      </c>
      <c r="C455" s="67">
        <v>333</v>
      </c>
      <c r="D455" s="68">
        <v>33296176</v>
      </c>
      <c r="E455" s="68">
        <v>1991498</v>
      </c>
      <c r="F455" s="69">
        <v>0.0038</v>
      </c>
    </row>
    <row r="456" spans="1:6" ht="14.25">
      <c r="A456" s="57" t="s">
        <v>456</v>
      </c>
      <c r="B456" s="57" t="s">
        <v>457</v>
      </c>
      <c r="C456" s="67">
        <v>296</v>
      </c>
      <c r="D456" s="68">
        <v>26029536</v>
      </c>
      <c r="E456" s="68">
        <v>1557284.89</v>
      </c>
      <c r="F456" s="69">
        <v>0.003</v>
      </c>
    </row>
    <row r="457" spans="1:6" ht="14.25">
      <c r="A457" s="57" t="s">
        <v>456</v>
      </c>
      <c r="B457" s="57" t="s">
        <v>459</v>
      </c>
      <c r="C457" s="67">
        <v>73</v>
      </c>
      <c r="D457" s="68">
        <v>1614307</v>
      </c>
      <c r="E457" s="68">
        <v>96858.42</v>
      </c>
      <c r="F457" s="69">
        <v>0.0002</v>
      </c>
    </row>
    <row r="458" spans="1:6" ht="14.25">
      <c r="A458" s="57" t="s">
        <v>456</v>
      </c>
      <c r="B458" s="57" t="s">
        <v>458</v>
      </c>
      <c r="C458" s="67">
        <v>69</v>
      </c>
      <c r="D458" s="68">
        <v>3313781</v>
      </c>
      <c r="E458" s="68">
        <v>198826.86</v>
      </c>
      <c r="F458" s="69">
        <v>0.0004</v>
      </c>
    </row>
    <row r="459" spans="1:6" ht="14.25">
      <c r="A459" s="57" t="s">
        <v>456</v>
      </c>
      <c r="B459" s="57" t="s">
        <v>460</v>
      </c>
      <c r="C459" s="67">
        <v>38</v>
      </c>
      <c r="D459" s="68">
        <v>774603</v>
      </c>
      <c r="E459" s="68">
        <v>46427.65</v>
      </c>
      <c r="F459" s="69">
        <v>0.0001</v>
      </c>
    </row>
    <row r="460" spans="1:6" ht="14.25">
      <c r="A460" s="57" t="s">
        <v>456</v>
      </c>
      <c r="B460" s="57" t="s">
        <v>461</v>
      </c>
      <c r="C460" s="67">
        <v>16</v>
      </c>
      <c r="D460" s="68">
        <v>1576379</v>
      </c>
      <c r="E460" s="68">
        <v>94582.74</v>
      </c>
      <c r="F460" s="69">
        <v>0.0002</v>
      </c>
    </row>
    <row r="461" spans="1:6" ht="14.25">
      <c r="A461" s="57" t="s">
        <v>456</v>
      </c>
      <c r="B461" s="57" t="s">
        <v>39</v>
      </c>
      <c r="C461" s="67">
        <v>76</v>
      </c>
      <c r="D461" s="68">
        <v>2806494</v>
      </c>
      <c r="E461" s="68">
        <v>168389.64</v>
      </c>
      <c r="F461" s="69">
        <v>0.0003</v>
      </c>
    </row>
    <row r="462" spans="1:6" ht="14.25">
      <c r="A462" s="57" t="s">
        <v>462</v>
      </c>
      <c r="B462" s="57" t="s">
        <v>463</v>
      </c>
      <c r="C462" s="67">
        <v>3194</v>
      </c>
      <c r="D462" s="68">
        <v>746893123</v>
      </c>
      <c r="E462" s="68">
        <v>44613373.79</v>
      </c>
      <c r="F462" s="69">
        <v>0.0862</v>
      </c>
    </row>
    <row r="463" spans="1:6" ht="14.25">
      <c r="A463" s="57" t="s">
        <v>462</v>
      </c>
      <c r="B463" s="57" t="s">
        <v>464</v>
      </c>
      <c r="C463" s="67">
        <v>700</v>
      </c>
      <c r="D463" s="68">
        <v>78204887</v>
      </c>
      <c r="E463" s="68">
        <v>4691099.57</v>
      </c>
      <c r="F463" s="69">
        <v>0.0091</v>
      </c>
    </row>
    <row r="464" spans="1:6" ht="14.25">
      <c r="A464" s="57" t="s">
        <v>462</v>
      </c>
      <c r="B464" s="57" t="s">
        <v>465</v>
      </c>
      <c r="C464" s="67">
        <v>222</v>
      </c>
      <c r="D464" s="68">
        <v>31275199</v>
      </c>
      <c r="E464" s="68">
        <v>1876511.94</v>
      </c>
      <c r="F464" s="69">
        <v>0.0036</v>
      </c>
    </row>
    <row r="465" spans="1:6" ht="14.25">
      <c r="A465" s="57" t="s">
        <v>462</v>
      </c>
      <c r="B465" s="57" t="s">
        <v>466</v>
      </c>
      <c r="C465" s="67">
        <v>145</v>
      </c>
      <c r="D465" s="68">
        <v>6742141</v>
      </c>
      <c r="E465" s="68">
        <v>402768.33</v>
      </c>
      <c r="F465" s="69">
        <v>0.0008</v>
      </c>
    </row>
    <row r="466" spans="1:6" ht="14.25">
      <c r="A466" s="57" t="s">
        <v>462</v>
      </c>
      <c r="B466" s="57" t="s">
        <v>467</v>
      </c>
      <c r="C466" s="67">
        <v>86</v>
      </c>
      <c r="D466" s="68">
        <v>4592187</v>
      </c>
      <c r="E466" s="68">
        <v>271506.92</v>
      </c>
      <c r="F466" s="69">
        <v>0.0005</v>
      </c>
    </row>
    <row r="467" spans="1:6" ht="14.25">
      <c r="A467" s="57" t="s">
        <v>462</v>
      </c>
      <c r="B467" s="57" t="s">
        <v>468</v>
      </c>
      <c r="C467" s="67">
        <v>64</v>
      </c>
      <c r="D467" s="68">
        <v>2742554</v>
      </c>
      <c r="E467" s="68">
        <v>164553.24</v>
      </c>
      <c r="F467" s="69">
        <v>0.0003</v>
      </c>
    </row>
    <row r="468" spans="1:6" ht="14.25">
      <c r="A468" s="57" t="s">
        <v>462</v>
      </c>
      <c r="B468" s="57" t="s">
        <v>470</v>
      </c>
      <c r="C468" s="67">
        <v>63</v>
      </c>
      <c r="D468" s="68">
        <v>3284664</v>
      </c>
      <c r="E468" s="68">
        <v>197079.84</v>
      </c>
      <c r="F468" s="69">
        <v>0.0004</v>
      </c>
    </row>
    <row r="469" spans="1:6" ht="14.25">
      <c r="A469" s="57" t="s">
        <v>462</v>
      </c>
      <c r="B469" s="57" t="s">
        <v>469</v>
      </c>
      <c r="C469" s="67">
        <v>57</v>
      </c>
      <c r="D469" s="68">
        <v>1438465</v>
      </c>
      <c r="E469" s="68">
        <v>86307.9</v>
      </c>
      <c r="F469" s="69">
        <v>0.0002</v>
      </c>
    </row>
    <row r="470" spans="1:6" ht="14.25">
      <c r="A470" s="57" t="s">
        <v>462</v>
      </c>
      <c r="B470" s="57" t="s">
        <v>471</v>
      </c>
      <c r="C470" s="67">
        <v>56</v>
      </c>
      <c r="D470" s="68">
        <v>1747170</v>
      </c>
      <c r="E470" s="68">
        <v>104830.2</v>
      </c>
      <c r="F470" s="69">
        <v>0.0002</v>
      </c>
    </row>
    <row r="471" spans="1:6" ht="14.25">
      <c r="A471" s="57" t="s">
        <v>462</v>
      </c>
      <c r="B471" s="57" t="s">
        <v>473</v>
      </c>
      <c r="C471" s="67">
        <v>40</v>
      </c>
      <c r="D471" s="68">
        <v>2737957</v>
      </c>
      <c r="E471" s="68">
        <v>164242.77</v>
      </c>
      <c r="F471" s="69">
        <v>0.0003</v>
      </c>
    </row>
    <row r="472" spans="1:6" ht="14.25">
      <c r="A472" s="57" t="s">
        <v>462</v>
      </c>
      <c r="B472" s="57" t="s">
        <v>474</v>
      </c>
      <c r="C472" s="67">
        <v>39</v>
      </c>
      <c r="D472" s="68">
        <v>1386867</v>
      </c>
      <c r="E472" s="68">
        <v>83212.02</v>
      </c>
      <c r="F472" s="69">
        <v>0.0002</v>
      </c>
    </row>
    <row r="473" spans="1:6" ht="14.25">
      <c r="A473" s="57" t="s">
        <v>462</v>
      </c>
      <c r="B473" s="57" t="s">
        <v>472</v>
      </c>
      <c r="C473" s="67">
        <v>39</v>
      </c>
      <c r="D473" s="68">
        <v>1513631</v>
      </c>
      <c r="E473" s="68">
        <v>90817.86</v>
      </c>
      <c r="F473" s="69">
        <v>0.0002</v>
      </c>
    </row>
    <row r="474" spans="1:6" ht="14.25">
      <c r="A474" s="57" t="s">
        <v>462</v>
      </c>
      <c r="B474" s="57" t="s">
        <v>475</v>
      </c>
      <c r="C474" s="67">
        <v>29</v>
      </c>
      <c r="D474" s="68">
        <v>571935</v>
      </c>
      <c r="E474" s="68">
        <v>34316.1</v>
      </c>
      <c r="F474" s="69">
        <v>0.0001</v>
      </c>
    </row>
    <row r="475" spans="1:6" ht="14.25">
      <c r="A475" s="57" t="s">
        <v>462</v>
      </c>
      <c r="B475" s="57" t="s">
        <v>476</v>
      </c>
      <c r="C475" s="67">
        <v>27</v>
      </c>
      <c r="D475" s="68">
        <v>1285752</v>
      </c>
      <c r="E475" s="68">
        <v>77145.12</v>
      </c>
      <c r="F475" s="69">
        <v>0.0001</v>
      </c>
    </row>
    <row r="476" spans="1:6" ht="14.25">
      <c r="A476" s="57" t="s">
        <v>462</v>
      </c>
      <c r="B476" s="57" t="s">
        <v>477</v>
      </c>
      <c r="C476" s="67">
        <v>25</v>
      </c>
      <c r="D476" s="68">
        <v>1220166</v>
      </c>
      <c r="E476" s="68">
        <v>73209.96</v>
      </c>
      <c r="F476" s="69">
        <v>0.0001</v>
      </c>
    </row>
    <row r="477" spans="1:6" ht="14.25">
      <c r="A477" s="57" t="s">
        <v>462</v>
      </c>
      <c r="B477" s="57" t="s">
        <v>66</v>
      </c>
      <c r="C477" s="67">
        <v>14</v>
      </c>
      <c r="D477" s="68">
        <v>687857</v>
      </c>
      <c r="E477" s="68">
        <v>41271.42</v>
      </c>
      <c r="F477" s="69">
        <v>0.0001</v>
      </c>
    </row>
    <row r="478" spans="1:6" ht="14.25">
      <c r="A478" s="57" t="s">
        <v>462</v>
      </c>
      <c r="B478" s="57" t="s">
        <v>39</v>
      </c>
      <c r="C478" s="67">
        <v>59</v>
      </c>
      <c r="D478" s="68">
        <v>1982694</v>
      </c>
      <c r="E478" s="68">
        <v>118886.14</v>
      </c>
      <c r="F478" s="69">
        <v>0.0002</v>
      </c>
    </row>
    <row r="479" spans="1:6" ht="14.25">
      <c r="A479" s="57" t="s">
        <v>478</v>
      </c>
      <c r="B479" s="57" t="s">
        <v>479</v>
      </c>
      <c r="C479" s="67">
        <v>88</v>
      </c>
      <c r="D479" s="68">
        <v>3107386</v>
      </c>
      <c r="E479" s="68">
        <v>186438.47</v>
      </c>
      <c r="F479" s="69">
        <v>0.0004</v>
      </c>
    </row>
    <row r="480" spans="1:6" ht="14.25">
      <c r="A480" s="57" t="s">
        <v>478</v>
      </c>
      <c r="B480" s="57" t="s">
        <v>480</v>
      </c>
      <c r="C480" s="67">
        <v>83</v>
      </c>
      <c r="D480" s="68">
        <v>2791240</v>
      </c>
      <c r="E480" s="68">
        <v>166921.67</v>
      </c>
      <c r="F480" s="69">
        <v>0.0003</v>
      </c>
    </row>
    <row r="481" spans="1:6" ht="14.25">
      <c r="A481" s="57" t="s">
        <v>478</v>
      </c>
      <c r="B481" s="57" t="s">
        <v>481</v>
      </c>
      <c r="C481" s="67">
        <v>31</v>
      </c>
      <c r="D481" s="68">
        <v>665800</v>
      </c>
      <c r="E481" s="68">
        <v>39939.7</v>
      </c>
      <c r="F481" s="69">
        <v>0.0001</v>
      </c>
    </row>
    <row r="482" spans="1:6" ht="14.25">
      <c r="A482" s="57" t="s">
        <v>478</v>
      </c>
      <c r="B482" s="57" t="s">
        <v>482</v>
      </c>
      <c r="C482" s="67">
        <v>12</v>
      </c>
      <c r="D482" s="68">
        <v>480049</v>
      </c>
      <c r="E482" s="68">
        <v>28802.94</v>
      </c>
      <c r="F482" s="69">
        <v>0.0001</v>
      </c>
    </row>
    <row r="483" spans="1:6" ht="14.25">
      <c r="A483" s="57" t="s">
        <v>478</v>
      </c>
      <c r="B483" s="57" t="s">
        <v>39</v>
      </c>
      <c r="C483" s="67">
        <v>30</v>
      </c>
      <c r="D483" s="68">
        <v>674789</v>
      </c>
      <c r="E483" s="68">
        <v>40487.34</v>
      </c>
      <c r="F483" s="69">
        <v>0.0001</v>
      </c>
    </row>
    <row r="484" spans="1:6" ht="14.25">
      <c r="A484" s="57" t="s">
        <v>483</v>
      </c>
      <c r="B484" s="57" t="s">
        <v>484</v>
      </c>
      <c r="C484" s="67">
        <v>177</v>
      </c>
      <c r="D484" s="68">
        <v>10411720</v>
      </c>
      <c r="E484" s="68">
        <v>623626.78</v>
      </c>
      <c r="F484" s="69">
        <v>0.0012</v>
      </c>
    </row>
    <row r="485" spans="1:6" ht="14.25">
      <c r="A485" s="57" t="s">
        <v>483</v>
      </c>
      <c r="B485" s="57" t="s">
        <v>485</v>
      </c>
      <c r="C485" s="67">
        <v>20</v>
      </c>
      <c r="D485" s="68">
        <v>146132</v>
      </c>
      <c r="E485" s="68">
        <v>8767.92</v>
      </c>
      <c r="F485" s="69">
        <v>0</v>
      </c>
    </row>
    <row r="486" spans="1:6" ht="14.25">
      <c r="A486" s="57" t="s">
        <v>483</v>
      </c>
      <c r="B486" s="57" t="s">
        <v>483</v>
      </c>
      <c r="C486" s="67">
        <v>14</v>
      </c>
      <c r="D486" s="68">
        <v>238955</v>
      </c>
      <c r="E486" s="68">
        <v>14337.3</v>
      </c>
      <c r="F486" s="69">
        <v>0</v>
      </c>
    </row>
    <row r="487" spans="1:6" ht="14.25">
      <c r="A487" s="57" t="s">
        <v>483</v>
      </c>
      <c r="B487" s="57" t="s">
        <v>39</v>
      </c>
      <c r="C487" s="67">
        <v>17</v>
      </c>
      <c r="D487" s="68">
        <v>304094</v>
      </c>
      <c r="E487" s="68">
        <v>18245.64</v>
      </c>
      <c r="F487" s="69">
        <v>0</v>
      </c>
    </row>
    <row r="488" spans="1:6" ht="14.25">
      <c r="A488" s="57" t="s">
        <v>486</v>
      </c>
      <c r="B488" s="57" t="s">
        <v>487</v>
      </c>
      <c r="C488" s="67">
        <v>120</v>
      </c>
      <c r="D488" s="68">
        <v>6761812</v>
      </c>
      <c r="E488" s="68">
        <v>405376.77</v>
      </c>
      <c r="F488" s="69">
        <v>0.0008</v>
      </c>
    </row>
    <row r="489" spans="1:6" ht="14.25">
      <c r="A489" s="57" t="s">
        <v>486</v>
      </c>
      <c r="B489" s="57" t="s">
        <v>488</v>
      </c>
      <c r="C489" s="67">
        <v>64</v>
      </c>
      <c r="D489" s="68">
        <v>1941342</v>
      </c>
      <c r="E489" s="68">
        <v>116480.52</v>
      </c>
      <c r="F489" s="69">
        <v>0.0002</v>
      </c>
    </row>
    <row r="490" spans="1:6" ht="14.25">
      <c r="A490" s="57" t="s">
        <v>486</v>
      </c>
      <c r="B490" s="57" t="s">
        <v>489</v>
      </c>
      <c r="C490" s="67">
        <v>64</v>
      </c>
      <c r="D490" s="68">
        <v>4393369</v>
      </c>
      <c r="E490" s="68">
        <v>260517.18</v>
      </c>
      <c r="F490" s="69">
        <v>0.0005</v>
      </c>
    </row>
    <row r="491" spans="1:6" ht="14.25">
      <c r="A491" s="57" t="s">
        <v>486</v>
      </c>
      <c r="B491" s="57" t="s">
        <v>490</v>
      </c>
      <c r="C491" s="67">
        <v>53</v>
      </c>
      <c r="D491" s="68">
        <v>1928310</v>
      </c>
      <c r="E491" s="68">
        <v>115698.6</v>
      </c>
      <c r="F491" s="69">
        <v>0.0002</v>
      </c>
    </row>
    <row r="492" spans="1:6" ht="14.25">
      <c r="A492" s="57" t="s">
        <v>486</v>
      </c>
      <c r="B492" s="57" t="s">
        <v>491</v>
      </c>
      <c r="C492" s="67">
        <v>45</v>
      </c>
      <c r="D492" s="68">
        <v>2012275</v>
      </c>
      <c r="E492" s="68">
        <v>120736.5</v>
      </c>
      <c r="F492" s="69">
        <v>0.0002</v>
      </c>
    </row>
    <row r="493" spans="1:6" ht="14.25">
      <c r="A493" s="57" t="s">
        <v>486</v>
      </c>
      <c r="B493" s="57" t="s">
        <v>493</v>
      </c>
      <c r="C493" s="67">
        <v>19</v>
      </c>
      <c r="D493" s="68">
        <v>278049</v>
      </c>
      <c r="E493" s="68">
        <v>16682.94</v>
      </c>
      <c r="F493" s="69">
        <v>0</v>
      </c>
    </row>
    <row r="494" spans="1:6" ht="14.25">
      <c r="A494" s="57" t="s">
        <v>486</v>
      </c>
      <c r="B494" s="57" t="s">
        <v>492</v>
      </c>
      <c r="C494" s="67">
        <v>16</v>
      </c>
      <c r="D494" s="68">
        <v>873258</v>
      </c>
      <c r="E494" s="68">
        <v>52395.48</v>
      </c>
      <c r="F494" s="69">
        <v>0.0001</v>
      </c>
    </row>
    <row r="495" spans="1:6" ht="14.25">
      <c r="A495" s="57" t="s">
        <v>486</v>
      </c>
      <c r="B495" s="57" t="s">
        <v>494</v>
      </c>
      <c r="C495" s="67">
        <v>11</v>
      </c>
      <c r="D495" s="68">
        <v>161006</v>
      </c>
      <c r="E495" s="68">
        <v>9660.36</v>
      </c>
      <c r="F495" s="69">
        <v>0</v>
      </c>
    </row>
    <row r="496" spans="1:6" ht="14.25">
      <c r="A496" s="57" t="s">
        <v>486</v>
      </c>
      <c r="B496" s="57" t="s">
        <v>39</v>
      </c>
      <c r="C496" s="67">
        <v>7</v>
      </c>
      <c r="D496" s="68">
        <v>98940</v>
      </c>
      <c r="E496" s="68">
        <v>5936.4</v>
      </c>
      <c r="F496" s="69">
        <v>0</v>
      </c>
    </row>
    <row r="497" spans="1:6" ht="14.25">
      <c r="A497" s="57" t="s">
        <v>495</v>
      </c>
      <c r="B497" s="57" t="s">
        <v>496</v>
      </c>
      <c r="C497" s="67">
        <v>241</v>
      </c>
      <c r="D497" s="68">
        <v>14923556</v>
      </c>
      <c r="E497" s="68">
        <v>894093.6</v>
      </c>
      <c r="F497" s="69">
        <v>0.0017</v>
      </c>
    </row>
    <row r="498" spans="1:6" ht="14.25">
      <c r="A498" s="57" t="s">
        <v>495</v>
      </c>
      <c r="B498" s="57" t="s">
        <v>497</v>
      </c>
      <c r="C498" s="67">
        <v>46</v>
      </c>
      <c r="D498" s="68">
        <v>2053926</v>
      </c>
      <c r="E498" s="68">
        <v>123235.56</v>
      </c>
      <c r="F498" s="69">
        <v>0.0002</v>
      </c>
    </row>
    <row r="499" spans="1:6" ht="14.25">
      <c r="A499" s="57" t="s">
        <v>495</v>
      </c>
      <c r="B499" s="57" t="s">
        <v>498</v>
      </c>
      <c r="C499" s="67">
        <v>39</v>
      </c>
      <c r="D499" s="68">
        <v>656889</v>
      </c>
      <c r="E499" s="68">
        <v>39413.34</v>
      </c>
      <c r="F499" s="69">
        <v>0.0001</v>
      </c>
    </row>
    <row r="500" spans="1:6" ht="14.25">
      <c r="A500" s="57" t="s">
        <v>495</v>
      </c>
      <c r="B500" s="57" t="s">
        <v>499</v>
      </c>
      <c r="C500" s="67">
        <v>18</v>
      </c>
      <c r="D500" s="68">
        <v>565360</v>
      </c>
      <c r="E500" s="68">
        <v>33921.6</v>
      </c>
      <c r="F500" s="69">
        <v>0.0001</v>
      </c>
    </row>
    <row r="501" spans="1:6" ht="14.25">
      <c r="A501" s="57" t="s">
        <v>495</v>
      </c>
      <c r="B501" s="57" t="s">
        <v>39</v>
      </c>
      <c r="C501" s="67">
        <v>67</v>
      </c>
      <c r="D501" s="68">
        <v>1071980</v>
      </c>
      <c r="E501" s="68">
        <v>64318.8</v>
      </c>
      <c r="F501" s="69">
        <v>0.0001</v>
      </c>
    </row>
    <row r="502" spans="1:6" ht="14.25">
      <c r="A502" s="57" t="s">
        <v>500</v>
      </c>
      <c r="B502" s="57" t="s">
        <v>501</v>
      </c>
      <c r="C502" s="67">
        <v>427</v>
      </c>
      <c r="D502" s="68">
        <v>36651230</v>
      </c>
      <c r="E502" s="68">
        <v>2195616.91</v>
      </c>
      <c r="F502" s="69">
        <v>0.0042</v>
      </c>
    </row>
    <row r="503" spans="1:6" ht="14.25">
      <c r="A503" s="57" t="s">
        <v>500</v>
      </c>
      <c r="B503" s="57" t="s">
        <v>502</v>
      </c>
      <c r="C503" s="67">
        <v>81</v>
      </c>
      <c r="D503" s="68">
        <v>2326819</v>
      </c>
      <c r="E503" s="68">
        <v>139593.29</v>
      </c>
      <c r="F503" s="69">
        <v>0.0003</v>
      </c>
    </row>
    <row r="504" spans="1:6" ht="14.25">
      <c r="A504" s="57" t="s">
        <v>500</v>
      </c>
      <c r="B504" s="57" t="s">
        <v>300</v>
      </c>
      <c r="C504" s="67">
        <v>26</v>
      </c>
      <c r="D504" s="68">
        <v>473421</v>
      </c>
      <c r="E504" s="68">
        <v>28405.26</v>
      </c>
      <c r="F504" s="69">
        <v>0.0001</v>
      </c>
    </row>
    <row r="505" spans="1:6" ht="14.25">
      <c r="A505" s="57" t="s">
        <v>500</v>
      </c>
      <c r="B505" s="57" t="s">
        <v>698</v>
      </c>
      <c r="C505" s="67">
        <v>13</v>
      </c>
      <c r="D505" s="68">
        <v>385280</v>
      </c>
      <c r="E505" s="68">
        <v>23116.8</v>
      </c>
      <c r="F505" s="69">
        <v>0</v>
      </c>
    </row>
    <row r="506" spans="1:6" ht="14.25">
      <c r="A506" s="57" t="s">
        <v>500</v>
      </c>
      <c r="B506" s="57" t="s">
        <v>503</v>
      </c>
      <c r="C506" s="67">
        <v>13</v>
      </c>
      <c r="D506" s="68">
        <v>331607</v>
      </c>
      <c r="E506" s="68">
        <v>19896.42</v>
      </c>
      <c r="F506" s="69">
        <v>0</v>
      </c>
    </row>
    <row r="507" spans="1:6" ht="14.25">
      <c r="A507" s="57" t="s">
        <v>500</v>
      </c>
      <c r="B507" s="57" t="s">
        <v>504</v>
      </c>
      <c r="C507" s="67">
        <v>10</v>
      </c>
      <c r="D507" s="68">
        <v>146814</v>
      </c>
      <c r="E507" s="68">
        <v>8808.84</v>
      </c>
      <c r="F507" s="69">
        <v>0</v>
      </c>
    </row>
    <row r="508" spans="1:6" ht="14.25">
      <c r="A508" s="57" t="s">
        <v>500</v>
      </c>
      <c r="B508" s="57" t="s">
        <v>39</v>
      </c>
      <c r="C508" s="67">
        <v>38</v>
      </c>
      <c r="D508" s="68">
        <v>337680</v>
      </c>
      <c r="E508" s="68">
        <v>20260.8</v>
      </c>
      <c r="F508" s="69">
        <v>0</v>
      </c>
    </row>
    <row r="509" spans="1:6" ht="14.25">
      <c r="A509" s="57" t="s">
        <v>464</v>
      </c>
      <c r="B509" s="57" t="s">
        <v>505</v>
      </c>
      <c r="C509" s="67">
        <v>402</v>
      </c>
      <c r="D509" s="68">
        <v>42228431</v>
      </c>
      <c r="E509" s="68">
        <v>2523372.76</v>
      </c>
      <c r="F509" s="69">
        <v>0.0049</v>
      </c>
    </row>
    <row r="510" spans="1:6" ht="14.25">
      <c r="A510" s="57" t="s">
        <v>464</v>
      </c>
      <c r="B510" s="57" t="s">
        <v>506</v>
      </c>
      <c r="C510" s="67">
        <v>274</v>
      </c>
      <c r="D510" s="68">
        <v>23394882</v>
      </c>
      <c r="E510" s="68">
        <v>1401011.24</v>
      </c>
      <c r="F510" s="69">
        <v>0.0027</v>
      </c>
    </row>
    <row r="511" spans="1:6" ht="14.25">
      <c r="A511" s="57" t="s">
        <v>464</v>
      </c>
      <c r="B511" s="57" t="s">
        <v>507</v>
      </c>
      <c r="C511" s="67">
        <v>64</v>
      </c>
      <c r="D511" s="68">
        <v>1592873</v>
      </c>
      <c r="E511" s="68">
        <v>95572.38</v>
      </c>
      <c r="F511" s="69">
        <v>0.0002</v>
      </c>
    </row>
    <row r="512" spans="1:6" ht="14.25">
      <c r="A512" s="57" t="s">
        <v>464</v>
      </c>
      <c r="B512" s="57" t="s">
        <v>509</v>
      </c>
      <c r="C512" s="67">
        <v>14</v>
      </c>
      <c r="D512" s="68">
        <v>156758</v>
      </c>
      <c r="E512" s="68">
        <v>9405.48</v>
      </c>
      <c r="F512" s="69">
        <v>0</v>
      </c>
    </row>
    <row r="513" spans="1:6" ht="14.25">
      <c r="A513" s="57" t="s">
        <v>464</v>
      </c>
      <c r="B513" s="57" t="s">
        <v>508</v>
      </c>
      <c r="C513" s="67">
        <v>13</v>
      </c>
      <c r="D513" s="68">
        <v>144253</v>
      </c>
      <c r="E513" s="68">
        <v>8655.18</v>
      </c>
      <c r="F513" s="69">
        <v>0</v>
      </c>
    </row>
    <row r="514" spans="1:6" ht="14.25">
      <c r="A514" s="57" t="s">
        <v>464</v>
      </c>
      <c r="B514" s="57" t="s">
        <v>39</v>
      </c>
      <c r="C514" s="67">
        <v>74</v>
      </c>
      <c r="D514" s="68">
        <v>2181822</v>
      </c>
      <c r="E514" s="68">
        <v>130909.32</v>
      </c>
      <c r="F514" s="69">
        <v>0.0003</v>
      </c>
    </row>
    <row r="515" spans="1:6" ht="14.25">
      <c r="A515" s="57" t="s">
        <v>510</v>
      </c>
      <c r="B515" s="57" t="s">
        <v>511</v>
      </c>
      <c r="C515" s="67">
        <v>641</v>
      </c>
      <c r="D515" s="68">
        <v>79393031</v>
      </c>
      <c r="E515" s="68">
        <v>4752162.71</v>
      </c>
      <c r="F515" s="69">
        <v>0.0092</v>
      </c>
    </row>
    <row r="516" spans="1:6" ht="14.25">
      <c r="A516" s="57" t="s">
        <v>510</v>
      </c>
      <c r="B516" s="57" t="s">
        <v>512</v>
      </c>
      <c r="C516" s="67">
        <v>43</v>
      </c>
      <c r="D516" s="68">
        <v>1727609</v>
      </c>
      <c r="E516" s="68">
        <v>103656.54</v>
      </c>
      <c r="F516" s="69">
        <v>0.0002</v>
      </c>
    </row>
    <row r="517" spans="1:6" ht="14.25">
      <c r="A517" s="57" t="s">
        <v>510</v>
      </c>
      <c r="B517" s="57" t="s">
        <v>513</v>
      </c>
      <c r="C517" s="67">
        <v>25</v>
      </c>
      <c r="D517" s="68">
        <v>884827</v>
      </c>
      <c r="E517" s="68">
        <v>53089.62</v>
      </c>
      <c r="F517" s="69">
        <v>0.0001</v>
      </c>
    </row>
    <row r="518" spans="1:6" ht="14.25">
      <c r="A518" s="57" t="s">
        <v>510</v>
      </c>
      <c r="B518" s="57" t="s">
        <v>515</v>
      </c>
      <c r="C518" s="67">
        <v>18</v>
      </c>
      <c r="D518" s="68">
        <v>340309</v>
      </c>
      <c r="E518" s="68">
        <v>20418.54</v>
      </c>
      <c r="F518" s="69">
        <v>0</v>
      </c>
    </row>
    <row r="519" spans="1:6" ht="14.25">
      <c r="A519" s="57" t="s">
        <v>510</v>
      </c>
      <c r="B519" s="57" t="s">
        <v>514</v>
      </c>
      <c r="C519" s="67">
        <v>17</v>
      </c>
      <c r="D519" s="68">
        <v>452419</v>
      </c>
      <c r="E519" s="68">
        <v>27145.14</v>
      </c>
      <c r="F519" s="69">
        <v>0.0001</v>
      </c>
    </row>
    <row r="520" spans="1:6" ht="14.25">
      <c r="A520" s="57" t="s">
        <v>510</v>
      </c>
      <c r="B520" s="57" t="s">
        <v>518</v>
      </c>
      <c r="C520" s="67">
        <v>16</v>
      </c>
      <c r="D520" s="68">
        <v>431924</v>
      </c>
      <c r="E520" s="68">
        <v>25915.44</v>
      </c>
      <c r="F520" s="69">
        <v>0.0001</v>
      </c>
    </row>
    <row r="521" spans="1:6" ht="14.25">
      <c r="A521" s="57" t="s">
        <v>510</v>
      </c>
      <c r="B521" s="57" t="s">
        <v>516</v>
      </c>
      <c r="C521" s="67">
        <v>14</v>
      </c>
      <c r="D521" s="68">
        <v>44391</v>
      </c>
      <c r="E521" s="68">
        <v>2663.46</v>
      </c>
      <c r="F521" s="69">
        <v>0</v>
      </c>
    </row>
    <row r="522" spans="1:6" ht="14.25">
      <c r="A522" s="57" t="s">
        <v>510</v>
      </c>
      <c r="B522" s="57" t="s">
        <v>519</v>
      </c>
      <c r="C522" s="67">
        <v>11</v>
      </c>
      <c r="D522" s="68">
        <v>227981</v>
      </c>
      <c r="E522" s="68">
        <v>13678.86</v>
      </c>
      <c r="F522" s="69">
        <v>0</v>
      </c>
    </row>
    <row r="523" spans="1:6" ht="14.25">
      <c r="A523" s="57" t="s">
        <v>510</v>
      </c>
      <c r="B523" s="57" t="s">
        <v>517</v>
      </c>
      <c r="C523" s="67">
        <v>11</v>
      </c>
      <c r="D523" s="68">
        <v>114304</v>
      </c>
      <c r="E523" s="68">
        <v>6858.24</v>
      </c>
      <c r="F523" s="69">
        <v>0</v>
      </c>
    </row>
    <row r="524" spans="1:6" ht="14.25">
      <c r="A524" s="57" t="s">
        <v>510</v>
      </c>
      <c r="B524" s="57" t="s">
        <v>39</v>
      </c>
      <c r="C524" s="67">
        <v>34</v>
      </c>
      <c r="D524" s="68">
        <v>1130685</v>
      </c>
      <c r="E524" s="68">
        <v>67841.1</v>
      </c>
      <c r="F524" s="69">
        <v>0.0001</v>
      </c>
    </row>
    <row r="525" spans="1:6" ht="14.25">
      <c r="A525" s="57" t="s">
        <v>520</v>
      </c>
      <c r="B525" s="57" t="s">
        <v>521</v>
      </c>
      <c r="C525" s="67">
        <v>201</v>
      </c>
      <c r="D525" s="68">
        <v>11365996</v>
      </c>
      <c r="E525" s="68">
        <v>680473.05</v>
      </c>
      <c r="F525" s="69">
        <v>0.0013</v>
      </c>
    </row>
    <row r="526" spans="1:6" ht="14.25">
      <c r="A526" s="57" t="s">
        <v>520</v>
      </c>
      <c r="B526" s="57" t="s">
        <v>522</v>
      </c>
      <c r="C526" s="67">
        <v>40</v>
      </c>
      <c r="D526" s="68">
        <v>954162</v>
      </c>
      <c r="E526" s="68">
        <v>57249.72</v>
      </c>
      <c r="F526" s="69">
        <v>0.0001</v>
      </c>
    </row>
    <row r="527" spans="1:6" ht="14.25">
      <c r="A527" s="57" t="s">
        <v>520</v>
      </c>
      <c r="B527" s="57" t="s">
        <v>524</v>
      </c>
      <c r="C527" s="67">
        <v>21</v>
      </c>
      <c r="D527" s="68">
        <v>1816682</v>
      </c>
      <c r="E527" s="68">
        <v>108618.87</v>
      </c>
      <c r="F527" s="69">
        <v>0.0002</v>
      </c>
    </row>
    <row r="528" spans="1:6" ht="14.25">
      <c r="A528" s="57" t="s">
        <v>520</v>
      </c>
      <c r="B528" s="57" t="s">
        <v>523</v>
      </c>
      <c r="C528" s="67">
        <v>20</v>
      </c>
      <c r="D528" s="68">
        <v>3638219</v>
      </c>
      <c r="E528" s="68">
        <v>218293.14</v>
      </c>
      <c r="F528" s="69">
        <v>0.0004</v>
      </c>
    </row>
    <row r="529" spans="1:6" ht="14.25">
      <c r="A529" s="57" t="s">
        <v>520</v>
      </c>
      <c r="B529" s="57" t="s">
        <v>525</v>
      </c>
      <c r="C529" s="67">
        <v>11</v>
      </c>
      <c r="D529" s="68">
        <v>246693</v>
      </c>
      <c r="E529" s="68">
        <v>14801.58</v>
      </c>
      <c r="F529" s="69">
        <v>0</v>
      </c>
    </row>
    <row r="530" spans="1:6" ht="14.25">
      <c r="A530" s="57" t="s">
        <v>520</v>
      </c>
      <c r="B530" s="57" t="s">
        <v>39</v>
      </c>
      <c r="C530" s="67">
        <v>28</v>
      </c>
      <c r="D530" s="68">
        <v>426632</v>
      </c>
      <c r="E530" s="68">
        <v>25597.92</v>
      </c>
      <c r="F530" s="69">
        <v>0</v>
      </c>
    </row>
    <row r="531" spans="1:6" ht="14.25">
      <c r="A531" s="57" t="s">
        <v>526</v>
      </c>
      <c r="B531" s="57" t="s">
        <v>527</v>
      </c>
      <c r="C531" s="67">
        <v>167</v>
      </c>
      <c r="D531" s="68">
        <v>9929516</v>
      </c>
      <c r="E531" s="68">
        <v>593786.21</v>
      </c>
      <c r="F531" s="69">
        <v>0.0011</v>
      </c>
    </row>
    <row r="532" spans="1:6" ht="14.25">
      <c r="A532" s="57" t="s">
        <v>526</v>
      </c>
      <c r="B532" s="57" t="s">
        <v>528</v>
      </c>
      <c r="C532" s="67">
        <v>94</v>
      </c>
      <c r="D532" s="68">
        <v>2658029</v>
      </c>
      <c r="E532" s="68">
        <v>159431.33</v>
      </c>
      <c r="F532" s="69">
        <v>0.0003</v>
      </c>
    </row>
    <row r="533" spans="1:6" ht="14.25">
      <c r="A533" s="57" t="s">
        <v>526</v>
      </c>
      <c r="B533" s="57" t="s">
        <v>529</v>
      </c>
      <c r="C533" s="67">
        <v>31</v>
      </c>
      <c r="D533" s="68">
        <v>746605</v>
      </c>
      <c r="E533" s="68">
        <v>44796.3</v>
      </c>
      <c r="F533" s="69">
        <v>0.0001</v>
      </c>
    </row>
    <row r="534" spans="1:6" ht="14.25">
      <c r="A534" s="57" t="s">
        <v>526</v>
      </c>
      <c r="B534" s="57" t="s">
        <v>369</v>
      </c>
      <c r="C534" s="67">
        <v>22</v>
      </c>
      <c r="D534" s="68">
        <v>1025495</v>
      </c>
      <c r="E534" s="68">
        <v>61529.7</v>
      </c>
      <c r="F534" s="69">
        <v>0.0001</v>
      </c>
    </row>
    <row r="535" spans="1:6" ht="14.25">
      <c r="A535" s="57" t="s">
        <v>526</v>
      </c>
      <c r="B535" s="57" t="s">
        <v>530</v>
      </c>
      <c r="C535" s="67">
        <v>12</v>
      </c>
      <c r="D535" s="68">
        <v>162481</v>
      </c>
      <c r="E535" s="68">
        <v>9748.86</v>
      </c>
      <c r="F535" s="69">
        <v>0</v>
      </c>
    </row>
    <row r="536" spans="1:6" ht="14.25">
      <c r="A536" s="57" t="s">
        <v>526</v>
      </c>
      <c r="B536" s="57" t="s">
        <v>39</v>
      </c>
      <c r="C536" s="67">
        <v>34</v>
      </c>
      <c r="D536" s="68">
        <v>485872</v>
      </c>
      <c r="E536" s="68">
        <v>29145.78</v>
      </c>
      <c r="F536" s="69">
        <v>0.0001</v>
      </c>
    </row>
    <row r="537" spans="1:6" ht="14.25">
      <c r="A537" s="57" t="s">
        <v>185</v>
      </c>
      <c r="B537" s="57" t="s">
        <v>531</v>
      </c>
      <c r="C537" s="67">
        <v>106</v>
      </c>
      <c r="D537" s="68">
        <v>7241028</v>
      </c>
      <c r="E537" s="68">
        <v>433283.62</v>
      </c>
      <c r="F537" s="69">
        <v>0.0008</v>
      </c>
    </row>
    <row r="538" spans="1:6" ht="14.25">
      <c r="A538" s="57" t="s">
        <v>185</v>
      </c>
      <c r="B538" s="57" t="s">
        <v>532</v>
      </c>
      <c r="C538" s="67">
        <v>64</v>
      </c>
      <c r="D538" s="68">
        <v>2539757</v>
      </c>
      <c r="E538" s="68">
        <v>152385.42</v>
      </c>
      <c r="F538" s="69">
        <v>0.0003</v>
      </c>
    </row>
    <row r="539" spans="1:6" ht="14.25">
      <c r="A539" s="57" t="s">
        <v>185</v>
      </c>
      <c r="B539" s="57" t="s">
        <v>533</v>
      </c>
      <c r="C539" s="67">
        <v>24</v>
      </c>
      <c r="D539" s="68">
        <v>415989</v>
      </c>
      <c r="E539" s="68">
        <v>24959.34</v>
      </c>
      <c r="F539" s="69">
        <v>0</v>
      </c>
    </row>
    <row r="540" spans="1:6" ht="14.25">
      <c r="A540" s="57" t="s">
        <v>185</v>
      </c>
      <c r="B540" s="57" t="s">
        <v>535</v>
      </c>
      <c r="C540" s="67">
        <v>18</v>
      </c>
      <c r="D540" s="68">
        <v>225764</v>
      </c>
      <c r="E540" s="68">
        <v>13545.84</v>
      </c>
      <c r="F540" s="69">
        <v>0</v>
      </c>
    </row>
    <row r="541" spans="1:6" ht="14.25">
      <c r="A541" s="57" t="s">
        <v>185</v>
      </c>
      <c r="B541" s="57" t="s">
        <v>534</v>
      </c>
      <c r="C541" s="67">
        <v>15</v>
      </c>
      <c r="D541" s="68">
        <v>127626</v>
      </c>
      <c r="E541" s="68">
        <v>7657.56</v>
      </c>
      <c r="F541" s="69">
        <v>0</v>
      </c>
    </row>
    <row r="542" spans="1:6" ht="14.25">
      <c r="A542" s="57" t="s">
        <v>185</v>
      </c>
      <c r="B542" s="57" t="s">
        <v>536</v>
      </c>
      <c r="C542" s="67">
        <v>10</v>
      </c>
      <c r="D542" s="68">
        <v>218190</v>
      </c>
      <c r="E542" s="68">
        <v>13091.4</v>
      </c>
      <c r="F542" s="69">
        <v>0</v>
      </c>
    </row>
    <row r="543" spans="1:6" ht="14.25">
      <c r="A543" s="57" t="s">
        <v>185</v>
      </c>
      <c r="B543" s="57" t="s">
        <v>39</v>
      </c>
      <c r="C543" s="67">
        <v>23</v>
      </c>
      <c r="D543" s="68">
        <v>218590</v>
      </c>
      <c r="E543" s="68">
        <v>13115.4</v>
      </c>
      <c r="F543" s="69">
        <v>0</v>
      </c>
    </row>
    <row r="544" spans="1:6" ht="14.25">
      <c r="A544" s="57" t="s">
        <v>401</v>
      </c>
      <c r="B544" s="57" t="s">
        <v>537</v>
      </c>
      <c r="C544" s="67">
        <v>163</v>
      </c>
      <c r="D544" s="68">
        <v>7804136</v>
      </c>
      <c r="E544" s="68">
        <v>467535.77</v>
      </c>
      <c r="F544" s="69">
        <v>0.0009</v>
      </c>
    </row>
    <row r="545" spans="1:6" ht="14.25">
      <c r="A545" s="57" t="s">
        <v>401</v>
      </c>
      <c r="B545" s="57" t="s">
        <v>538</v>
      </c>
      <c r="C545" s="67">
        <v>17</v>
      </c>
      <c r="D545" s="68">
        <v>805042</v>
      </c>
      <c r="E545" s="68">
        <v>48302.52</v>
      </c>
      <c r="F545" s="69">
        <v>0.0001</v>
      </c>
    </row>
    <row r="546" spans="1:6" ht="14.25">
      <c r="A546" s="57" t="s">
        <v>401</v>
      </c>
      <c r="B546" s="57" t="s">
        <v>39</v>
      </c>
      <c r="C546" s="67">
        <v>18</v>
      </c>
      <c r="D546" s="68">
        <v>463779</v>
      </c>
      <c r="E546" s="68">
        <v>27826.74</v>
      </c>
      <c r="F546" s="69">
        <v>0.0001</v>
      </c>
    </row>
    <row r="547" spans="1:6" ht="14.25">
      <c r="A547" s="57" t="s">
        <v>539</v>
      </c>
      <c r="B547" s="57" t="s">
        <v>540</v>
      </c>
      <c r="C547" s="67">
        <v>202</v>
      </c>
      <c r="D547" s="68">
        <v>15730090</v>
      </c>
      <c r="E547" s="68">
        <v>941585.94</v>
      </c>
      <c r="F547" s="69">
        <v>0.0018</v>
      </c>
    </row>
    <row r="548" spans="1:6" ht="14.25">
      <c r="A548" s="57" t="s">
        <v>539</v>
      </c>
      <c r="B548" s="57" t="s">
        <v>541</v>
      </c>
      <c r="C548" s="67">
        <v>40</v>
      </c>
      <c r="D548" s="68">
        <v>1036290</v>
      </c>
      <c r="E548" s="68">
        <v>62177.4</v>
      </c>
      <c r="F548" s="69">
        <v>0.0001</v>
      </c>
    </row>
    <row r="549" spans="1:6" ht="14.25">
      <c r="A549" s="57" t="s">
        <v>539</v>
      </c>
      <c r="B549" s="57" t="s">
        <v>542</v>
      </c>
      <c r="C549" s="67">
        <v>31</v>
      </c>
      <c r="D549" s="68">
        <v>1099173</v>
      </c>
      <c r="E549" s="68">
        <v>65895.46</v>
      </c>
      <c r="F549" s="69">
        <v>0.0001</v>
      </c>
    </row>
    <row r="550" spans="1:6" ht="14.25">
      <c r="A550" s="57" t="s">
        <v>539</v>
      </c>
      <c r="B550" s="57" t="s">
        <v>39</v>
      </c>
      <c r="C550" s="67">
        <v>16</v>
      </c>
      <c r="D550" s="68">
        <v>175014</v>
      </c>
      <c r="E550" s="68">
        <v>10500.84</v>
      </c>
      <c r="F550" s="69">
        <v>0</v>
      </c>
    </row>
    <row r="551" spans="1:6" ht="14.25">
      <c r="A551" s="57" t="s">
        <v>543</v>
      </c>
      <c r="B551" s="57" t="s">
        <v>543</v>
      </c>
      <c r="C551" s="67">
        <v>651</v>
      </c>
      <c r="D551" s="68">
        <v>95352745</v>
      </c>
      <c r="E551" s="68">
        <v>5709061.37</v>
      </c>
      <c r="F551" s="69">
        <v>0.011</v>
      </c>
    </row>
    <row r="552" spans="1:6" ht="14.25">
      <c r="A552" s="57" t="s">
        <v>543</v>
      </c>
      <c r="B552" s="57" t="s">
        <v>544</v>
      </c>
      <c r="C552" s="67">
        <v>102</v>
      </c>
      <c r="D552" s="68">
        <v>3993438</v>
      </c>
      <c r="E552" s="68">
        <v>239606.28</v>
      </c>
      <c r="F552" s="69">
        <v>0.0005</v>
      </c>
    </row>
    <row r="553" spans="1:6" ht="14.25">
      <c r="A553" s="57" t="s">
        <v>543</v>
      </c>
      <c r="B553" s="57" t="s">
        <v>545</v>
      </c>
      <c r="C553" s="67">
        <v>83</v>
      </c>
      <c r="D553" s="68">
        <v>8551182</v>
      </c>
      <c r="E553" s="68">
        <v>513031.05</v>
      </c>
      <c r="F553" s="69">
        <v>0.001</v>
      </c>
    </row>
    <row r="554" spans="1:6" ht="14.25">
      <c r="A554" s="57" t="s">
        <v>543</v>
      </c>
      <c r="B554" s="57" t="s">
        <v>546</v>
      </c>
      <c r="C554" s="67">
        <v>20</v>
      </c>
      <c r="D554" s="68">
        <v>782647</v>
      </c>
      <c r="E554" s="68">
        <v>46958.82</v>
      </c>
      <c r="F554" s="69">
        <v>0.0001</v>
      </c>
    </row>
    <row r="555" spans="1:6" ht="14.25">
      <c r="A555" s="57" t="s">
        <v>543</v>
      </c>
      <c r="B555" s="57" t="s">
        <v>547</v>
      </c>
      <c r="C555" s="67">
        <v>13</v>
      </c>
      <c r="D555" s="68">
        <v>127312</v>
      </c>
      <c r="E555" s="68">
        <v>7638.72</v>
      </c>
      <c r="F555" s="69">
        <v>0</v>
      </c>
    </row>
    <row r="556" spans="1:6" ht="14.25">
      <c r="A556" s="57" t="s">
        <v>543</v>
      </c>
      <c r="B556" s="57" t="s">
        <v>802</v>
      </c>
      <c r="C556" s="67">
        <v>11</v>
      </c>
      <c r="D556" s="68">
        <v>83970</v>
      </c>
      <c r="E556" s="68">
        <v>5038.2</v>
      </c>
      <c r="F556" s="69">
        <v>0</v>
      </c>
    </row>
    <row r="557" spans="1:6" ht="14.25">
      <c r="A557" s="57" t="s">
        <v>543</v>
      </c>
      <c r="B557" s="57" t="s">
        <v>39</v>
      </c>
      <c r="C557" s="67">
        <v>55</v>
      </c>
      <c r="D557" s="68">
        <v>1118197</v>
      </c>
      <c r="E557" s="68">
        <v>67091.82</v>
      </c>
      <c r="F557" s="69">
        <v>0.0001</v>
      </c>
    </row>
    <row r="558" spans="1:6" ht="14.25">
      <c r="A558" s="57" t="s">
        <v>548</v>
      </c>
      <c r="B558" s="57" t="s">
        <v>549</v>
      </c>
      <c r="C558" s="67">
        <v>209</v>
      </c>
      <c r="D558" s="68">
        <v>16847867</v>
      </c>
      <c r="E558" s="68">
        <v>1005533.4</v>
      </c>
      <c r="F558" s="69">
        <v>0.0019</v>
      </c>
    </row>
    <row r="559" spans="1:6" ht="14.25">
      <c r="A559" s="57" t="s">
        <v>548</v>
      </c>
      <c r="B559" s="57" t="s">
        <v>550</v>
      </c>
      <c r="C559" s="67">
        <v>66</v>
      </c>
      <c r="D559" s="68">
        <v>2471009</v>
      </c>
      <c r="E559" s="68">
        <v>148247.04</v>
      </c>
      <c r="F559" s="69">
        <v>0.0003</v>
      </c>
    </row>
    <row r="560" spans="1:6" ht="14.25">
      <c r="A560" s="57" t="s">
        <v>548</v>
      </c>
      <c r="B560" s="57" t="s">
        <v>551</v>
      </c>
      <c r="C560" s="67">
        <v>58</v>
      </c>
      <c r="D560" s="68">
        <v>2900018</v>
      </c>
      <c r="E560" s="68">
        <v>174001.08</v>
      </c>
      <c r="F560" s="69">
        <v>0.0003</v>
      </c>
    </row>
    <row r="561" spans="1:6" ht="14.25">
      <c r="A561" s="57" t="s">
        <v>548</v>
      </c>
      <c r="B561" s="57" t="s">
        <v>552</v>
      </c>
      <c r="C561" s="67">
        <v>56</v>
      </c>
      <c r="D561" s="68">
        <v>1668364</v>
      </c>
      <c r="E561" s="68">
        <v>100016.53</v>
      </c>
      <c r="F561" s="69">
        <v>0.0002</v>
      </c>
    </row>
    <row r="562" spans="1:6" ht="14.25">
      <c r="A562" s="57" t="s">
        <v>548</v>
      </c>
      <c r="B562" s="57" t="s">
        <v>553</v>
      </c>
      <c r="C562" s="67">
        <v>40</v>
      </c>
      <c r="D562" s="68">
        <v>1007325</v>
      </c>
      <c r="E562" s="68">
        <v>60433.83</v>
      </c>
      <c r="F562" s="69">
        <v>0.0001</v>
      </c>
    </row>
    <row r="563" spans="1:6" ht="14.25">
      <c r="A563" s="57" t="s">
        <v>548</v>
      </c>
      <c r="B563" s="57" t="s">
        <v>554</v>
      </c>
      <c r="C563" s="67">
        <v>29</v>
      </c>
      <c r="D563" s="68">
        <v>1003457</v>
      </c>
      <c r="E563" s="68">
        <v>60147.52</v>
      </c>
      <c r="F563" s="69">
        <v>0.0001</v>
      </c>
    </row>
    <row r="564" spans="1:6" ht="14.25">
      <c r="A564" s="57" t="s">
        <v>548</v>
      </c>
      <c r="B564" s="57" t="s">
        <v>555</v>
      </c>
      <c r="C564" s="67">
        <v>11</v>
      </c>
      <c r="D564" s="68">
        <v>169934</v>
      </c>
      <c r="E564" s="68">
        <v>10196.04</v>
      </c>
      <c r="F564" s="69">
        <v>0</v>
      </c>
    </row>
    <row r="565" spans="1:6" ht="14.25">
      <c r="A565" s="57" t="s">
        <v>548</v>
      </c>
      <c r="B565" s="57" t="s">
        <v>39</v>
      </c>
      <c r="C565" s="67">
        <v>17</v>
      </c>
      <c r="D565" s="68">
        <v>332108</v>
      </c>
      <c r="E565" s="68">
        <v>19926.48</v>
      </c>
      <c r="F565" s="69">
        <v>0</v>
      </c>
    </row>
    <row r="566" spans="1:6" ht="14.25">
      <c r="A566" s="57" t="s">
        <v>172</v>
      </c>
      <c r="B566" s="57" t="s">
        <v>556</v>
      </c>
      <c r="C566" s="67">
        <v>101</v>
      </c>
      <c r="D566" s="68">
        <v>7328770</v>
      </c>
      <c r="E566" s="68">
        <v>438547.92</v>
      </c>
      <c r="F566" s="69">
        <v>0.0008</v>
      </c>
    </row>
    <row r="567" spans="1:6" ht="14.25">
      <c r="A567" s="57" t="s">
        <v>172</v>
      </c>
      <c r="B567" s="57" t="s">
        <v>557</v>
      </c>
      <c r="C567" s="67">
        <v>25</v>
      </c>
      <c r="D567" s="68">
        <v>762115</v>
      </c>
      <c r="E567" s="68">
        <v>45726.9</v>
      </c>
      <c r="F567" s="69">
        <v>0.0001</v>
      </c>
    </row>
    <row r="568" spans="1:6" ht="14.25">
      <c r="A568" s="57" t="s">
        <v>172</v>
      </c>
      <c r="B568" s="57" t="s">
        <v>558</v>
      </c>
      <c r="C568" s="67">
        <v>16</v>
      </c>
      <c r="D568" s="68">
        <v>67759</v>
      </c>
      <c r="E568" s="68">
        <v>4065.54</v>
      </c>
      <c r="F568" s="69">
        <v>0</v>
      </c>
    </row>
    <row r="569" spans="1:6" ht="14.25">
      <c r="A569" s="57" t="s">
        <v>172</v>
      </c>
      <c r="B569" s="57" t="s">
        <v>559</v>
      </c>
      <c r="C569" s="67">
        <v>12</v>
      </c>
      <c r="D569" s="68">
        <v>429746</v>
      </c>
      <c r="E569" s="68">
        <v>25784.76</v>
      </c>
      <c r="F569" s="69">
        <v>0</v>
      </c>
    </row>
    <row r="570" spans="1:6" ht="14.25">
      <c r="A570" s="57" t="s">
        <v>172</v>
      </c>
      <c r="B570" s="57" t="s">
        <v>39</v>
      </c>
      <c r="C570" s="67">
        <v>15</v>
      </c>
      <c r="D570" s="68">
        <v>544838</v>
      </c>
      <c r="E570" s="68">
        <v>32690.28</v>
      </c>
      <c r="F570" s="69">
        <v>0.0001</v>
      </c>
    </row>
    <row r="571" spans="1:6" ht="14.25">
      <c r="A571" s="57" t="s">
        <v>560</v>
      </c>
      <c r="B571" s="57" t="s">
        <v>561</v>
      </c>
      <c r="C571" s="67">
        <v>194</v>
      </c>
      <c r="D571" s="68">
        <v>14362215</v>
      </c>
      <c r="E571" s="68">
        <v>860176.11</v>
      </c>
      <c r="F571" s="69">
        <v>0.0017</v>
      </c>
    </row>
    <row r="572" spans="1:6" ht="14.25">
      <c r="A572" s="57" t="s">
        <v>560</v>
      </c>
      <c r="B572" s="57" t="s">
        <v>304</v>
      </c>
      <c r="C572" s="67">
        <v>158</v>
      </c>
      <c r="D572" s="68">
        <v>12247077</v>
      </c>
      <c r="E572" s="68">
        <v>733831.45</v>
      </c>
      <c r="F572" s="69">
        <v>0.0014</v>
      </c>
    </row>
    <row r="573" spans="1:6" ht="14.25">
      <c r="A573" s="57" t="s">
        <v>560</v>
      </c>
      <c r="B573" s="57" t="s">
        <v>562</v>
      </c>
      <c r="C573" s="67">
        <v>31</v>
      </c>
      <c r="D573" s="68">
        <v>591187</v>
      </c>
      <c r="E573" s="68">
        <v>35471.22</v>
      </c>
      <c r="F573" s="69">
        <v>0.0001</v>
      </c>
    </row>
    <row r="574" spans="1:6" ht="14.25">
      <c r="A574" s="57" t="s">
        <v>560</v>
      </c>
      <c r="B574" s="57" t="s">
        <v>564</v>
      </c>
      <c r="C574" s="67">
        <v>14</v>
      </c>
      <c r="D574" s="68">
        <v>168145</v>
      </c>
      <c r="E574" s="68">
        <v>10088.7</v>
      </c>
      <c r="F574" s="69">
        <v>0</v>
      </c>
    </row>
    <row r="575" spans="1:6" ht="14.25">
      <c r="A575" s="57" t="s">
        <v>560</v>
      </c>
      <c r="B575" s="57" t="s">
        <v>563</v>
      </c>
      <c r="C575" s="67">
        <v>13</v>
      </c>
      <c r="D575" s="68">
        <v>127014</v>
      </c>
      <c r="E575" s="68">
        <v>7620.84</v>
      </c>
      <c r="F575" s="69">
        <v>0</v>
      </c>
    </row>
    <row r="576" spans="1:6" ht="14.25">
      <c r="A576" s="57" t="s">
        <v>560</v>
      </c>
      <c r="B576" s="57" t="s">
        <v>39</v>
      </c>
      <c r="C576" s="67">
        <v>12</v>
      </c>
      <c r="D576" s="68">
        <v>199773</v>
      </c>
      <c r="E576" s="68">
        <v>11986.38</v>
      </c>
      <c r="F576" s="69">
        <v>0</v>
      </c>
    </row>
    <row r="577" spans="1:6" ht="14.25">
      <c r="A577" s="57" t="s">
        <v>565</v>
      </c>
      <c r="B577" s="57" t="s">
        <v>566</v>
      </c>
      <c r="C577" s="67">
        <v>154</v>
      </c>
      <c r="D577" s="68">
        <v>8705904</v>
      </c>
      <c r="E577" s="68">
        <v>519487.45</v>
      </c>
      <c r="F577" s="69">
        <v>0.001</v>
      </c>
    </row>
    <row r="578" spans="1:6" ht="14.25">
      <c r="A578" s="57" t="s">
        <v>565</v>
      </c>
      <c r="B578" s="57" t="s">
        <v>452</v>
      </c>
      <c r="C578" s="67">
        <v>55</v>
      </c>
      <c r="D578" s="68">
        <v>2213020</v>
      </c>
      <c r="E578" s="68">
        <v>132661.32</v>
      </c>
      <c r="F578" s="69">
        <v>0.0003</v>
      </c>
    </row>
    <row r="579" spans="1:6" ht="14.25">
      <c r="A579" s="57" t="s">
        <v>565</v>
      </c>
      <c r="B579" s="57" t="s">
        <v>568</v>
      </c>
      <c r="C579" s="67">
        <v>34</v>
      </c>
      <c r="D579" s="68">
        <v>556341</v>
      </c>
      <c r="E579" s="68">
        <v>33380.46</v>
      </c>
      <c r="F579" s="69">
        <v>0.0001</v>
      </c>
    </row>
    <row r="580" spans="1:6" ht="14.25">
      <c r="A580" s="57" t="s">
        <v>565</v>
      </c>
      <c r="B580" s="57" t="s">
        <v>567</v>
      </c>
      <c r="C580" s="67">
        <v>32</v>
      </c>
      <c r="D580" s="68">
        <v>2867730</v>
      </c>
      <c r="E580" s="68">
        <v>172063.8</v>
      </c>
      <c r="F580" s="69">
        <v>0.0003</v>
      </c>
    </row>
    <row r="581" spans="1:6" ht="14.25">
      <c r="A581" s="57" t="s">
        <v>565</v>
      </c>
      <c r="B581" s="57" t="s">
        <v>569</v>
      </c>
      <c r="C581" s="67">
        <v>15</v>
      </c>
      <c r="D581" s="68">
        <v>491826</v>
      </c>
      <c r="E581" s="68">
        <v>29509.56</v>
      </c>
      <c r="F581" s="69">
        <v>0.0001</v>
      </c>
    </row>
    <row r="582" spans="1:6" ht="14.25">
      <c r="A582" s="57" t="s">
        <v>565</v>
      </c>
      <c r="B582" s="57" t="s">
        <v>570</v>
      </c>
      <c r="C582" s="67">
        <v>13</v>
      </c>
      <c r="D582" s="68">
        <v>147527</v>
      </c>
      <c r="E582" s="68">
        <v>8851.62</v>
      </c>
      <c r="F582" s="69">
        <v>0</v>
      </c>
    </row>
    <row r="583" spans="1:6" ht="14.25">
      <c r="A583" s="57" t="s">
        <v>565</v>
      </c>
      <c r="B583" s="57" t="s">
        <v>39</v>
      </c>
      <c r="C583" s="67">
        <v>16</v>
      </c>
      <c r="D583" s="68">
        <v>189781</v>
      </c>
      <c r="E583" s="68">
        <v>11386.86</v>
      </c>
      <c r="F583" s="69">
        <v>0</v>
      </c>
    </row>
    <row r="584" spans="1:6" ht="14.25">
      <c r="A584" s="57" t="s">
        <v>157</v>
      </c>
      <c r="B584" s="57" t="s">
        <v>571</v>
      </c>
      <c r="C584" s="67">
        <v>359</v>
      </c>
      <c r="D584" s="68">
        <v>37155490</v>
      </c>
      <c r="E584" s="68">
        <v>2224404.07</v>
      </c>
      <c r="F584" s="69">
        <v>0.0043</v>
      </c>
    </row>
    <row r="585" spans="1:6" ht="14.25">
      <c r="A585" s="57" t="s">
        <v>157</v>
      </c>
      <c r="B585" s="57" t="s">
        <v>572</v>
      </c>
      <c r="C585" s="67">
        <v>87</v>
      </c>
      <c r="D585" s="68">
        <v>3369277</v>
      </c>
      <c r="E585" s="68">
        <v>202135.35</v>
      </c>
      <c r="F585" s="69">
        <v>0.0004</v>
      </c>
    </row>
    <row r="586" spans="1:6" ht="14.25">
      <c r="A586" s="57" t="s">
        <v>157</v>
      </c>
      <c r="B586" s="57" t="s">
        <v>574</v>
      </c>
      <c r="C586" s="67">
        <v>59</v>
      </c>
      <c r="D586" s="68">
        <v>3147147</v>
      </c>
      <c r="E586" s="68">
        <v>188824.83</v>
      </c>
      <c r="F586" s="69">
        <v>0.0004</v>
      </c>
    </row>
    <row r="587" spans="1:6" ht="14.25">
      <c r="A587" s="57" t="s">
        <v>157</v>
      </c>
      <c r="B587" s="57" t="s">
        <v>573</v>
      </c>
      <c r="C587" s="67">
        <v>58</v>
      </c>
      <c r="D587" s="68">
        <v>1932649</v>
      </c>
      <c r="E587" s="68">
        <v>115906.91</v>
      </c>
      <c r="F587" s="69">
        <v>0.0002</v>
      </c>
    </row>
    <row r="588" spans="1:6" ht="14.25">
      <c r="A588" s="57" t="s">
        <v>157</v>
      </c>
      <c r="B588" s="57" t="s">
        <v>575</v>
      </c>
      <c r="C588" s="67">
        <v>48</v>
      </c>
      <c r="D588" s="68">
        <v>1690400</v>
      </c>
      <c r="E588" s="68">
        <v>101424</v>
      </c>
      <c r="F588" s="69">
        <v>0.0002</v>
      </c>
    </row>
    <row r="589" spans="1:6" ht="14.25">
      <c r="A589" s="57" t="s">
        <v>157</v>
      </c>
      <c r="B589" s="57" t="s">
        <v>576</v>
      </c>
      <c r="C589" s="67">
        <v>40</v>
      </c>
      <c r="D589" s="68">
        <v>787482</v>
      </c>
      <c r="E589" s="68">
        <v>47248.92</v>
      </c>
      <c r="F589" s="69">
        <v>0.0001</v>
      </c>
    </row>
    <row r="590" spans="1:6" ht="14.25">
      <c r="A590" s="57" t="s">
        <v>157</v>
      </c>
      <c r="B590" s="57" t="s">
        <v>577</v>
      </c>
      <c r="C590" s="67">
        <v>13</v>
      </c>
      <c r="D590" s="68">
        <v>141427</v>
      </c>
      <c r="E590" s="68">
        <v>8485.62</v>
      </c>
      <c r="F590" s="69">
        <v>0</v>
      </c>
    </row>
    <row r="591" spans="1:6" ht="14.25">
      <c r="A591" s="57" t="s">
        <v>157</v>
      </c>
      <c r="B591" s="57" t="s">
        <v>747</v>
      </c>
      <c r="C591" s="67">
        <v>11</v>
      </c>
      <c r="D591" s="68">
        <v>58304</v>
      </c>
      <c r="E591" s="68">
        <v>3498.24</v>
      </c>
      <c r="F591" s="69">
        <v>0</v>
      </c>
    </row>
    <row r="592" spans="1:6" ht="14.25">
      <c r="A592" s="57" t="s">
        <v>157</v>
      </c>
      <c r="B592" s="57" t="s">
        <v>39</v>
      </c>
      <c r="C592" s="67">
        <v>19</v>
      </c>
      <c r="D592" s="68">
        <v>145862</v>
      </c>
      <c r="E592" s="68">
        <v>8751.72</v>
      </c>
      <c r="F592" s="69">
        <v>0</v>
      </c>
    </row>
    <row r="593" spans="1:6" ht="14.25">
      <c r="A593" s="57" t="s">
        <v>578</v>
      </c>
      <c r="B593" s="57" t="s">
        <v>578</v>
      </c>
      <c r="C593" s="67">
        <v>82</v>
      </c>
      <c r="D593" s="68">
        <v>4041744</v>
      </c>
      <c r="E593" s="68">
        <v>242025.8</v>
      </c>
      <c r="F593" s="69">
        <v>0.0005</v>
      </c>
    </row>
    <row r="594" spans="1:6" ht="14.25">
      <c r="A594" s="57" t="s">
        <v>578</v>
      </c>
      <c r="B594" s="57" t="s">
        <v>579</v>
      </c>
      <c r="C594" s="67">
        <v>60</v>
      </c>
      <c r="D594" s="68">
        <v>2246201</v>
      </c>
      <c r="E594" s="68">
        <v>134745.11</v>
      </c>
      <c r="F594" s="69">
        <v>0.0003</v>
      </c>
    </row>
    <row r="595" spans="1:6" ht="14.25">
      <c r="A595" s="57" t="s">
        <v>578</v>
      </c>
      <c r="B595" s="57" t="s">
        <v>580</v>
      </c>
      <c r="C595" s="67">
        <v>24</v>
      </c>
      <c r="D595" s="68">
        <v>782044</v>
      </c>
      <c r="E595" s="68">
        <v>46922.64</v>
      </c>
      <c r="F595" s="69">
        <v>0.0001</v>
      </c>
    </row>
    <row r="596" spans="1:6" ht="14.25">
      <c r="A596" s="57" t="s">
        <v>578</v>
      </c>
      <c r="B596" s="57" t="s">
        <v>581</v>
      </c>
      <c r="C596" s="67">
        <v>20</v>
      </c>
      <c r="D596" s="68">
        <v>329929</v>
      </c>
      <c r="E596" s="68">
        <v>19795.74</v>
      </c>
      <c r="F596" s="69">
        <v>0</v>
      </c>
    </row>
    <row r="597" spans="1:6" ht="14.25">
      <c r="A597" s="57" t="s">
        <v>578</v>
      </c>
      <c r="B597" s="57" t="s">
        <v>582</v>
      </c>
      <c r="C597" s="67">
        <v>12</v>
      </c>
      <c r="D597" s="68">
        <v>550312</v>
      </c>
      <c r="E597" s="68">
        <v>33018.72</v>
      </c>
      <c r="F597" s="69">
        <v>0.0001</v>
      </c>
    </row>
    <row r="598" spans="1:6" ht="14.25">
      <c r="A598" s="57" t="s">
        <v>578</v>
      </c>
      <c r="B598" s="57" t="s">
        <v>775</v>
      </c>
      <c r="C598" s="67">
        <v>10</v>
      </c>
      <c r="D598" s="68">
        <v>590902</v>
      </c>
      <c r="E598" s="68">
        <v>35454.12</v>
      </c>
      <c r="F598" s="69">
        <v>0.0001</v>
      </c>
    </row>
    <row r="599" spans="1:6" ht="14.25">
      <c r="A599" s="57" t="s">
        <v>578</v>
      </c>
      <c r="B599" s="57" t="s">
        <v>39</v>
      </c>
      <c r="C599" s="67">
        <v>21</v>
      </c>
      <c r="D599" s="68">
        <v>535459</v>
      </c>
      <c r="E599" s="68">
        <v>32127.54</v>
      </c>
      <c r="F599" s="69">
        <v>0.0001</v>
      </c>
    </row>
    <row r="600" spans="1:6" ht="14.25">
      <c r="A600" s="57" t="s">
        <v>583</v>
      </c>
      <c r="B600" s="57" t="s">
        <v>247</v>
      </c>
      <c r="C600" s="67">
        <v>4500</v>
      </c>
      <c r="D600" s="68">
        <v>905024363.77</v>
      </c>
      <c r="E600" s="68">
        <v>54022985.74</v>
      </c>
      <c r="F600" s="69">
        <v>0.1044</v>
      </c>
    </row>
    <row r="601" spans="1:6" ht="14.25">
      <c r="A601" s="57" t="s">
        <v>583</v>
      </c>
      <c r="B601" s="57" t="s">
        <v>214</v>
      </c>
      <c r="C601" s="67">
        <v>1302</v>
      </c>
      <c r="D601" s="68">
        <v>240138680</v>
      </c>
      <c r="E601" s="68">
        <v>14373372.21</v>
      </c>
      <c r="F601" s="69">
        <v>0.0278</v>
      </c>
    </row>
    <row r="602" spans="1:6" ht="14.25">
      <c r="A602" s="57" t="s">
        <v>583</v>
      </c>
      <c r="B602" s="57" t="s">
        <v>584</v>
      </c>
      <c r="C602" s="67">
        <v>1173</v>
      </c>
      <c r="D602" s="68">
        <v>211865818</v>
      </c>
      <c r="E602" s="68">
        <v>12670921.16</v>
      </c>
      <c r="F602" s="69">
        <v>0.0245</v>
      </c>
    </row>
    <row r="603" spans="1:6" ht="14.25">
      <c r="A603" s="57" t="s">
        <v>583</v>
      </c>
      <c r="B603" s="57" t="s">
        <v>221</v>
      </c>
      <c r="C603" s="67">
        <v>953</v>
      </c>
      <c r="D603" s="68">
        <v>189015285</v>
      </c>
      <c r="E603" s="68">
        <v>11298148.29</v>
      </c>
      <c r="F603" s="69">
        <v>0.0218</v>
      </c>
    </row>
    <row r="604" spans="1:6" ht="14.25">
      <c r="A604" s="57" t="s">
        <v>583</v>
      </c>
      <c r="B604" s="57" t="s">
        <v>219</v>
      </c>
      <c r="C604" s="67">
        <v>454</v>
      </c>
      <c r="D604" s="68">
        <v>104580066</v>
      </c>
      <c r="E604" s="68">
        <v>6248782.9</v>
      </c>
      <c r="F604" s="69">
        <v>0.0121</v>
      </c>
    </row>
    <row r="605" spans="1:6" ht="14.25">
      <c r="A605" s="57" t="s">
        <v>583</v>
      </c>
      <c r="B605" s="57" t="s">
        <v>586</v>
      </c>
      <c r="C605" s="67">
        <v>396</v>
      </c>
      <c r="D605" s="68">
        <v>126762670</v>
      </c>
      <c r="E605" s="68">
        <v>7495520.6</v>
      </c>
      <c r="F605" s="69">
        <v>0.0145</v>
      </c>
    </row>
    <row r="606" spans="1:6" ht="14.25">
      <c r="A606" s="57" t="s">
        <v>583</v>
      </c>
      <c r="B606" s="57" t="s">
        <v>585</v>
      </c>
      <c r="C606" s="67">
        <v>373</v>
      </c>
      <c r="D606" s="68">
        <v>35387061</v>
      </c>
      <c r="E606" s="68">
        <v>2103740.17</v>
      </c>
      <c r="F606" s="69">
        <v>0.0041</v>
      </c>
    </row>
    <row r="607" spans="1:6" ht="14.25">
      <c r="A607" s="57" t="s">
        <v>583</v>
      </c>
      <c r="B607" s="57" t="s">
        <v>587</v>
      </c>
      <c r="C607" s="67">
        <v>247</v>
      </c>
      <c r="D607" s="68">
        <v>55834099</v>
      </c>
      <c r="E607" s="68">
        <v>3321542.22</v>
      </c>
      <c r="F607" s="69">
        <v>0.0064</v>
      </c>
    </row>
    <row r="608" spans="1:6" ht="14.25">
      <c r="A608" s="57" t="s">
        <v>583</v>
      </c>
      <c r="B608" s="57" t="s">
        <v>588</v>
      </c>
      <c r="C608" s="67">
        <v>173</v>
      </c>
      <c r="D608" s="68">
        <v>14316158</v>
      </c>
      <c r="E608" s="68">
        <v>855810.63</v>
      </c>
      <c r="F608" s="69">
        <v>0.0017</v>
      </c>
    </row>
    <row r="609" spans="1:6" ht="14.25">
      <c r="A609" s="57" t="s">
        <v>583</v>
      </c>
      <c r="B609" s="57" t="s">
        <v>591</v>
      </c>
      <c r="C609" s="67">
        <v>113</v>
      </c>
      <c r="D609" s="68">
        <v>5026008</v>
      </c>
      <c r="E609" s="68">
        <v>301340.73</v>
      </c>
      <c r="F609" s="69">
        <v>0.0006</v>
      </c>
    </row>
    <row r="610" spans="1:6" ht="14.25">
      <c r="A610" s="57" t="s">
        <v>583</v>
      </c>
      <c r="B610" s="57" t="s">
        <v>589</v>
      </c>
      <c r="C610" s="67">
        <v>110</v>
      </c>
      <c r="D610" s="68">
        <v>13554814</v>
      </c>
      <c r="E610" s="68">
        <v>813288.84</v>
      </c>
      <c r="F610" s="69">
        <v>0.0016</v>
      </c>
    </row>
    <row r="611" spans="1:6" ht="14.25">
      <c r="A611" s="57" t="s">
        <v>583</v>
      </c>
      <c r="B611" s="57" t="s">
        <v>590</v>
      </c>
      <c r="C611" s="67">
        <v>98</v>
      </c>
      <c r="D611" s="68">
        <v>4200305</v>
      </c>
      <c r="E611" s="68">
        <v>251610.63</v>
      </c>
      <c r="F611" s="69">
        <v>0.0005</v>
      </c>
    </row>
    <row r="612" spans="1:6" ht="14.25">
      <c r="A612" s="57" t="s">
        <v>583</v>
      </c>
      <c r="B612" s="57" t="s">
        <v>592</v>
      </c>
      <c r="C612" s="67">
        <v>49</v>
      </c>
      <c r="D612" s="68">
        <v>1755305</v>
      </c>
      <c r="E612" s="68">
        <v>105318.3</v>
      </c>
      <c r="F612" s="69">
        <v>0.0002</v>
      </c>
    </row>
    <row r="613" spans="1:6" ht="14.25">
      <c r="A613" s="57" t="s">
        <v>583</v>
      </c>
      <c r="B613" s="57" t="s">
        <v>593</v>
      </c>
      <c r="C613" s="67">
        <v>39</v>
      </c>
      <c r="D613" s="68">
        <v>1350067</v>
      </c>
      <c r="E613" s="68">
        <v>81004.02</v>
      </c>
      <c r="F613" s="69">
        <v>0.0002</v>
      </c>
    </row>
    <row r="614" spans="1:6" ht="14.25">
      <c r="A614" s="57" t="s">
        <v>583</v>
      </c>
      <c r="B614" s="57" t="s">
        <v>594</v>
      </c>
      <c r="C614" s="67">
        <v>23</v>
      </c>
      <c r="D614" s="68">
        <v>1454704</v>
      </c>
      <c r="E614" s="68">
        <v>87282.24</v>
      </c>
      <c r="F614" s="69">
        <v>0.0002</v>
      </c>
    </row>
    <row r="615" spans="1:6" ht="14.25">
      <c r="A615" s="57" t="s">
        <v>583</v>
      </c>
      <c r="B615" s="57" t="s">
        <v>595</v>
      </c>
      <c r="C615" s="67">
        <v>21</v>
      </c>
      <c r="D615" s="68">
        <v>863574</v>
      </c>
      <c r="E615" s="68">
        <v>51814.44</v>
      </c>
      <c r="F615" s="69">
        <v>0.0001</v>
      </c>
    </row>
    <row r="616" spans="1:6" ht="14.25">
      <c r="A616" s="57" t="s">
        <v>583</v>
      </c>
      <c r="B616" s="57" t="s">
        <v>596</v>
      </c>
      <c r="C616" s="67">
        <v>11</v>
      </c>
      <c r="D616" s="68">
        <v>420942</v>
      </c>
      <c r="E616" s="68">
        <v>25256.52</v>
      </c>
      <c r="F616" s="69">
        <v>0</v>
      </c>
    </row>
    <row r="617" spans="1:6" ht="14.25">
      <c r="A617" s="57" t="s">
        <v>583</v>
      </c>
      <c r="B617" s="57" t="s">
        <v>39</v>
      </c>
      <c r="C617" s="67">
        <v>54</v>
      </c>
      <c r="D617" s="68">
        <v>8335690</v>
      </c>
      <c r="E617" s="68">
        <v>499496.05</v>
      </c>
      <c r="F617" s="69">
        <v>0.001</v>
      </c>
    </row>
    <row r="618" spans="1:6" ht="14.25">
      <c r="A618" s="57" t="s">
        <v>597</v>
      </c>
      <c r="B618" s="57" t="s">
        <v>776</v>
      </c>
      <c r="C618" s="67">
        <v>1196</v>
      </c>
      <c r="D618" s="68">
        <v>244095880</v>
      </c>
      <c r="E618" s="68">
        <v>14574383.5</v>
      </c>
      <c r="F618" s="69">
        <v>0.0282</v>
      </c>
    </row>
    <row r="619" spans="1:6" ht="14.25">
      <c r="A619" s="57" t="s">
        <v>597</v>
      </c>
      <c r="B619" s="57" t="s">
        <v>598</v>
      </c>
      <c r="C619" s="67">
        <v>73</v>
      </c>
      <c r="D619" s="68">
        <v>6669442</v>
      </c>
      <c r="E619" s="68">
        <v>397403.4</v>
      </c>
      <c r="F619" s="69">
        <v>0.0008</v>
      </c>
    </row>
    <row r="620" spans="1:6" ht="14.25">
      <c r="A620" s="57" t="s">
        <v>597</v>
      </c>
      <c r="B620" s="57" t="s">
        <v>599</v>
      </c>
      <c r="C620" s="67">
        <v>55</v>
      </c>
      <c r="D620" s="68">
        <v>2307321</v>
      </c>
      <c r="E620" s="68">
        <v>138427.04</v>
      </c>
      <c r="F620" s="69">
        <v>0.0003</v>
      </c>
    </row>
    <row r="621" spans="1:6" ht="14.25">
      <c r="A621" s="57" t="s">
        <v>597</v>
      </c>
      <c r="B621" s="57" t="s">
        <v>600</v>
      </c>
      <c r="C621" s="67">
        <v>51</v>
      </c>
      <c r="D621" s="68">
        <v>4496423</v>
      </c>
      <c r="E621" s="68">
        <v>250998.18</v>
      </c>
      <c r="F621" s="69">
        <v>0.0005</v>
      </c>
    </row>
    <row r="622" spans="1:6" ht="14.25">
      <c r="A622" s="57" t="s">
        <v>597</v>
      </c>
      <c r="B622" s="57" t="s">
        <v>602</v>
      </c>
      <c r="C622" s="67">
        <v>44</v>
      </c>
      <c r="D622" s="68">
        <v>1535273</v>
      </c>
      <c r="E622" s="68">
        <v>92043.4</v>
      </c>
      <c r="F622" s="69">
        <v>0.0002</v>
      </c>
    </row>
    <row r="623" spans="1:6" ht="14.25">
      <c r="A623" s="57" t="s">
        <v>597</v>
      </c>
      <c r="B623" s="57" t="s">
        <v>601</v>
      </c>
      <c r="C623" s="67">
        <v>44</v>
      </c>
      <c r="D623" s="68">
        <v>1245612</v>
      </c>
      <c r="E623" s="68">
        <v>73943.61</v>
      </c>
      <c r="F623" s="69">
        <v>0.0001</v>
      </c>
    </row>
    <row r="624" spans="1:6" ht="14.25">
      <c r="A624" s="57" t="s">
        <v>597</v>
      </c>
      <c r="B624" s="57" t="s">
        <v>603</v>
      </c>
      <c r="C624" s="67">
        <v>43</v>
      </c>
      <c r="D624" s="68">
        <v>1609776</v>
      </c>
      <c r="E624" s="68">
        <v>96586.56</v>
      </c>
      <c r="F624" s="69">
        <v>0.0002</v>
      </c>
    </row>
    <row r="625" spans="1:6" ht="14.25">
      <c r="A625" s="57" t="s">
        <v>597</v>
      </c>
      <c r="B625" s="57" t="s">
        <v>604</v>
      </c>
      <c r="C625" s="67">
        <v>30</v>
      </c>
      <c r="D625" s="68">
        <v>2001819</v>
      </c>
      <c r="E625" s="68">
        <v>120109.14</v>
      </c>
      <c r="F625" s="69">
        <v>0.0002</v>
      </c>
    </row>
    <row r="626" spans="1:6" ht="14.25">
      <c r="A626" s="57" t="s">
        <v>597</v>
      </c>
      <c r="B626" s="57" t="s">
        <v>605</v>
      </c>
      <c r="C626" s="67">
        <v>30</v>
      </c>
      <c r="D626" s="68">
        <v>710231</v>
      </c>
      <c r="E626" s="68">
        <v>42613.86</v>
      </c>
      <c r="F626" s="69">
        <v>0.0001</v>
      </c>
    </row>
    <row r="627" spans="1:6" ht="14.25">
      <c r="A627" s="57" t="s">
        <v>597</v>
      </c>
      <c r="B627" s="57" t="s">
        <v>606</v>
      </c>
      <c r="C627" s="67">
        <v>25</v>
      </c>
      <c r="D627" s="68">
        <v>574321</v>
      </c>
      <c r="E627" s="68">
        <v>34459.26</v>
      </c>
      <c r="F627" s="69">
        <v>0.0001</v>
      </c>
    </row>
    <row r="628" spans="1:6" ht="14.25">
      <c r="A628" s="57" t="s">
        <v>597</v>
      </c>
      <c r="B628" s="57" t="s">
        <v>607</v>
      </c>
      <c r="C628" s="67">
        <v>17</v>
      </c>
      <c r="D628" s="68">
        <v>586922</v>
      </c>
      <c r="E628" s="68">
        <v>35164.23</v>
      </c>
      <c r="F628" s="69">
        <v>0.0001</v>
      </c>
    </row>
    <row r="629" spans="1:6" ht="14.25">
      <c r="A629" s="57" t="s">
        <v>597</v>
      </c>
      <c r="B629" s="57" t="s">
        <v>333</v>
      </c>
      <c r="C629" s="67">
        <v>13</v>
      </c>
      <c r="D629" s="68">
        <v>300725</v>
      </c>
      <c r="E629" s="68">
        <v>18043.5</v>
      </c>
      <c r="F629" s="69">
        <v>0</v>
      </c>
    </row>
    <row r="630" spans="1:6" ht="14.25">
      <c r="A630" s="57" t="s">
        <v>597</v>
      </c>
      <c r="B630" s="57" t="s">
        <v>39</v>
      </c>
      <c r="C630" s="67">
        <v>46</v>
      </c>
      <c r="D630" s="68">
        <v>2906220</v>
      </c>
      <c r="E630" s="68">
        <v>174273.9</v>
      </c>
      <c r="F630" s="69">
        <v>0.0003</v>
      </c>
    </row>
    <row r="631" spans="1:6" ht="14.25">
      <c r="A631" s="57" t="s">
        <v>608</v>
      </c>
      <c r="B631" s="57" t="s">
        <v>609</v>
      </c>
      <c r="C631" s="67">
        <v>317</v>
      </c>
      <c r="D631" s="68">
        <v>25881094</v>
      </c>
      <c r="E631" s="68">
        <v>1542746.61</v>
      </c>
      <c r="F631" s="69">
        <v>0.003</v>
      </c>
    </row>
    <row r="632" spans="1:6" ht="14.25">
      <c r="A632" s="57" t="s">
        <v>608</v>
      </c>
      <c r="B632" s="57" t="s">
        <v>610</v>
      </c>
      <c r="C632" s="67">
        <v>113</v>
      </c>
      <c r="D632" s="68">
        <v>4885039</v>
      </c>
      <c r="E632" s="68">
        <v>293101.84</v>
      </c>
      <c r="F632" s="69">
        <v>0.0006</v>
      </c>
    </row>
    <row r="633" spans="1:6" ht="14.25">
      <c r="A633" s="57" t="s">
        <v>608</v>
      </c>
      <c r="B633" s="57" t="s">
        <v>611</v>
      </c>
      <c r="C633" s="67">
        <v>85</v>
      </c>
      <c r="D633" s="68">
        <v>8368960</v>
      </c>
      <c r="E633" s="68">
        <v>501476.63</v>
      </c>
      <c r="F633" s="69">
        <v>0.001</v>
      </c>
    </row>
    <row r="634" spans="1:6" ht="14.25">
      <c r="A634" s="57" t="s">
        <v>608</v>
      </c>
      <c r="B634" s="57" t="s">
        <v>612</v>
      </c>
      <c r="C634" s="67">
        <v>21</v>
      </c>
      <c r="D634" s="68">
        <v>374383</v>
      </c>
      <c r="E634" s="68">
        <v>22462.98</v>
      </c>
      <c r="F634" s="69">
        <v>0</v>
      </c>
    </row>
    <row r="635" spans="1:6" ht="14.25">
      <c r="A635" s="57" t="s">
        <v>608</v>
      </c>
      <c r="B635" s="57" t="s">
        <v>613</v>
      </c>
      <c r="C635" s="67">
        <v>17</v>
      </c>
      <c r="D635" s="68">
        <v>188614</v>
      </c>
      <c r="E635" s="68">
        <v>11316.84</v>
      </c>
      <c r="F635" s="69">
        <v>0</v>
      </c>
    </row>
    <row r="636" spans="1:6" ht="14.25">
      <c r="A636" s="57" t="s">
        <v>608</v>
      </c>
      <c r="B636" s="57" t="s">
        <v>39</v>
      </c>
      <c r="C636" s="67">
        <v>32</v>
      </c>
      <c r="D636" s="68">
        <v>689502</v>
      </c>
      <c r="E636" s="68">
        <v>41370.12</v>
      </c>
      <c r="F636" s="69">
        <v>0.0001</v>
      </c>
    </row>
    <row r="637" spans="1:6" ht="14.25">
      <c r="A637" s="57" t="s">
        <v>614</v>
      </c>
      <c r="B637" s="57" t="s">
        <v>615</v>
      </c>
      <c r="C637" s="67">
        <v>117</v>
      </c>
      <c r="D637" s="68">
        <v>6718428</v>
      </c>
      <c r="E637" s="68">
        <v>402660.97</v>
      </c>
      <c r="F637" s="69">
        <v>0.0008</v>
      </c>
    </row>
    <row r="638" spans="1:6" ht="14.25">
      <c r="A638" s="57" t="s">
        <v>614</v>
      </c>
      <c r="B638" s="57" t="s">
        <v>616</v>
      </c>
      <c r="C638" s="67">
        <v>19</v>
      </c>
      <c r="D638" s="68">
        <v>490265</v>
      </c>
      <c r="E638" s="68">
        <v>29386.7</v>
      </c>
      <c r="F638" s="69">
        <v>0.0001</v>
      </c>
    </row>
    <row r="639" spans="1:6" ht="14.25">
      <c r="A639" s="57" t="s">
        <v>614</v>
      </c>
      <c r="B639" s="57" t="s">
        <v>617</v>
      </c>
      <c r="C639" s="67">
        <v>12</v>
      </c>
      <c r="D639" s="68">
        <v>40490</v>
      </c>
      <c r="E639" s="68">
        <v>2396.15</v>
      </c>
      <c r="F639" s="69">
        <v>0</v>
      </c>
    </row>
    <row r="640" spans="1:6" ht="14.25">
      <c r="A640" s="57" t="s">
        <v>614</v>
      </c>
      <c r="B640" s="57" t="s">
        <v>618</v>
      </c>
      <c r="C640" s="67">
        <v>12</v>
      </c>
      <c r="D640" s="68">
        <v>282572</v>
      </c>
      <c r="E640" s="68">
        <v>16954.32</v>
      </c>
      <c r="F640" s="69">
        <v>0</v>
      </c>
    </row>
    <row r="641" spans="1:6" ht="14.25">
      <c r="A641" s="57" t="s">
        <v>614</v>
      </c>
      <c r="B641" s="57" t="s">
        <v>803</v>
      </c>
      <c r="C641" s="67">
        <v>10</v>
      </c>
      <c r="D641" s="68">
        <v>61599</v>
      </c>
      <c r="E641" s="68">
        <v>3695.94</v>
      </c>
      <c r="F641" s="69">
        <v>0</v>
      </c>
    </row>
    <row r="642" spans="1:6" ht="14.25">
      <c r="A642" s="57" t="s">
        <v>614</v>
      </c>
      <c r="B642" s="57" t="s">
        <v>39</v>
      </c>
      <c r="C642" s="67">
        <v>17</v>
      </c>
      <c r="D642" s="68">
        <v>83452</v>
      </c>
      <c r="E642" s="68">
        <v>5007.12</v>
      </c>
      <c r="F642" s="69">
        <v>0</v>
      </c>
    </row>
    <row r="643" spans="1:6" ht="14.25">
      <c r="A643" s="57" t="s">
        <v>619</v>
      </c>
      <c r="B643" s="57" t="s">
        <v>620</v>
      </c>
      <c r="C643" s="67">
        <v>96</v>
      </c>
      <c r="D643" s="68">
        <v>4963568</v>
      </c>
      <c r="E643" s="68">
        <v>297622.42</v>
      </c>
      <c r="F643" s="69">
        <v>0.0006</v>
      </c>
    </row>
    <row r="644" spans="1:6" ht="14.25">
      <c r="A644" s="57" t="s">
        <v>619</v>
      </c>
      <c r="B644" s="57" t="s">
        <v>621</v>
      </c>
      <c r="C644" s="67">
        <v>74</v>
      </c>
      <c r="D644" s="68">
        <v>1665876</v>
      </c>
      <c r="E644" s="68">
        <v>98851.63</v>
      </c>
      <c r="F644" s="69">
        <v>0.0002</v>
      </c>
    </row>
    <row r="645" spans="1:6" ht="14.25">
      <c r="A645" s="57" t="s">
        <v>619</v>
      </c>
      <c r="B645" s="57" t="s">
        <v>623</v>
      </c>
      <c r="C645" s="67">
        <v>40</v>
      </c>
      <c r="D645" s="68">
        <v>1729149</v>
      </c>
      <c r="E645" s="68">
        <v>103748.94</v>
      </c>
      <c r="F645" s="69">
        <v>0.0002</v>
      </c>
    </row>
    <row r="646" spans="1:6" ht="14.25">
      <c r="A646" s="57" t="s">
        <v>619</v>
      </c>
      <c r="B646" s="57" t="s">
        <v>622</v>
      </c>
      <c r="C646" s="67">
        <v>35</v>
      </c>
      <c r="D646" s="68">
        <v>1186073</v>
      </c>
      <c r="E646" s="68">
        <v>71164.38</v>
      </c>
      <c r="F646" s="69">
        <v>0.0001</v>
      </c>
    </row>
    <row r="647" spans="1:6" ht="14.25">
      <c r="A647" s="57" t="s">
        <v>619</v>
      </c>
      <c r="B647" s="57" t="s">
        <v>624</v>
      </c>
      <c r="C647" s="67">
        <v>32</v>
      </c>
      <c r="D647" s="68">
        <v>1768224</v>
      </c>
      <c r="E647" s="68">
        <v>106093.44</v>
      </c>
      <c r="F647" s="69">
        <v>0.0002</v>
      </c>
    </row>
    <row r="648" spans="1:6" ht="14.25">
      <c r="A648" s="57" t="s">
        <v>619</v>
      </c>
      <c r="B648" s="57" t="s">
        <v>625</v>
      </c>
      <c r="C648" s="67">
        <v>21</v>
      </c>
      <c r="D648" s="68">
        <v>587439</v>
      </c>
      <c r="E648" s="68">
        <v>35246.34</v>
      </c>
      <c r="F648" s="69">
        <v>0.0001</v>
      </c>
    </row>
    <row r="649" spans="1:6" ht="14.25">
      <c r="A649" s="57" t="s">
        <v>619</v>
      </c>
      <c r="B649" s="57" t="s">
        <v>626</v>
      </c>
      <c r="C649" s="67">
        <v>17</v>
      </c>
      <c r="D649" s="68">
        <v>289066</v>
      </c>
      <c r="E649" s="68">
        <v>17343.96</v>
      </c>
      <c r="F649" s="69">
        <v>0</v>
      </c>
    </row>
    <row r="650" spans="1:6" ht="14.25">
      <c r="A650" s="57" t="s">
        <v>619</v>
      </c>
      <c r="B650" s="57" t="s">
        <v>804</v>
      </c>
      <c r="C650" s="67">
        <v>10</v>
      </c>
      <c r="D650" s="68">
        <v>277138</v>
      </c>
      <c r="E650" s="68">
        <v>16628.28</v>
      </c>
      <c r="F650" s="69">
        <v>0</v>
      </c>
    </row>
    <row r="651" spans="1:6" ht="14.25">
      <c r="A651" s="57" t="s">
        <v>619</v>
      </c>
      <c r="B651" s="57" t="s">
        <v>39</v>
      </c>
      <c r="C651" s="67">
        <v>20</v>
      </c>
      <c r="D651" s="68">
        <v>485802</v>
      </c>
      <c r="E651" s="68">
        <v>29148.12</v>
      </c>
      <c r="F651" s="69">
        <v>0.0001</v>
      </c>
    </row>
    <row r="652" spans="1:6" ht="14.25">
      <c r="A652" s="57" t="s">
        <v>627</v>
      </c>
      <c r="B652" s="57" t="s">
        <v>628</v>
      </c>
      <c r="C652" s="67">
        <v>2295</v>
      </c>
      <c r="D652" s="68">
        <v>491777605</v>
      </c>
      <c r="E652" s="68">
        <v>29406804.82</v>
      </c>
      <c r="F652" s="69">
        <v>0.0568</v>
      </c>
    </row>
    <row r="653" spans="1:6" ht="14.25">
      <c r="A653" s="57" t="s">
        <v>627</v>
      </c>
      <c r="B653" s="57" t="s">
        <v>629</v>
      </c>
      <c r="C653" s="67">
        <v>703</v>
      </c>
      <c r="D653" s="68">
        <v>73202320</v>
      </c>
      <c r="E653" s="68">
        <v>4367724.91</v>
      </c>
      <c r="F653" s="69">
        <v>0.0084</v>
      </c>
    </row>
    <row r="654" spans="1:6" ht="14.25">
      <c r="A654" s="57" t="s">
        <v>627</v>
      </c>
      <c r="B654" s="57" t="s">
        <v>630</v>
      </c>
      <c r="C654" s="67">
        <v>191</v>
      </c>
      <c r="D654" s="68">
        <v>14078275</v>
      </c>
      <c r="E654" s="68">
        <v>844136.33</v>
      </c>
      <c r="F654" s="69">
        <v>0.0016</v>
      </c>
    </row>
    <row r="655" spans="1:6" ht="14.25">
      <c r="A655" s="57" t="s">
        <v>627</v>
      </c>
      <c r="B655" s="57" t="s">
        <v>631</v>
      </c>
      <c r="C655" s="67">
        <v>126</v>
      </c>
      <c r="D655" s="68">
        <v>4595138</v>
      </c>
      <c r="E655" s="68">
        <v>270387.17</v>
      </c>
      <c r="F655" s="69">
        <v>0.0005</v>
      </c>
    </row>
    <row r="656" spans="1:6" ht="14.25">
      <c r="A656" s="57" t="s">
        <v>627</v>
      </c>
      <c r="B656" s="57" t="s">
        <v>632</v>
      </c>
      <c r="C656" s="67">
        <v>78</v>
      </c>
      <c r="D656" s="68">
        <v>2756229</v>
      </c>
      <c r="E656" s="68">
        <v>165373.74</v>
      </c>
      <c r="F656" s="69">
        <v>0.0003</v>
      </c>
    </row>
    <row r="657" spans="1:6" ht="14.25">
      <c r="A657" s="57" t="s">
        <v>627</v>
      </c>
      <c r="B657" s="57" t="s">
        <v>633</v>
      </c>
      <c r="C657" s="67">
        <v>72</v>
      </c>
      <c r="D657" s="68">
        <v>13826850</v>
      </c>
      <c r="E657" s="68">
        <v>827171.5</v>
      </c>
      <c r="F657" s="69">
        <v>0.0016</v>
      </c>
    </row>
    <row r="658" spans="1:6" ht="14.25">
      <c r="A658" s="57" t="s">
        <v>627</v>
      </c>
      <c r="B658" s="57" t="s">
        <v>634</v>
      </c>
      <c r="C658" s="67">
        <v>36</v>
      </c>
      <c r="D658" s="68">
        <v>426800</v>
      </c>
      <c r="E658" s="68">
        <v>25608</v>
      </c>
      <c r="F658" s="69">
        <v>0</v>
      </c>
    </row>
    <row r="659" spans="1:6" ht="14.25">
      <c r="A659" s="57" t="s">
        <v>627</v>
      </c>
      <c r="B659" s="57" t="s">
        <v>635</v>
      </c>
      <c r="C659" s="67">
        <v>23</v>
      </c>
      <c r="D659" s="68">
        <v>547752</v>
      </c>
      <c r="E659" s="68">
        <v>32865.12</v>
      </c>
      <c r="F659" s="69">
        <v>0.0001</v>
      </c>
    </row>
    <row r="660" spans="1:6" ht="14.25">
      <c r="A660" s="57" t="s">
        <v>627</v>
      </c>
      <c r="B660" s="57" t="s">
        <v>636</v>
      </c>
      <c r="C660" s="67">
        <v>21</v>
      </c>
      <c r="D660" s="68">
        <v>1027837</v>
      </c>
      <c r="E660" s="68">
        <v>61670.22</v>
      </c>
      <c r="F660" s="69">
        <v>0.0001</v>
      </c>
    </row>
    <row r="661" spans="1:6" ht="14.25">
      <c r="A661" s="57" t="s">
        <v>627</v>
      </c>
      <c r="B661" s="57" t="s">
        <v>637</v>
      </c>
      <c r="C661" s="67">
        <v>18</v>
      </c>
      <c r="D661" s="68">
        <v>212059</v>
      </c>
      <c r="E661" s="68">
        <v>12723.54</v>
      </c>
      <c r="F661" s="69">
        <v>0</v>
      </c>
    </row>
    <row r="662" spans="1:6" ht="14.25">
      <c r="A662" s="57" t="s">
        <v>627</v>
      </c>
      <c r="B662" s="57" t="s">
        <v>638</v>
      </c>
      <c r="C662" s="67">
        <v>17</v>
      </c>
      <c r="D662" s="68">
        <v>391870</v>
      </c>
      <c r="E662" s="68">
        <v>23512.2</v>
      </c>
      <c r="F662" s="69">
        <v>0</v>
      </c>
    </row>
    <row r="663" spans="1:6" ht="14.25">
      <c r="A663" s="57" t="s">
        <v>627</v>
      </c>
      <c r="B663" s="57" t="s">
        <v>639</v>
      </c>
      <c r="C663" s="67">
        <v>14</v>
      </c>
      <c r="D663" s="68">
        <v>103977</v>
      </c>
      <c r="E663" s="68">
        <v>6238.62</v>
      </c>
      <c r="F663" s="69">
        <v>0</v>
      </c>
    </row>
    <row r="664" spans="1:6" ht="14.25">
      <c r="A664" s="57" t="s">
        <v>627</v>
      </c>
      <c r="B664" s="57" t="s">
        <v>39</v>
      </c>
      <c r="C664" s="67">
        <v>39</v>
      </c>
      <c r="D664" s="68">
        <v>4625642</v>
      </c>
      <c r="E664" s="68">
        <v>277538.52</v>
      </c>
      <c r="F664" s="69">
        <v>0.0005</v>
      </c>
    </row>
    <row r="665" spans="1:6" ht="14.25">
      <c r="A665" s="57" t="s">
        <v>640</v>
      </c>
      <c r="B665" s="57" t="s">
        <v>641</v>
      </c>
      <c r="C665" s="67">
        <v>239</v>
      </c>
      <c r="D665" s="68">
        <v>14811891</v>
      </c>
      <c r="E665" s="68">
        <v>887601.63</v>
      </c>
      <c r="F665" s="69">
        <v>0.0017</v>
      </c>
    </row>
    <row r="666" spans="1:6" ht="14.25">
      <c r="A666" s="57" t="s">
        <v>640</v>
      </c>
      <c r="B666" s="57" t="s">
        <v>642</v>
      </c>
      <c r="C666" s="67">
        <v>30</v>
      </c>
      <c r="D666" s="68">
        <v>1087962</v>
      </c>
      <c r="E666" s="68">
        <v>65146.14</v>
      </c>
      <c r="F666" s="69">
        <v>0.0001</v>
      </c>
    </row>
    <row r="667" spans="1:6" ht="14.25">
      <c r="A667" s="57" t="s">
        <v>640</v>
      </c>
      <c r="B667" s="57" t="s">
        <v>643</v>
      </c>
      <c r="C667" s="67">
        <v>25</v>
      </c>
      <c r="D667" s="68">
        <v>227368</v>
      </c>
      <c r="E667" s="68">
        <v>13642.08</v>
      </c>
      <c r="F667" s="69">
        <v>0</v>
      </c>
    </row>
    <row r="668" spans="1:6" ht="14.25">
      <c r="A668" s="57" t="s">
        <v>640</v>
      </c>
      <c r="B668" s="57" t="s">
        <v>645</v>
      </c>
      <c r="C668" s="67">
        <v>21</v>
      </c>
      <c r="D668" s="68">
        <v>554768</v>
      </c>
      <c r="E668" s="68">
        <v>33286.08</v>
      </c>
      <c r="F668" s="69">
        <v>0.0001</v>
      </c>
    </row>
    <row r="669" spans="1:6" ht="14.25">
      <c r="A669" s="57" t="s">
        <v>640</v>
      </c>
      <c r="B669" s="57" t="s">
        <v>646</v>
      </c>
      <c r="C669" s="67">
        <v>20</v>
      </c>
      <c r="D669" s="68">
        <v>1172572</v>
      </c>
      <c r="E669" s="68">
        <v>70354.32</v>
      </c>
      <c r="F669" s="69">
        <v>0.0001</v>
      </c>
    </row>
    <row r="670" spans="1:6" ht="14.25">
      <c r="A670" s="57" t="s">
        <v>640</v>
      </c>
      <c r="B670" s="57" t="s">
        <v>644</v>
      </c>
      <c r="C670" s="67">
        <v>17</v>
      </c>
      <c r="D670" s="68">
        <v>738859</v>
      </c>
      <c r="E670" s="68">
        <v>44331.54</v>
      </c>
      <c r="F670" s="69">
        <v>0.0001</v>
      </c>
    </row>
    <row r="671" spans="1:6" ht="14.25">
      <c r="A671" s="57" t="s">
        <v>640</v>
      </c>
      <c r="B671" s="57" t="s">
        <v>640</v>
      </c>
      <c r="C671" s="67">
        <v>14</v>
      </c>
      <c r="D671" s="68">
        <v>160993</v>
      </c>
      <c r="E671" s="68">
        <v>9647.93</v>
      </c>
      <c r="F671" s="69">
        <v>0</v>
      </c>
    </row>
    <row r="672" spans="1:6" ht="14.25">
      <c r="A672" s="57" t="s">
        <v>640</v>
      </c>
      <c r="B672" s="57" t="s">
        <v>647</v>
      </c>
      <c r="C672" s="67">
        <v>11</v>
      </c>
      <c r="D672" s="68">
        <v>282865</v>
      </c>
      <c r="E672" s="68">
        <v>16971.9</v>
      </c>
      <c r="F672" s="69">
        <v>0</v>
      </c>
    </row>
    <row r="673" spans="1:6" ht="14.25">
      <c r="A673" s="57" t="s">
        <v>640</v>
      </c>
      <c r="B673" s="57" t="s">
        <v>39</v>
      </c>
      <c r="C673" s="67">
        <v>15</v>
      </c>
      <c r="D673" s="68">
        <v>185876</v>
      </c>
      <c r="E673" s="68">
        <v>11152.56</v>
      </c>
      <c r="F673" s="69">
        <v>0</v>
      </c>
    </row>
    <row r="674" spans="1:6" ht="14.25">
      <c r="A674" s="57" t="s">
        <v>648</v>
      </c>
      <c r="B674" s="57" t="s">
        <v>649</v>
      </c>
      <c r="C674" s="67">
        <v>302</v>
      </c>
      <c r="D674" s="68">
        <v>35078367</v>
      </c>
      <c r="E674" s="68">
        <v>2098540.38</v>
      </c>
      <c r="F674" s="69">
        <v>0.0041</v>
      </c>
    </row>
    <row r="675" spans="1:6" ht="14.25">
      <c r="A675" s="57" t="s">
        <v>648</v>
      </c>
      <c r="B675" s="57" t="s">
        <v>650</v>
      </c>
      <c r="C675" s="67">
        <v>215</v>
      </c>
      <c r="D675" s="68">
        <v>16081666</v>
      </c>
      <c r="E675" s="68">
        <v>960574.61</v>
      </c>
      <c r="F675" s="69">
        <v>0.0019</v>
      </c>
    </row>
    <row r="676" spans="1:6" ht="14.25">
      <c r="A676" s="57" t="s">
        <v>648</v>
      </c>
      <c r="B676" s="57" t="s">
        <v>651</v>
      </c>
      <c r="C676" s="67">
        <v>196</v>
      </c>
      <c r="D676" s="68">
        <v>12764598</v>
      </c>
      <c r="E676" s="68">
        <v>765551.06</v>
      </c>
      <c r="F676" s="69">
        <v>0.0015</v>
      </c>
    </row>
    <row r="677" spans="1:6" ht="14.25">
      <c r="A677" s="57" t="s">
        <v>648</v>
      </c>
      <c r="B677" s="57" t="s">
        <v>652</v>
      </c>
      <c r="C677" s="67">
        <v>117</v>
      </c>
      <c r="D677" s="68">
        <v>5040943</v>
      </c>
      <c r="E677" s="68">
        <v>302456.37</v>
      </c>
      <c r="F677" s="69">
        <v>0.0006</v>
      </c>
    </row>
    <row r="678" spans="1:6" ht="14.25">
      <c r="A678" s="57" t="s">
        <v>648</v>
      </c>
      <c r="B678" s="57" t="s">
        <v>653</v>
      </c>
      <c r="C678" s="67">
        <v>96</v>
      </c>
      <c r="D678" s="68">
        <v>5093468</v>
      </c>
      <c r="E678" s="68">
        <v>305608.08</v>
      </c>
      <c r="F678" s="69">
        <v>0.0006</v>
      </c>
    </row>
    <row r="679" spans="1:6" ht="14.25">
      <c r="A679" s="57" t="s">
        <v>648</v>
      </c>
      <c r="B679" s="57" t="s">
        <v>654</v>
      </c>
      <c r="C679" s="67">
        <v>56</v>
      </c>
      <c r="D679" s="68">
        <v>1624564</v>
      </c>
      <c r="E679" s="68">
        <v>97473.84</v>
      </c>
      <c r="F679" s="69">
        <v>0.0002</v>
      </c>
    </row>
    <row r="680" spans="1:6" ht="14.25">
      <c r="A680" s="57" t="s">
        <v>648</v>
      </c>
      <c r="B680" s="57" t="s">
        <v>655</v>
      </c>
      <c r="C680" s="67">
        <v>37</v>
      </c>
      <c r="D680" s="68">
        <v>538506</v>
      </c>
      <c r="E680" s="68">
        <v>32310.36</v>
      </c>
      <c r="F680" s="69">
        <v>0.0001</v>
      </c>
    </row>
    <row r="681" spans="1:6" ht="14.25">
      <c r="A681" s="57" t="s">
        <v>648</v>
      </c>
      <c r="B681" s="57" t="s">
        <v>657</v>
      </c>
      <c r="C681" s="67">
        <v>34</v>
      </c>
      <c r="D681" s="68">
        <v>2204510</v>
      </c>
      <c r="E681" s="68">
        <v>132270.6</v>
      </c>
      <c r="F681" s="69">
        <v>0.0003</v>
      </c>
    </row>
    <row r="682" spans="1:6" ht="14.25">
      <c r="A682" s="57" t="s">
        <v>648</v>
      </c>
      <c r="B682" s="57" t="s">
        <v>656</v>
      </c>
      <c r="C682" s="67">
        <v>32</v>
      </c>
      <c r="D682" s="68">
        <v>1617898</v>
      </c>
      <c r="E682" s="68">
        <v>97073.88</v>
      </c>
      <c r="F682" s="69">
        <v>0.0002</v>
      </c>
    </row>
    <row r="683" spans="1:6" ht="14.25">
      <c r="A683" s="57" t="s">
        <v>648</v>
      </c>
      <c r="B683" s="57" t="s">
        <v>658</v>
      </c>
      <c r="C683" s="67">
        <v>16</v>
      </c>
      <c r="D683" s="68">
        <v>464808</v>
      </c>
      <c r="E683" s="68">
        <v>27888.48</v>
      </c>
      <c r="F683" s="69">
        <v>0.0001</v>
      </c>
    </row>
    <row r="684" spans="1:6" ht="14.25">
      <c r="A684" s="57" t="s">
        <v>648</v>
      </c>
      <c r="B684" s="57" t="s">
        <v>659</v>
      </c>
      <c r="C684" s="67">
        <v>15</v>
      </c>
      <c r="D684" s="68">
        <v>626633</v>
      </c>
      <c r="E684" s="68">
        <v>37597.98</v>
      </c>
      <c r="F684" s="69">
        <v>0.0001</v>
      </c>
    </row>
    <row r="685" spans="1:6" ht="14.25">
      <c r="A685" s="57" t="s">
        <v>648</v>
      </c>
      <c r="B685" s="57" t="s">
        <v>549</v>
      </c>
      <c r="C685" s="67">
        <v>11</v>
      </c>
      <c r="D685" s="68">
        <v>303898</v>
      </c>
      <c r="E685" s="68">
        <v>18166.96</v>
      </c>
      <c r="F685" s="69">
        <v>0</v>
      </c>
    </row>
    <row r="686" spans="1:6" ht="14.25">
      <c r="A686" s="57" t="s">
        <v>648</v>
      </c>
      <c r="B686" s="57" t="s">
        <v>39</v>
      </c>
      <c r="C686" s="67">
        <v>17</v>
      </c>
      <c r="D686" s="68">
        <v>338520</v>
      </c>
      <c r="E686" s="68">
        <v>20311.2</v>
      </c>
      <c r="F686" s="69">
        <v>0</v>
      </c>
    </row>
    <row r="687" spans="1:6" ht="14.25">
      <c r="A687" s="57" t="s">
        <v>660</v>
      </c>
      <c r="B687" s="57" t="s">
        <v>661</v>
      </c>
      <c r="C687" s="67">
        <v>1114</v>
      </c>
      <c r="D687" s="68">
        <v>201564880</v>
      </c>
      <c r="E687" s="68">
        <v>12025966.34</v>
      </c>
      <c r="F687" s="69">
        <v>0.0232</v>
      </c>
    </row>
    <row r="688" spans="1:6" ht="14.25">
      <c r="A688" s="57" t="s">
        <v>660</v>
      </c>
      <c r="B688" s="57" t="s">
        <v>662</v>
      </c>
      <c r="C688" s="67">
        <v>207</v>
      </c>
      <c r="D688" s="68">
        <v>12951659</v>
      </c>
      <c r="E688" s="68">
        <v>776837.28</v>
      </c>
      <c r="F688" s="69">
        <v>0.0015</v>
      </c>
    </row>
    <row r="689" spans="1:6" ht="14.25">
      <c r="A689" s="57" t="s">
        <v>660</v>
      </c>
      <c r="B689" s="57" t="s">
        <v>663</v>
      </c>
      <c r="C689" s="67">
        <v>139</v>
      </c>
      <c r="D689" s="68">
        <v>6926668</v>
      </c>
      <c r="E689" s="68">
        <v>415046.03</v>
      </c>
      <c r="F689" s="69">
        <v>0.0008</v>
      </c>
    </row>
    <row r="690" spans="1:6" ht="14.25">
      <c r="A690" s="57" t="s">
        <v>660</v>
      </c>
      <c r="B690" s="57" t="s">
        <v>664</v>
      </c>
      <c r="C690" s="67">
        <v>90</v>
      </c>
      <c r="D690" s="68">
        <v>3410789</v>
      </c>
      <c r="E690" s="68">
        <v>204647.34</v>
      </c>
      <c r="F690" s="69">
        <v>0.0004</v>
      </c>
    </row>
    <row r="691" spans="1:6" ht="14.25">
      <c r="A691" s="57" t="s">
        <v>660</v>
      </c>
      <c r="B691" s="57" t="s">
        <v>665</v>
      </c>
      <c r="C691" s="67">
        <v>38</v>
      </c>
      <c r="D691" s="68">
        <v>2269703</v>
      </c>
      <c r="E691" s="68">
        <v>130272.26</v>
      </c>
      <c r="F691" s="69">
        <v>0.0003</v>
      </c>
    </row>
    <row r="692" spans="1:6" ht="14.25">
      <c r="A692" s="57" t="s">
        <v>660</v>
      </c>
      <c r="B692" s="57" t="s">
        <v>666</v>
      </c>
      <c r="C692" s="67">
        <v>36</v>
      </c>
      <c r="D692" s="68">
        <v>694658</v>
      </c>
      <c r="E692" s="68">
        <v>41679.48</v>
      </c>
      <c r="F692" s="69">
        <v>0.0001</v>
      </c>
    </row>
    <row r="693" spans="1:6" ht="14.25">
      <c r="A693" s="57" t="s">
        <v>660</v>
      </c>
      <c r="B693" s="57" t="s">
        <v>667</v>
      </c>
      <c r="C693" s="67">
        <v>34</v>
      </c>
      <c r="D693" s="68">
        <v>1379133</v>
      </c>
      <c r="E693" s="68">
        <v>82711.86</v>
      </c>
      <c r="F693" s="69">
        <v>0.0002</v>
      </c>
    </row>
    <row r="694" spans="1:6" ht="14.25">
      <c r="A694" s="57" t="s">
        <v>660</v>
      </c>
      <c r="B694" s="57" t="s">
        <v>668</v>
      </c>
      <c r="C694" s="67">
        <v>30</v>
      </c>
      <c r="D694" s="68">
        <v>1174733</v>
      </c>
      <c r="E694" s="68">
        <v>70483.98</v>
      </c>
      <c r="F694" s="69">
        <v>0.0001</v>
      </c>
    </row>
    <row r="695" spans="1:6" ht="14.25">
      <c r="A695" s="57" t="s">
        <v>660</v>
      </c>
      <c r="B695" s="57" t="s">
        <v>669</v>
      </c>
      <c r="C695" s="67">
        <v>29</v>
      </c>
      <c r="D695" s="68">
        <v>702146</v>
      </c>
      <c r="E695" s="68">
        <v>42128.76</v>
      </c>
      <c r="F695" s="69">
        <v>0.0001</v>
      </c>
    </row>
    <row r="696" spans="1:6" ht="14.25">
      <c r="A696" s="57" t="s">
        <v>660</v>
      </c>
      <c r="B696" s="57" t="s">
        <v>671</v>
      </c>
      <c r="C696" s="67">
        <v>20</v>
      </c>
      <c r="D696" s="68">
        <v>499031</v>
      </c>
      <c r="E696" s="68">
        <v>29941.86</v>
      </c>
      <c r="F696" s="69">
        <v>0.0001</v>
      </c>
    </row>
    <row r="697" spans="1:6" ht="14.25">
      <c r="A697" s="57" t="s">
        <v>660</v>
      </c>
      <c r="B697" s="57" t="s">
        <v>670</v>
      </c>
      <c r="C697" s="67">
        <v>19</v>
      </c>
      <c r="D697" s="68">
        <v>180821</v>
      </c>
      <c r="E697" s="68">
        <v>10849.26</v>
      </c>
      <c r="F697" s="69">
        <v>0</v>
      </c>
    </row>
    <row r="698" spans="1:6" ht="14.25">
      <c r="A698" s="57" t="s">
        <v>660</v>
      </c>
      <c r="B698" s="57" t="s">
        <v>672</v>
      </c>
      <c r="C698" s="67">
        <v>15</v>
      </c>
      <c r="D698" s="68">
        <v>201405</v>
      </c>
      <c r="E698" s="68">
        <v>12084.3</v>
      </c>
      <c r="F698" s="69">
        <v>0</v>
      </c>
    </row>
    <row r="699" spans="1:6" ht="14.25">
      <c r="A699" s="57" t="s">
        <v>660</v>
      </c>
      <c r="B699" s="57" t="s">
        <v>673</v>
      </c>
      <c r="C699" s="67">
        <v>13</v>
      </c>
      <c r="D699" s="68">
        <v>122895</v>
      </c>
      <c r="E699" s="68">
        <v>7373.7</v>
      </c>
      <c r="F699" s="69">
        <v>0</v>
      </c>
    </row>
    <row r="700" spans="1:6" ht="14.25">
      <c r="A700" s="57" t="s">
        <v>660</v>
      </c>
      <c r="B700" s="57" t="s">
        <v>39</v>
      </c>
      <c r="C700" s="67">
        <v>18</v>
      </c>
      <c r="D700" s="68">
        <v>644569</v>
      </c>
      <c r="E700" s="68">
        <v>38674.14</v>
      </c>
      <c r="F700" s="69">
        <v>0.0001</v>
      </c>
    </row>
    <row r="701" spans="1:6" ht="14.25">
      <c r="A701" s="57" t="s">
        <v>674</v>
      </c>
      <c r="B701" s="57" t="s">
        <v>675</v>
      </c>
      <c r="C701" s="67">
        <v>92</v>
      </c>
      <c r="D701" s="68">
        <v>7513323</v>
      </c>
      <c r="E701" s="68">
        <v>448800.82</v>
      </c>
      <c r="F701" s="69">
        <v>0.0009</v>
      </c>
    </row>
    <row r="702" spans="1:6" ht="14.25">
      <c r="A702" s="57" t="s">
        <v>674</v>
      </c>
      <c r="B702" s="57" t="s">
        <v>674</v>
      </c>
      <c r="C702" s="67">
        <v>82</v>
      </c>
      <c r="D702" s="68">
        <v>2775896</v>
      </c>
      <c r="E702" s="68">
        <v>166553.76</v>
      </c>
      <c r="F702" s="69">
        <v>0.0003</v>
      </c>
    </row>
    <row r="703" spans="1:6" ht="14.25">
      <c r="A703" s="57" t="s">
        <v>674</v>
      </c>
      <c r="B703" s="57" t="s">
        <v>676</v>
      </c>
      <c r="C703" s="67">
        <v>66</v>
      </c>
      <c r="D703" s="68">
        <v>1769109</v>
      </c>
      <c r="E703" s="68">
        <v>106063.08</v>
      </c>
      <c r="F703" s="69">
        <v>0.0002</v>
      </c>
    </row>
    <row r="704" spans="1:6" ht="14.25">
      <c r="A704" s="57" t="s">
        <v>674</v>
      </c>
      <c r="B704" s="57" t="s">
        <v>677</v>
      </c>
      <c r="C704" s="67">
        <v>61</v>
      </c>
      <c r="D704" s="68">
        <v>1480120</v>
      </c>
      <c r="E704" s="68">
        <v>88807.2</v>
      </c>
      <c r="F704" s="69">
        <v>0.0002</v>
      </c>
    </row>
    <row r="705" spans="1:6" ht="14.25">
      <c r="A705" s="57" t="s">
        <v>674</v>
      </c>
      <c r="B705" s="57" t="s">
        <v>678</v>
      </c>
      <c r="C705" s="67">
        <v>35</v>
      </c>
      <c r="D705" s="68">
        <v>1168199</v>
      </c>
      <c r="E705" s="68">
        <v>70019.94</v>
      </c>
      <c r="F705" s="69">
        <v>0.0001</v>
      </c>
    </row>
    <row r="706" spans="1:6" ht="14.25">
      <c r="A706" s="57" t="s">
        <v>674</v>
      </c>
      <c r="B706" s="57" t="s">
        <v>679</v>
      </c>
      <c r="C706" s="67">
        <v>18</v>
      </c>
      <c r="D706" s="68">
        <v>311865</v>
      </c>
      <c r="E706" s="68">
        <v>18711.9</v>
      </c>
      <c r="F706" s="69">
        <v>0</v>
      </c>
    </row>
    <row r="707" spans="1:6" ht="14.25">
      <c r="A707" s="57" t="s">
        <v>674</v>
      </c>
      <c r="B707" s="57" t="s">
        <v>680</v>
      </c>
      <c r="C707" s="67">
        <v>13</v>
      </c>
      <c r="D707" s="68">
        <v>178085</v>
      </c>
      <c r="E707" s="68">
        <v>10685.1</v>
      </c>
      <c r="F707" s="69">
        <v>0</v>
      </c>
    </row>
    <row r="708" spans="1:6" ht="14.25">
      <c r="A708" s="57" t="s">
        <v>674</v>
      </c>
      <c r="B708" s="57" t="s">
        <v>681</v>
      </c>
      <c r="C708" s="67">
        <v>12</v>
      </c>
      <c r="D708" s="68">
        <v>194309</v>
      </c>
      <c r="E708" s="68">
        <v>11658.54</v>
      </c>
      <c r="F708" s="69">
        <v>0</v>
      </c>
    </row>
    <row r="709" spans="1:6" ht="14.25">
      <c r="A709" s="57" t="s">
        <v>674</v>
      </c>
      <c r="B709" s="57" t="s">
        <v>39</v>
      </c>
      <c r="C709" s="67">
        <v>41</v>
      </c>
      <c r="D709" s="68">
        <v>771028</v>
      </c>
      <c r="E709" s="68">
        <v>46261.68</v>
      </c>
      <c r="F709" s="69">
        <v>0.0001</v>
      </c>
    </row>
    <row r="710" spans="1:6" ht="14.25">
      <c r="A710" s="57" t="s">
        <v>682</v>
      </c>
      <c r="B710" s="57" t="s">
        <v>683</v>
      </c>
      <c r="C710" s="67">
        <v>93</v>
      </c>
      <c r="D710" s="68">
        <v>3215769</v>
      </c>
      <c r="E710" s="68">
        <v>192807.93</v>
      </c>
      <c r="F710" s="69">
        <v>0.0004</v>
      </c>
    </row>
    <row r="711" spans="1:6" ht="14.25">
      <c r="A711" s="57" t="s">
        <v>682</v>
      </c>
      <c r="B711" s="57" t="s">
        <v>684</v>
      </c>
      <c r="C711" s="67">
        <v>68</v>
      </c>
      <c r="D711" s="68">
        <v>2248435</v>
      </c>
      <c r="E711" s="68">
        <v>134906.1</v>
      </c>
      <c r="F711" s="69">
        <v>0.0003</v>
      </c>
    </row>
    <row r="712" spans="1:6" ht="14.25">
      <c r="A712" s="57" t="s">
        <v>682</v>
      </c>
      <c r="B712" s="57" t="s">
        <v>685</v>
      </c>
      <c r="C712" s="67">
        <v>12</v>
      </c>
      <c r="D712" s="68">
        <v>321420</v>
      </c>
      <c r="E712" s="68">
        <v>19285.2</v>
      </c>
      <c r="F712" s="69">
        <v>0</v>
      </c>
    </row>
    <row r="713" spans="1:6" ht="14.25">
      <c r="A713" s="57" t="s">
        <v>682</v>
      </c>
      <c r="B713" s="57" t="s">
        <v>39</v>
      </c>
      <c r="C713" s="67">
        <v>28</v>
      </c>
      <c r="D713" s="68">
        <v>222691</v>
      </c>
      <c r="E713" s="68">
        <v>13361.46</v>
      </c>
      <c r="F713" s="69">
        <v>0</v>
      </c>
    </row>
    <row r="714" spans="1:6" ht="14.25">
      <c r="A714" s="57" t="s">
        <v>347</v>
      </c>
      <c r="B714" s="57" t="s">
        <v>686</v>
      </c>
      <c r="C714" s="67">
        <v>269</v>
      </c>
      <c r="D714" s="68">
        <v>30416714</v>
      </c>
      <c r="E714" s="68">
        <v>1821786.43</v>
      </c>
      <c r="F714" s="69">
        <v>0.0035</v>
      </c>
    </row>
    <row r="715" spans="1:6" ht="14.25">
      <c r="A715" s="57" t="s">
        <v>347</v>
      </c>
      <c r="B715" s="57" t="s">
        <v>687</v>
      </c>
      <c r="C715" s="67">
        <v>53</v>
      </c>
      <c r="D715" s="68">
        <v>1543361</v>
      </c>
      <c r="E715" s="68">
        <v>92601.66</v>
      </c>
      <c r="F715" s="69">
        <v>0.0002</v>
      </c>
    </row>
    <row r="716" spans="1:6" ht="14.25">
      <c r="A716" s="57" t="s">
        <v>347</v>
      </c>
      <c r="B716" s="57" t="s">
        <v>39</v>
      </c>
      <c r="C716" s="67">
        <v>29</v>
      </c>
      <c r="D716" s="68">
        <v>389142</v>
      </c>
      <c r="E716" s="68">
        <v>23298.82</v>
      </c>
      <c r="F716" s="69">
        <v>0</v>
      </c>
    </row>
    <row r="717" spans="1:6" ht="14.25">
      <c r="A717" s="57" t="s">
        <v>688</v>
      </c>
      <c r="B717" s="57" t="s">
        <v>689</v>
      </c>
      <c r="C717" s="67">
        <v>110</v>
      </c>
      <c r="D717" s="68">
        <v>3059369</v>
      </c>
      <c r="E717" s="68">
        <v>183002.34</v>
      </c>
      <c r="F717" s="69">
        <v>0.0004</v>
      </c>
    </row>
    <row r="718" spans="1:6" ht="14.25">
      <c r="A718" s="57" t="s">
        <v>688</v>
      </c>
      <c r="B718" s="57" t="s">
        <v>691</v>
      </c>
      <c r="C718" s="67">
        <v>28</v>
      </c>
      <c r="D718" s="68">
        <v>526843</v>
      </c>
      <c r="E718" s="68">
        <v>31610.58</v>
      </c>
      <c r="F718" s="69">
        <v>0.0001</v>
      </c>
    </row>
    <row r="719" spans="1:6" ht="14.25">
      <c r="A719" s="57" t="s">
        <v>688</v>
      </c>
      <c r="B719" s="57" t="s">
        <v>690</v>
      </c>
      <c r="C719" s="67">
        <v>24</v>
      </c>
      <c r="D719" s="68">
        <v>559531</v>
      </c>
      <c r="E719" s="68">
        <v>33571.86</v>
      </c>
      <c r="F719" s="69">
        <v>0.0001</v>
      </c>
    </row>
    <row r="720" spans="1:6" ht="14.25">
      <c r="A720" s="57" t="s">
        <v>688</v>
      </c>
      <c r="B720" s="57" t="s">
        <v>694</v>
      </c>
      <c r="C720" s="67">
        <v>23</v>
      </c>
      <c r="D720" s="68">
        <v>1950976</v>
      </c>
      <c r="E720" s="68">
        <v>117058.56</v>
      </c>
      <c r="F720" s="69">
        <v>0.0002</v>
      </c>
    </row>
    <row r="721" spans="1:6" ht="14.25">
      <c r="A721" s="57" t="s">
        <v>688</v>
      </c>
      <c r="B721" s="57" t="s">
        <v>693</v>
      </c>
      <c r="C721" s="67">
        <v>21</v>
      </c>
      <c r="D721" s="68">
        <v>477676</v>
      </c>
      <c r="E721" s="68">
        <v>28660.56</v>
      </c>
      <c r="F721" s="69">
        <v>0.0001</v>
      </c>
    </row>
    <row r="722" spans="1:6" ht="14.25">
      <c r="A722" s="57" t="s">
        <v>688</v>
      </c>
      <c r="B722" s="57" t="s">
        <v>692</v>
      </c>
      <c r="C722" s="67">
        <v>17</v>
      </c>
      <c r="D722" s="68">
        <v>421252</v>
      </c>
      <c r="E722" s="68">
        <v>25275.12</v>
      </c>
      <c r="F722" s="69">
        <v>0</v>
      </c>
    </row>
    <row r="723" spans="1:6" ht="14.25">
      <c r="A723" s="57" t="s">
        <v>688</v>
      </c>
      <c r="B723" s="57" t="s">
        <v>695</v>
      </c>
      <c r="C723" s="67">
        <v>13</v>
      </c>
      <c r="D723" s="68">
        <v>98824</v>
      </c>
      <c r="E723" s="68">
        <v>5929.44</v>
      </c>
      <c r="F723" s="69">
        <v>0</v>
      </c>
    </row>
    <row r="724" spans="1:6" ht="14.25">
      <c r="A724" s="57" t="s">
        <v>688</v>
      </c>
      <c r="B724" s="57" t="s">
        <v>39</v>
      </c>
      <c r="C724" s="67">
        <v>31</v>
      </c>
      <c r="D724" s="68">
        <v>602615</v>
      </c>
      <c r="E724" s="68">
        <v>36156.16</v>
      </c>
      <c r="F724" s="69">
        <v>0.0001</v>
      </c>
    </row>
    <row r="725" spans="1:6" ht="14.25">
      <c r="A725" s="57" t="s">
        <v>479</v>
      </c>
      <c r="B725" s="57" t="s">
        <v>696</v>
      </c>
      <c r="C725" s="67">
        <v>612</v>
      </c>
      <c r="D725" s="68">
        <v>73260919</v>
      </c>
      <c r="E725" s="68">
        <v>4383412.39</v>
      </c>
      <c r="F725" s="69">
        <v>0.0085</v>
      </c>
    </row>
    <row r="726" spans="1:6" ht="14.25">
      <c r="A726" s="57" t="s">
        <v>479</v>
      </c>
      <c r="B726" s="57" t="s">
        <v>697</v>
      </c>
      <c r="C726" s="67">
        <v>26</v>
      </c>
      <c r="D726" s="68">
        <v>721849</v>
      </c>
      <c r="E726" s="68">
        <v>43310.94</v>
      </c>
      <c r="F726" s="69">
        <v>0.0001</v>
      </c>
    </row>
    <row r="727" spans="1:6" ht="14.25">
      <c r="A727" s="57" t="s">
        <v>479</v>
      </c>
      <c r="B727" s="57" t="s">
        <v>698</v>
      </c>
      <c r="C727" s="67">
        <v>22</v>
      </c>
      <c r="D727" s="68">
        <v>636609</v>
      </c>
      <c r="E727" s="68">
        <v>37902.95</v>
      </c>
      <c r="F727" s="69">
        <v>0.0001</v>
      </c>
    </row>
    <row r="728" spans="1:6" ht="14.25">
      <c r="A728" s="57" t="s">
        <v>479</v>
      </c>
      <c r="B728" s="57" t="s">
        <v>699</v>
      </c>
      <c r="C728" s="67">
        <v>19</v>
      </c>
      <c r="D728" s="68">
        <v>321779</v>
      </c>
      <c r="E728" s="68">
        <v>19306.74</v>
      </c>
      <c r="F728" s="69">
        <v>0</v>
      </c>
    </row>
    <row r="729" spans="1:6" ht="14.25">
      <c r="A729" s="57" t="s">
        <v>479</v>
      </c>
      <c r="B729" s="57" t="s">
        <v>700</v>
      </c>
      <c r="C729" s="67">
        <v>19</v>
      </c>
      <c r="D729" s="68">
        <v>203151</v>
      </c>
      <c r="E729" s="68">
        <v>12189.06</v>
      </c>
      <c r="F729" s="69">
        <v>0</v>
      </c>
    </row>
    <row r="730" spans="1:6" ht="14.25">
      <c r="A730" s="57" t="s">
        <v>479</v>
      </c>
      <c r="B730" s="57" t="s">
        <v>39</v>
      </c>
      <c r="C730" s="67">
        <v>20</v>
      </c>
      <c r="D730" s="68">
        <v>642625</v>
      </c>
      <c r="E730" s="68">
        <v>38557.5</v>
      </c>
      <c r="F730" s="69">
        <v>0.0001</v>
      </c>
    </row>
    <row r="731" spans="1:6" ht="14.25">
      <c r="A731" s="57" t="s">
        <v>701</v>
      </c>
      <c r="B731" s="57" t="s">
        <v>702</v>
      </c>
      <c r="C731" s="67">
        <v>455</v>
      </c>
      <c r="D731" s="68">
        <v>47196663</v>
      </c>
      <c r="E731" s="68">
        <v>2828371.04</v>
      </c>
      <c r="F731" s="69">
        <v>0.0055</v>
      </c>
    </row>
    <row r="732" spans="1:6" ht="14.25">
      <c r="A732" s="57" t="s">
        <v>701</v>
      </c>
      <c r="B732" s="57" t="s">
        <v>703</v>
      </c>
      <c r="C732" s="67">
        <v>172</v>
      </c>
      <c r="D732" s="68">
        <v>11942362</v>
      </c>
      <c r="E732" s="68">
        <v>716362.42</v>
      </c>
      <c r="F732" s="69">
        <v>0.0014</v>
      </c>
    </row>
    <row r="733" spans="1:6" ht="14.25">
      <c r="A733" s="57" t="s">
        <v>701</v>
      </c>
      <c r="B733" s="57" t="s">
        <v>595</v>
      </c>
      <c r="C733" s="67">
        <v>98</v>
      </c>
      <c r="D733" s="68">
        <v>4101061</v>
      </c>
      <c r="E733" s="68">
        <v>246063.66</v>
      </c>
      <c r="F733" s="69">
        <v>0.0005</v>
      </c>
    </row>
    <row r="734" spans="1:6" ht="14.25">
      <c r="A734" s="57" t="s">
        <v>701</v>
      </c>
      <c r="B734" s="57" t="s">
        <v>704</v>
      </c>
      <c r="C734" s="67">
        <v>35</v>
      </c>
      <c r="D734" s="68">
        <v>1018398</v>
      </c>
      <c r="E734" s="68">
        <v>61103.88</v>
      </c>
      <c r="F734" s="69">
        <v>0.0001</v>
      </c>
    </row>
    <row r="735" spans="1:6" ht="14.25">
      <c r="A735" s="57" t="s">
        <v>701</v>
      </c>
      <c r="B735" s="57" t="s">
        <v>705</v>
      </c>
      <c r="C735" s="67">
        <v>28</v>
      </c>
      <c r="D735" s="68">
        <v>760810</v>
      </c>
      <c r="E735" s="68">
        <v>45648.6</v>
      </c>
      <c r="F735" s="69">
        <v>0.0001</v>
      </c>
    </row>
    <row r="736" spans="1:6" ht="14.25">
      <c r="A736" s="57" t="s">
        <v>701</v>
      </c>
      <c r="B736" s="57" t="s">
        <v>706</v>
      </c>
      <c r="C736" s="67">
        <v>25</v>
      </c>
      <c r="D736" s="68">
        <v>791431</v>
      </c>
      <c r="E736" s="68">
        <v>47485.86</v>
      </c>
      <c r="F736" s="69">
        <v>0.0001</v>
      </c>
    </row>
    <row r="737" spans="1:6" ht="14.25">
      <c r="A737" s="57" t="s">
        <v>701</v>
      </c>
      <c r="B737" s="57" t="s">
        <v>707</v>
      </c>
      <c r="C737" s="67">
        <v>18</v>
      </c>
      <c r="D737" s="68">
        <v>445493</v>
      </c>
      <c r="E737" s="68">
        <v>26729.58</v>
      </c>
      <c r="F737" s="69">
        <v>0.0001</v>
      </c>
    </row>
    <row r="738" spans="1:6" ht="14.25">
      <c r="A738" s="57" t="s">
        <v>701</v>
      </c>
      <c r="B738" s="57" t="s">
        <v>708</v>
      </c>
      <c r="C738" s="67">
        <v>14</v>
      </c>
      <c r="D738" s="68">
        <v>464096</v>
      </c>
      <c r="E738" s="68">
        <v>27845.76</v>
      </c>
      <c r="F738" s="69">
        <v>0.0001</v>
      </c>
    </row>
    <row r="739" spans="1:6" ht="14.25">
      <c r="A739" s="57" t="s">
        <v>701</v>
      </c>
      <c r="B739" s="57" t="s">
        <v>805</v>
      </c>
      <c r="C739" s="67">
        <v>11</v>
      </c>
      <c r="D739" s="68">
        <v>297441</v>
      </c>
      <c r="E739" s="68">
        <v>17846.46</v>
      </c>
      <c r="F739" s="69">
        <v>0</v>
      </c>
    </row>
    <row r="740" spans="1:6" ht="14.25">
      <c r="A740" s="57" t="s">
        <v>701</v>
      </c>
      <c r="B740" s="57" t="s">
        <v>39</v>
      </c>
      <c r="C740" s="67">
        <v>59</v>
      </c>
      <c r="D740" s="68">
        <v>2094776</v>
      </c>
      <c r="E740" s="68">
        <v>125686.56</v>
      </c>
      <c r="F740" s="69">
        <v>0.0002</v>
      </c>
    </row>
    <row r="741" spans="1:6" ht="14.25">
      <c r="A741" s="57" t="s">
        <v>709</v>
      </c>
      <c r="B741" s="57" t="s">
        <v>709</v>
      </c>
      <c r="C741" s="67">
        <v>285</v>
      </c>
      <c r="D741" s="68">
        <v>22834235</v>
      </c>
      <c r="E741" s="68">
        <v>1368710.64</v>
      </c>
      <c r="F741" s="69">
        <v>0.0026</v>
      </c>
    </row>
    <row r="742" spans="1:6" ht="14.25">
      <c r="A742" s="57" t="s">
        <v>709</v>
      </c>
      <c r="B742" s="57" t="s">
        <v>710</v>
      </c>
      <c r="C742" s="67">
        <v>176</v>
      </c>
      <c r="D742" s="68">
        <v>10083317</v>
      </c>
      <c r="E742" s="68">
        <v>604621.93</v>
      </c>
      <c r="F742" s="69">
        <v>0.0012</v>
      </c>
    </row>
    <row r="743" spans="1:6" ht="14.25">
      <c r="A743" s="57" t="s">
        <v>709</v>
      </c>
      <c r="B743" s="57" t="s">
        <v>711</v>
      </c>
      <c r="C743" s="67">
        <v>71</v>
      </c>
      <c r="D743" s="68">
        <v>2776311</v>
      </c>
      <c r="E743" s="68">
        <v>166578.66</v>
      </c>
      <c r="F743" s="69">
        <v>0.0003</v>
      </c>
    </row>
    <row r="744" spans="1:6" ht="14.25">
      <c r="A744" s="57" t="s">
        <v>709</v>
      </c>
      <c r="B744" s="57" t="s">
        <v>712</v>
      </c>
      <c r="C744" s="67">
        <v>60</v>
      </c>
      <c r="D744" s="68">
        <v>4963121</v>
      </c>
      <c r="E744" s="68">
        <v>292137.33</v>
      </c>
      <c r="F744" s="69">
        <v>0.0006</v>
      </c>
    </row>
    <row r="745" spans="1:6" ht="14.25">
      <c r="A745" s="57" t="s">
        <v>709</v>
      </c>
      <c r="B745" s="57" t="s">
        <v>713</v>
      </c>
      <c r="C745" s="67">
        <v>33</v>
      </c>
      <c r="D745" s="68">
        <v>548773</v>
      </c>
      <c r="E745" s="68">
        <v>32917.23</v>
      </c>
      <c r="F745" s="69">
        <v>0.0001</v>
      </c>
    </row>
    <row r="746" spans="1:6" ht="14.25">
      <c r="A746" s="57" t="s">
        <v>709</v>
      </c>
      <c r="B746" s="57" t="s">
        <v>714</v>
      </c>
      <c r="C746" s="67">
        <v>22</v>
      </c>
      <c r="D746" s="68">
        <v>459847</v>
      </c>
      <c r="E746" s="68">
        <v>27590.82</v>
      </c>
      <c r="F746" s="69">
        <v>0.0001</v>
      </c>
    </row>
    <row r="747" spans="1:6" ht="14.25">
      <c r="A747" s="57" t="s">
        <v>709</v>
      </c>
      <c r="B747" s="57" t="s">
        <v>715</v>
      </c>
      <c r="C747" s="67">
        <v>18</v>
      </c>
      <c r="D747" s="68">
        <v>136448</v>
      </c>
      <c r="E747" s="68">
        <v>8186.88</v>
      </c>
      <c r="F747" s="69">
        <v>0</v>
      </c>
    </row>
    <row r="748" spans="1:6" ht="14.25">
      <c r="A748" s="57" t="s">
        <v>709</v>
      </c>
      <c r="B748" s="57" t="s">
        <v>716</v>
      </c>
      <c r="C748" s="67">
        <v>11</v>
      </c>
      <c r="D748" s="68">
        <v>229211</v>
      </c>
      <c r="E748" s="68">
        <v>13752.66</v>
      </c>
      <c r="F748" s="69">
        <v>0</v>
      </c>
    </row>
    <row r="749" spans="1:6" ht="14.25">
      <c r="A749" s="57" t="s">
        <v>709</v>
      </c>
      <c r="B749" s="57" t="s">
        <v>39</v>
      </c>
      <c r="C749" s="67">
        <v>18</v>
      </c>
      <c r="D749" s="68">
        <v>552863</v>
      </c>
      <c r="E749" s="68">
        <v>32799.83</v>
      </c>
      <c r="F749" s="69">
        <v>0.0001</v>
      </c>
    </row>
    <row r="750" spans="1:6" ht="14.25">
      <c r="A750" s="57" t="s">
        <v>717</v>
      </c>
      <c r="B750" s="57" t="s">
        <v>718</v>
      </c>
      <c r="C750" s="67">
        <v>81</v>
      </c>
      <c r="D750" s="68">
        <v>3279496</v>
      </c>
      <c r="E750" s="68">
        <v>196484.87</v>
      </c>
      <c r="F750" s="69">
        <v>0.0004</v>
      </c>
    </row>
    <row r="751" spans="1:6" ht="14.25">
      <c r="A751" s="57" t="s">
        <v>717</v>
      </c>
      <c r="B751" s="57" t="s">
        <v>720</v>
      </c>
      <c r="C751" s="67">
        <v>45</v>
      </c>
      <c r="D751" s="68">
        <v>873143</v>
      </c>
      <c r="E751" s="68">
        <v>52381.58</v>
      </c>
      <c r="F751" s="69">
        <v>0.0001</v>
      </c>
    </row>
    <row r="752" spans="1:6" ht="14.25">
      <c r="A752" s="57" t="s">
        <v>717</v>
      </c>
      <c r="B752" s="57" t="s">
        <v>719</v>
      </c>
      <c r="C752" s="67">
        <v>37</v>
      </c>
      <c r="D752" s="68">
        <v>1380198</v>
      </c>
      <c r="E752" s="68">
        <v>82800.46</v>
      </c>
      <c r="F752" s="69">
        <v>0.0002</v>
      </c>
    </row>
    <row r="753" spans="1:6" ht="14.25">
      <c r="A753" s="57" t="s">
        <v>717</v>
      </c>
      <c r="B753" s="57" t="s">
        <v>721</v>
      </c>
      <c r="C753" s="67">
        <v>26</v>
      </c>
      <c r="D753" s="68">
        <v>342556</v>
      </c>
      <c r="E753" s="68">
        <v>20517.88</v>
      </c>
      <c r="F753" s="69">
        <v>0</v>
      </c>
    </row>
    <row r="754" spans="1:6" ht="14.25">
      <c r="A754" s="57" t="s">
        <v>717</v>
      </c>
      <c r="B754" s="57" t="s">
        <v>722</v>
      </c>
      <c r="C754" s="67">
        <v>12</v>
      </c>
      <c r="D754" s="68">
        <v>499797</v>
      </c>
      <c r="E754" s="68">
        <v>29987.82</v>
      </c>
      <c r="F754" s="69">
        <v>0.0001</v>
      </c>
    </row>
    <row r="755" spans="1:6" ht="14.25">
      <c r="A755" s="57" t="s">
        <v>717</v>
      </c>
      <c r="B755" s="57" t="s">
        <v>39</v>
      </c>
      <c r="C755" s="67">
        <v>20</v>
      </c>
      <c r="D755" s="68">
        <v>717900</v>
      </c>
      <c r="E755" s="68">
        <v>43016.45</v>
      </c>
      <c r="F755" s="69">
        <v>0.0001</v>
      </c>
    </row>
    <row r="756" spans="1:6" ht="14.25">
      <c r="A756" s="57" t="s">
        <v>723</v>
      </c>
      <c r="B756" s="57" t="s">
        <v>724</v>
      </c>
      <c r="C756" s="67">
        <v>787</v>
      </c>
      <c r="D756" s="68">
        <v>106020915</v>
      </c>
      <c r="E756" s="68">
        <v>6331104.21</v>
      </c>
      <c r="F756" s="69">
        <v>0.0122</v>
      </c>
    </row>
    <row r="757" spans="1:6" ht="14.25">
      <c r="A757" s="57" t="s">
        <v>723</v>
      </c>
      <c r="B757" s="57" t="s">
        <v>725</v>
      </c>
      <c r="C757" s="67">
        <v>57</v>
      </c>
      <c r="D757" s="68">
        <v>1918283</v>
      </c>
      <c r="E757" s="68">
        <v>115096.98</v>
      </c>
      <c r="F757" s="69">
        <v>0.0002</v>
      </c>
    </row>
    <row r="758" spans="1:6" ht="14.25">
      <c r="A758" s="57" t="s">
        <v>723</v>
      </c>
      <c r="B758" s="57" t="s">
        <v>726</v>
      </c>
      <c r="C758" s="67">
        <v>27</v>
      </c>
      <c r="D758" s="68">
        <v>748662</v>
      </c>
      <c r="E758" s="68">
        <v>44919.72</v>
      </c>
      <c r="F758" s="69">
        <v>0.0001</v>
      </c>
    </row>
    <row r="759" spans="1:6" ht="14.25">
      <c r="A759" s="57" t="s">
        <v>723</v>
      </c>
      <c r="B759" s="57" t="s">
        <v>729</v>
      </c>
      <c r="C759" s="67">
        <v>19</v>
      </c>
      <c r="D759" s="68">
        <v>106166</v>
      </c>
      <c r="E759" s="68">
        <v>6369.96</v>
      </c>
      <c r="F759" s="69">
        <v>0</v>
      </c>
    </row>
    <row r="760" spans="1:6" ht="14.25">
      <c r="A760" s="57" t="s">
        <v>723</v>
      </c>
      <c r="B760" s="57" t="s">
        <v>728</v>
      </c>
      <c r="C760" s="67">
        <v>15</v>
      </c>
      <c r="D760" s="68">
        <v>466076</v>
      </c>
      <c r="E760" s="68">
        <v>27964.56</v>
      </c>
      <c r="F760" s="69">
        <v>0.0001</v>
      </c>
    </row>
    <row r="761" spans="1:6" ht="14.25">
      <c r="A761" s="57" t="s">
        <v>723</v>
      </c>
      <c r="B761" s="57" t="s">
        <v>727</v>
      </c>
      <c r="C761" s="67">
        <v>14</v>
      </c>
      <c r="D761" s="68">
        <v>194975</v>
      </c>
      <c r="E761" s="68">
        <v>11698.5</v>
      </c>
      <c r="F761" s="69">
        <v>0</v>
      </c>
    </row>
    <row r="762" spans="1:6" ht="14.25">
      <c r="A762" s="57" t="s">
        <v>723</v>
      </c>
      <c r="B762" s="57" t="s">
        <v>731</v>
      </c>
      <c r="C762" s="67">
        <v>13</v>
      </c>
      <c r="D762" s="68">
        <v>547591</v>
      </c>
      <c r="E762" s="68">
        <v>32855.46</v>
      </c>
      <c r="F762" s="69">
        <v>0.0001</v>
      </c>
    </row>
    <row r="763" spans="1:6" ht="14.25">
      <c r="A763" s="57" t="s">
        <v>723</v>
      </c>
      <c r="B763" s="57" t="s">
        <v>784</v>
      </c>
      <c r="C763" s="67">
        <v>13</v>
      </c>
      <c r="D763" s="68">
        <v>82526</v>
      </c>
      <c r="E763" s="68">
        <v>4951.56</v>
      </c>
      <c r="F763" s="69">
        <v>0</v>
      </c>
    </row>
    <row r="764" spans="1:6" ht="14.25">
      <c r="A764" s="57" t="s">
        <v>723</v>
      </c>
      <c r="B764" s="57" t="s">
        <v>732</v>
      </c>
      <c r="C764" s="67">
        <v>11</v>
      </c>
      <c r="D764" s="68">
        <v>318754</v>
      </c>
      <c r="E764" s="68">
        <v>19125.24</v>
      </c>
      <c r="F764" s="69">
        <v>0</v>
      </c>
    </row>
    <row r="765" spans="1:6" ht="14.25">
      <c r="A765" s="57" t="s">
        <v>723</v>
      </c>
      <c r="B765" s="57" t="s">
        <v>730</v>
      </c>
      <c r="C765" s="67">
        <v>10</v>
      </c>
      <c r="D765" s="68">
        <v>555664</v>
      </c>
      <c r="E765" s="68">
        <v>33339.84</v>
      </c>
      <c r="F765" s="69">
        <v>0.0001</v>
      </c>
    </row>
    <row r="766" spans="1:6" ht="14.25">
      <c r="A766" s="57" t="s">
        <v>723</v>
      </c>
      <c r="B766" s="57" t="s">
        <v>39</v>
      </c>
      <c r="C766" s="67">
        <v>40</v>
      </c>
      <c r="D766" s="68">
        <v>2947641</v>
      </c>
      <c r="E766" s="68">
        <v>176539.99</v>
      </c>
      <c r="F766" s="69">
        <v>0.0003</v>
      </c>
    </row>
    <row r="767" spans="1:6" ht="14.25">
      <c r="A767" s="57" t="s">
        <v>733</v>
      </c>
      <c r="B767" s="57" t="s">
        <v>336</v>
      </c>
      <c r="C767" s="67">
        <v>138</v>
      </c>
      <c r="D767" s="68">
        <v>8543263</v>
      </c>
      <c r="E767" s="68">
        <v>511581.64</v>
      </c>
      <c r="F767" s="69">
        <v>0.001</v>
      </c>
    </row>
    <row r="768" spans="1:6" ht="14.25">
      <c r="A768" s="57" t="s">
        <v>733</v>
      </c>
      <c r="B768" s="57" t="s">
        <v>734</v>
      </c>
      <c r="C768" s="67">
        <v>87</v>
      </c>
      <c r="D768" s="68">
        <v>6355920</v>
      </c>
      <c r="E768" s="68">
        <v>381317.05</v>
      </c>
      <c r="F768" s="69">
        <v>0.0007</v>
      </c>
    </row>
    <row r="769" spans="1:6" ht="14.25">
      <c r="A769" s="57" t="s">
        <v>733</v>
      </c>
      <c r="B769" s="57" t="s">
        <v>735</v>
      </c>
      <c r="C769" s="67">
        <v>51</v>
      </c>
      <c r="D769" s="68">
        <v>1986568</v>
      </c>
      <c r="E769" s="68">
        <v>119190.93</v>
      </c>
      <c r="F769" s="69">
        <v>0.0002</v>
      </c>
    </row>
    <row r="770" spans="1:6" ht="14.25">
      <c r="A770" s="57" t="s">
        <v>733</v>
      </c>
      <c r="B770" s="57" t="s">
        <v>736</v>
      </c>
      <c r="C770" s="67">
        <v>19</v>
      </c>
      <c r="D770" s="68">
        <v>2189495</v>
      </c>
      <c r="E770" s="68">
        <v>131369.7</v>
      </c>
      <c r="F770" s="69">
        <v>0.0003</v>
      </c>
    </row>
    <row r="771" spans="1:6" ht="14.25">
      <c r="A771" s="57" t="s">
        <v>733</v>
      </c>
      <c r="B771" s="57" t="s">
        <v>737</v>
      </c>
      <c r="C771" s="67">
        <v>14</v>
      </c>
      <c r="D771" s="68">
        <v>395322</v>
      </c>
      <c r="E771" s="68">
        <v>23719.32</v>
      </c>
      <c r="F771" s="69">
        <v>0</v>
      </c>
    </row>
    <row r="772" spans="1:6" ht="14.25">
      <c r="A772" s="57" t="s">
        <v>733</v>
      </c>
      <c r="B772" s="57" t="s">
        <v>738</v>
      </c>
      <c r="C772" s="67">
        <v>12</v>
      </c>
      <c r="D772" s="68">
        <v>184286</v>
      </c>
      <c r="E772" s="68">
        <v>11057.16</v>
      </c>
      <c r="F772" s="69">
        <v>0</v>
      </c>
    </row>
    <row r="773" spans="1:6" ht="14.25">
      <c r="A773" s="57" t="s">
        <v>733</v>
      </c>
      <c r="B773" s="57" t="s">
        <v>39</v>
      </c>
      <c r="C773" s="67">
        <v>13</v>
      </c>
      <c r="D773" s="68">
        <v>244673</v>
      </c>
      <c r="E773" s="68">
        <v>14680.38</v>
      </c>
      <c r="F773" s="69">
        <v>0</v>
      </c>
    </row>
    <row r="774" spans="1:6" ht="14.25">
      <c r="A774" s="57" t="s">
        <v>739</v>
      </c>
      <c r="B774" s="57" t="s">
        <v>740</v>
      </c>
      <c r="C774" s="67">
        <v>484</v>
      </c>
      <c r="D774" s="68">
        <v>39416378</v>
      </c>
      <c r="E774" s="68">
        <v>2353592.91</v>
      </c>
      <c r="F774" s="69">
        <v>0.0045</v>
      </c>
    </row>
    <row r="775" spans="1:6" ht="14.25">
      <c r="A775" s="57" t="s">
        <v>739</v>
      </c>
      <c r="B775" s="57" t="s">
        <v>741</v>
      </c>
      <c r="C775" s="67">
        <v>58</v>
      </c>
      <c r="D775" s="68">
        <v>2531161</v>
      </c>
      <c r="E775" s="68">
        <v>151869.66</v>
      </c>
      <c r="F775" s="69">
        <v>0.0003</v>
      </c>
    </row>
    <row r="776" spans="1:6" ht="14.25">
      <c r="A776" s="57" t="s">
        <v>739</v>
      </c>
      <c r="B776" s="57" t="s">
        <v>742</v>
      </c>
      <c r="C776" s="67">
        <v>46</v>
      </c>
      <c r="D776" s="68">
        <v>1766514</v>
      </c>
      <c r="E776" s="68">
        <v>105988.8</v>
      </c>
      <c r="F776" s="69">
        <v>0.0002</v>
      </c>
    </row>
    <row r="777" spans="1:6" ht="14.25">
      <c r="A777" s="57" t="s">
        <v>739</v>
      </c>
      <c r="B777" s="57" t="s">
        <v>743</v>
      </c>
      <c r="C777" s="67">
        <v>40</v>
      </c>
      <c r="D777" s="68">
        <v>1383435</v>
      </c>
      <c r="E777" s="68">
        <v>82940.3</v>
      </c>
      <c r="F777" s="69">
        <v>0.0002</v>
      </c>
    </row>
    <row r="778" spans="1:6" ht="14.25">
      <c r="A778" s="57" t="s">
        <v>739</v>
      </c>
      <c r="B778" s="57" t="s">
        <v>744</v>
      </c>
      <c r="C778" s="67">
        <v>28</v>
      </c>
      <c r="D778" s="68">
        <v>1632397</v>
      </c>
      <c r="E778" s="68">
        <v>97939.32</v>
      </c>
      <c r="F778" s="69">
        <v>0.0002</v>
      </c>
    </row>
    <row r="779" spans="1:6" ht="14.25">
      <c r="A779" s="57" t="s">
        <v>739</v>
      </c>
      <c r="B779" s="57" t="s">
        <v>745</v>
      </c>
      <c r="C779" s="67">
        <v>12</v>
      </c>
      <c r="D779" s="68">
        <v>360684</v>
      </c>
      <c r="E779" s="68">
        <v>21641.04</v>
      </c>
      <c r="F779" s="69">
        <v>0</v>
      </c>
    </row>
    <row r="780" spans="1:6" ht="14.25">
      <c r="A780" s="57" t="s">
        <v>739</v>
      </c>
      <c r="B780" s="57" t="s">
        <v>39</v>
      </c>
      <c r="C780" s="67">
        <v>40</v>
      </c>
      <c r="D780" s="68">
        <v>2041425</v>
      </c>
      <c r="E780" s="68">
        <v>122485.5</v>
      </c>
      <c r="F780" s="69">
        <v>0.0002</v>
      </c>
    </row>
    <row r="781" spans="1:6" ht="14.25">
      <c r="A781" s="57" t="s">
        <v>746</v>
      </c>
      <c r="B781" s="57" t="s">
        <v>747</v>
      </c>
      <c r="C781" s="67">
        <v>1932</v>
      </c>
      <c r="D781" s="68">
        <v>362945207</v>
      </c>
      <c r="E781" s="68">
        <v>21699437.55</v>
      </c>
      <c r="F781" s="69">
        <v>0.0419</v>
      </c>
    </row>
    <row r="782" spans="1:6" ht="14.25">
      <c r="A782" s="57" t="s">
        <v>746</v>
      </c>
      <c r="B782" s="57" t="s">
        <v>748</v>
      </c>
      <c r="C782" s="67">
        <v>109</v>
      </c>
      <c r="D782" s="68">
        <v>8445655</v>
      </c>
      <c r="E782" s="68">
        <v>502304.96</v>
      </c>
      <c r="F782" s="69">
        <v>0.001</v>
      </c>
    </row>
    <row r="783" spans="1:6" ht="14.25">
      <c r="A783" s="57" t="s">
        <v>746</v>
      </c>
      <c r="B783" s="57" t="s">
        <v>749</v>
      </c>
      <c r="C783" s="67">
        <v>56</v>
      </c>
      <c r="D783" s="68">
        <v>2172847</v>
      </c>
      <c r="E783" s="68">
        <v>130265.12</v>
      </c>
      <c r="F783" s="69">
        <v>0.0003</v>
      </c>
    </row>
    <row r="784" spans="1:6" ht="14.25">
      <c r="A784" s="57" t="s">
        <v>746</v>
      </c>
      <c r="B784" s="57" t="s">
        <v>750</v>
      </c>
      <c r="C784" s="67">
        <v>38</v>
      </c>
      <c r="D784" s="68">
        <v>2232985</v>
      </c>
      <c r="E784" s="68">
        <v>133979.1</v>
      </c>
      <c r="F784" s="69">
        <v>0.0003</v>
      </c>
    </row>
    <row r="785" spans="1:6" ht="14.25">
      <c r="A785" s="57" t="s">
        <v>746</v>
      </c>
      <c r="B785" s="57" t="s">
        <v>753</v>
      </c>
      <c r="C785" s="67">
        <v>37</v>
      </c>
      <c r="D785" s="68">
        <v>1278082</v>
      </c>
      <c r="E785" s="68">
        <v>76625.04</v>
      </c>
      <c r="F785" s="69">
        <v>0.0001</v>
      </c>
    </row>
    <row r="786" spans="1:6" ht="14.25">
      <c r="A786" s="57" t="s">
        <v>746</v>
      </c>
      <c r="B786" s="57" t="s">
        <v>752</v>
      </c>
      <c r="C786" s="67">
        <v>36</v>
      </c>
      <c r="D786" s="68">
        <v>1523113</v>
      </c>
      <c r="E786" s="68">
        <v>91386.78</v>
      </c>
      <c r="F786" s="69">
        <v>0.0002</v>
      </c>
    </row>
    <row r="787" spans="1:6" ht="14.25">
      <c r="A787" s="57" t="s">
        <v>746</v>
      </c>
      <c r="B787" s="57" t="s">
        <v>751</v>
      </c>
      <c r="C787" s="67">
        <v>33</v>
      </c>
      <c r="D787" s="68">
        <v>539470</v>
      </c>
      <c r="E787" s="68">
        <v>32368.2</v>
      </c>
      <c r="F787" s="69">
        <v>0.0001</v>
      </c>
    </row>
    <row r="788" spans="1:6" ht="14.25">
      <c r="A788" s="57" t="s">
        <v>746</v>
      </c>
      <c r="B788" s="57" t="s">
        <v>754</v>
      </c>
      <c r="C788" s="67">
        <v>22</v>
      </c>
      <c r="D788" s="68">
        <v>504934</v>
      </c>
      <c r="E788" s="68">
        <v>30296.04</v>
      </c>
      <c r="F788" s="69">
        <v>0.0001</v>
      </c>
    </row>
    <row r="789" spans="1:6" ht="14.25">
      <c r="A789" s="57" t="s">
        <v>746</v>
      </c>
      <c r="B789" s="57" t="s">
        <v>755</v>
      </c>
      <c r="C789" s="67">
        <v>20</v>
      </c>
      <c r="D789" s="68">
        <v>355623</v>
      </c>
      <c r="E789" s="68">
        <v>21337.38</v>
      </c>
      <c r="F789" s="69">
        <v>0</v>
      </c>
    </row>
    <row r="790" spans="1:6" ht="14.25">
      <c r="A790" s="57" t="s">
        <v>746</v>
      </c>
      <c r="B790" s="57" t="s">
        <v>757</v>
      </c>
      <c r="C790" s="67">
        <v>13</v>
      </c>
      <c r="D790" s="68">
        <v>260612</v>
      </c>
      <c r="E790" s="68">
        <v>15636.72</v>
      </c>
      <c r="F790" s="69">
        <v>0</v>
      </c>
    </row>
    <row r="791" spans="1:6" ht="14.25">
      <c r="A791" s="57" t="s">
        <v>746</v>
      </c>
      <c r="B791" s="57" t="s">
        <v>756</v>
      </c>
      <c r="C791" s="67">
        <v>12</v>
      </c>
      <c r="D791" s="68">
        <v>180087</v>
      </c>
      <c r="E791" s="68">
        <v>10805.22</v>
      </c>
      <c r="F791" s="69">
        <v>0</v>
      </c>
    </row>
    <row r="792" spans="1:6" ht="14.25">
      <c r="A792" s="57" t="s">
        <v>746</v>
      </c>
      <c r="B792" s="57" t="s">
        <v>758</v>
      </c>
      <c r="C792" s="67">
        <v>10</v>
      </c>
      <c r="D792" s="68">
        <v>97932</v>
      </c>
      <c r="E792" s="68">
        <v>5875.92</v>
      </c>
      <c r="F792" s="69">
        <v>0</v>
      </c>
    </row>
    <row r="793" spans="1:6" ht="14.25">
      <c r="A793" s="57" t="s">
        <v>746</v>
      </c>
      <c r="B793" s="57" t="s">
        <v>39</v>
      </c>
      <c r="C793" s="67">
        <v>38</v>
      </c>
      <c r="D793" s="68">
        <v>238345</v>
      </c>
      <c r="E793" s="68">
        <v>14300.7</v>
      </c>
      <c r="F793" s="69">
        <v>0</v>
      </c>
    </row>
    <row r="794" spans="1:6" ht="14.25">
      <c r="A794" s="57" t="s">
        <v>759</v>
      </c>
      <c r="B794" s="57" t="s">
        <v>760</v>
      </c>
      <c r="C794" s="67">
        <v>100</v>
      </c>
      <c r="D794" s="68">
        <v>6537766</v>
      </c>
      <c r="E794" s="68">
        <v>385016.45</v>
      </c>
      <c r="F794" s="69">
        <v>0.0007</v>
      </c>
    </row>
    <row r="795" spans="1:6" ht="14.25">
      <c r="A795" s="57" t="s">
        <v>759</v>
      </c>
      <c r="B795" s="57" t="s">
        <v>761</v>
      </c>
      <c r="C795" s="67">
        <v>34</v>
      </c>
      <c r="D795" s="68">
        <v>1372140</v>
      </c>
      <c r="E795" s="68">
        <v>82328.4</v>
      </c>
      <c r="F795" s="69">
        <v>0.0002</v>
      </c>
    </row>
    <row r="796" spans="1:6" ht="14.25">
      <c r="A796" s="57" t="s">
        <v>759</v>
      </c>
      <c r="B796" s="57" t="s">
        <v>762</v>
      </c>
      <c r="C796" s="67">
        <v>17</v>
      </c>
      <c r="D796" s="68">
        <v>1084204</v>
      </c>
      <c r="E796" s="68">
        <v>65052.24</v>
      </c>
      <c r="F796" s="69">
        <v>0.0001</v>
      </c>
    </row>
    <row r="797" spans="1:6" ht="14.25">
      <c r="A797" s="57" t="s">
        <v>759</v>
      </c>
      <c r="B797" s="57" t="s">
        <v>763</v>
      </c>
      <c r="C797" s="67">
        <v>13</v>
      </c>
      <c r="D797" s="68">
        <v>256546</v>
      </c>
      <c r="E797" s="68">
        <v>15392.76</v>
      </c>
      <c r="F797" s="69">
        <v>0</v>
      </c>
    </row>
    <row r="798" spans="1:6" ht="14.25">
      <c r="A798" s="57" t="s">
        <v>759</v>
      </c>
      <c r="B798" s="57" t="s">
        <v>764</v>
      </c>
      <c r="C798" s="67">
        <v>13</v>
      </c>
      <c r="D798" s="68">
        <v>286549</v>
      </c>
      <c r="E798" s="68">
        <v>17192.94</v>
      </c>
      <c r="F798" s="69">
        <v>0</v>
      </c>
    </row>
    <row r="799" spans="1:6" ht="14.25">
      <c r="A799" s="57" t="s">
        <v>759</v>
      </c>
      <c r="B799" s="57" t="s">
        <v>39</v>
      </c>
      <c r="C799" s="67">
        <v>22</v>
      </c>
      <c r="D799" s="68">
        <v>152321</v>
      </c>
      <c r="E799" s="68">
        <v>9139.26</v>
      </c>
      <c r="F799" s="69">
        <v>0</v>
      </c>
    </row>
    <row r="800" spans="1:6" ht="14.25">
      <c r="A800" s="57" t="s">
        <v>765</v>
      </c>
      <c r="B800" s="57" t="s">
        <v>767</v>
      </c>
      <c r="C800" s="67">
        <v>126</v>
      </c>
      <c r="D800" s="68">
        <v>4146740</v>
      </c>
      <c r="E800" s="68">
        <v>248737.4</v>
      </c>
      <c r="F800" s="69">
        <v>0.0005</v>
      </c>
    </row>
    <row r="801" spans="1:6" ht="14.25">
      <c r="A801" s="57" t="s">
        <v>765</v>
      </c>
      <c r="B801" s="57" t="s">
        <v>766</v>
      </c>
      <c r="C801" s="67">
        <v>119</v>
      </c>
      <c r="D801" s="68">
        <v>6225222</v>
      </c>
      <c r="E801" s="68">
        <v>371974.41</v>
      </c>
      <c r="F801" s="69">
        <v>0.0007</v>
      </c>
    </row>
    <row r="802" spans="1:6" ht="14.25">
      <c r="A802" s="57" t="s">
        <v>765</v>
      </c>
      <c r="B802" s="57" t="s">
        <v>768</v>
      </c>
      <c r="C802" s="67">
        <v>89</v>
      </c>
      <c r="D802" s="68">
        <v>6095676</v>
      </c>
      <c r="E802" s="68">
        <v>365740.56</v>
      </c>
      <c r="F802" s="69">
        <v>0.0007</v>
      </c>
    </row>
    <row r="803" spans="1:6" ht="14.25">
      <c r="A803" s="57" t="s">
        <v>765</v>
      </c>
      <c r="B803" s="57" t="s">
        <v>769</v>
      </c>
      <c r="C803" s="67">
        <v>28</v>
      </c>
      <c r="D803" s="68">
        <v>1949918</v>
      </c>
      <c r="E803" s="68">
        <v>116995.08</v>
      </c>
      <c r="F803" s="69">
        <v>0.0002</v>
      </c>
    </row>
    <row r="804" spans="1:6" ht="14.25">
      <c r="A804" s="57" t="s">
        <v>765</v>
      </c>
      <c r="B804" s="57" t="s">
        <v>298</v>
      </c>
      <c r="C804" s="67">
        <v>19</v>
      </c>
      <c r="D804" s="68">
        <v>305369</v>
      </c>
      <c r="E804" s="68">
        <v>18322.14</v>
      </c>
      <c r="F804" s="69">
        <v>0</v>
      </c>
    </row>
    <row r="805" spans="1:6" ht="14.25">
      <c r="A805" s="57" t="s">
        <v>765</v>
      </c>
      <c r="B805" s="57" t="s">
        <v>39</v>
      </c>
      <c r="C805" s="67">
        <v>19</v>
      </c>
      <c r="D805" s="68">
        <v>471869</v>
      </c>
      <c r="E805" s="68">
        <v>28312.14</v>
      </c>
      <c r="F805" s="69">
        <v>0.0001</v>
      </c>
    </row>
    <row r="806" spans="3:6" ht="14.25">
      <c r="C806" s="73"/>
      <c r="D806" s="74"/>
      <c r="E806" s="74"/>
      <c r="F806" s="75"/>
    </row>
    <row r="807" spans="1:6" ht="15" customHeight="1">
      <c r="A807" s="58" t="s">
        <v>797</v>
      </c>
      <c r="C807" s="73"/>
      <c r="D807" s="74"/>
      <c r="E807" s="74"/>
      <c r="F807" s="75"/>
    </row>
    <row r="808" spans="1:5" ht="14.25">
      <c r="A808" s="58" t="s">
        <v>798</v>
      </c>
      <c r="D808" s="74"/>
      <c r="E808" s="74"/>
    </row>
    <row r="809" spans="1:5" ht="14.25">
      <c r="A809" s="58"/>
      <c r="D809" s="74"/>
      <c r="E809" s="74"/>
    </row>
    <row r="810" ht="14.25">
      <c r="A810" s="58" t="s">
        <v>790</v>
      </c>
    </row>
  </sheetData>
  <sheetProtection/>
  <autoFilter ref="A7:F7"/>
  <mergeCells count="4">
    <mergeCell ref="A1:F1"/>
    <mergeCell ref="A2:F2"/>
    <mergeCell ref="A3:F3"/>
    <mergeCell ref="A5:F5"/>
  </mergeCells>
  <printOptions horizontalCentered="1"/>
  <pageMargins left="0.7" right="0.7" top="0.75" bottom="0.75" header="0.3" footer="0.3"/>
  <pageSetup horizontalDpi="600" verticalDpi="600" orientation="portrait" scale="65" r:id="rId1"/>
  <rowBreaks count="13" manualBreakCount="13">
    <brk id="66" max="255" man="1"/>
    <brk id="129" max="255" man="1"/>
    <brk id="187" max="255" man="1"/>
    <brk id="246" max="255" man="1"/>
    <brk id="310" max="255" man="1"/>
    <brk id="372" max="255" man="1"/>
    <brk id="430" max="255" man="1"/>
    <brk id="496" max="5" man="1"/>
    <brk id="557" max="255" man="1"/>
    <brk id="617" max="255" man="1"/>
    <brk id="673" max="255" man="1"/>
    <brk id="730" max="255" man="1"/>
    <brk id="780" max="255" man="1"/>
  </rowBreaks>
</worksheet>
</file>

<file path=xl/worksheets/sheet5.xml><?xml version="1.0" encoding="utf-8"?>
<worksheet xmlns="http://schemas.openxmlformats.org/spreadsheetml/2006/main" xmlns:r="http://schemas.openxmlformats.org/officeDocument/2006/relationships">
  <dimension ref="A1:G1201"/>
  <sheetViews>
    <sheetView zoomScalePageLayoutView="0" workbookViewId="0" topLeftCell="A1">
      <selection activeCell="K21" sqref="K21"/>
    </sheetView>
  </sheetViews>
  <sheetFormatPr defaultColWidth="8.88671875" defaultRowHeight="15"/>
  <cols>
    <col min="1" max="1" width="8.88671875" style="19" customWidth="1"/>
    <col min="2" max="3" width="20.77734375" style="19" customWidth="1"/>
    <col min="4" max="7" width="17.77734375" style="19" customWidth="1"/>
    <col min="8" max="8" width="9.6640625" style="19" bestFit="1" customWidth="1"/>
    <col min="9" max="9" width="10.5546875" style="19" bestFit="1" customWidth="1"/>
    <col min="10" max="16384" width="8.88671875" style="19" customWidth="1"/>
  </cols>
  <sheetData>
    <row r="1" spans="2:7" ht="15">
      <c r="B1" s="87" t="s">
        <v>770</v>
      </c>
      <c r="C1" s="87"/>
      <c r="D1" s="87"/>
      <c r="E1" s="87"/>
      <c r="F1" s="87"/>
      <c r="G1" s="87"/>
    </row>
    <row r="2" spans="2:7" ht="15">
      <c r="B2" s="85" t="s">
        <v>771</v>
      </c>
      <c r="C2" s="85"/>
      <c r="D2" s="85"/>
      <c r="E2" s="85"/>
      <c r="F2" s="85"/>
      <c r="G2" s="85"/>
    </row>
    <row r="3" spans="2:7" ht="15">
      <c r="B3" s="85" t="s">
        <v>800</v>
      </c>
      <c r="C3" s="88"/>
      <c r="D3" s="88"/>
      <c r="E3" s="88"/>
      <c r="F3" s="88"/>
      <c r="G3" s="88"/>
    </row>
    <row r="4" spans="2:7" ht="15">
      <c r="B4" s="54"/>
      <c r="C4" s="56"/>
      <c r="D4" s="56"/>
      <c r="E4" s="56"/>
      <c r="F4" s="56"/>
      <c r="G4" s="56"/>
    </row>
    <row r="5" spans="2:7" ht="49.5" customHeight="1">
      <c r="B5" s="86" t="s">
        <v>30</v>
      </c>
      <c r="C5" s="86"/>
      <c r="D5" s="86"/>
      <c r="E5" s="86"/>
      <c r="F5" s="86"/>
      <c r="G5" s="86"/>
    </row>
    <row r="7" spans="2:7" ht="15">
      <c r="B7" s="55" t="s">
        <v>31</v>
      </c>
      <c r="C7" s="55" t="s">
        <v>0</v>
      </c>
      <c r="D7" s="70" t="s">
        <v>13</v>
      </c>
      <c r="E7" s="71" t="s">
        <v>26</v>
      </c>
      <c r="F7" s="71" t="s">
        <v>11</v>
      </c>
      <c r="G7" s="72" t="s">
        <v>20</v>
      </c>
    </row>
    <row r="8" spans="1:7" ht="14.25">
      <c r="A8" s="19">
        <v>1</v>
      </c>
      <c r="B8" s="57" t="s">
        <v>33</v>
      </c>
      <c r="C8" s="57" t="s">
        <v>5</v>
      </c>
      <c r="D8" s="67" t="s">
        <v>772</v>
      </c>
      <c r="E8" s="68" t="s">
        <v>772</v>
      </c>
      <c r="F8" s="68" t="s">
        <v>772</v>
      </c>
      <c r="G8" s="69" t="s">
        <v>772</v>
      </c>
    </row>
    <row r="9" spans="1:7" ht="14.25">
      <c r="A9" s="19">
        <v>2</v>
      </c>
      <c r="B9" s="57" t="s">
        <v>33</v>
      </c>
      <c r="C9" s="57" t="s">
        <v>1</v>
      </c>
      <c r="D9" s="67" t="s">
        <v>772</v>
      </c>
      <c r="E9" s="68" t="s">
        <v>772</v>
      </c>
      <c r="F9" s="68" t="s">
        <v>772</v>
      </c>
      <c r="G9" s="69" t="s">
        <v>772</v>
      </c>
    </row>
    <row r="10" spans="1:7" ht="14.25">
      <c r="A10" s="19">
        <v>3</v>
      </c>
      <c r="B10" s="57" t="s">
        <v>33</v>
      </c>
      <c r="C10" s="57" t="s">
        <v>7</v>
      </c>
      <c r="D10" s="79">
        <v>20</v>
      </c>
      <c r="E10" s="80">
        <v>1786164</v>
      </c>
      <c r="F10" s="80">
        <v>107169.84</v>
      </c>
      <c r="G10" s="78">
        <v>0.0002</v>
      </c>
    </row>
    <row r="11" spans="1:7" ht="14.25">
      <c r="A11" s="19">
        <v>4</v>
      </c>
      <c r="B11" s="57" t="s">
        <v>33</v>
      </c>
      <c r="C11" s="57" t="s">
        <v>3</v>
      </c>
      <c r="D11" s="79">
        <v>14</v>
      </c>
      <c r="E11" s="80">
        <v>2793794</v>
      </c>
      <c r="F11" s="80">
        <v>167627.64</v>
      </c>
      <c r="G11" s="78">
        <v>0.0003</v>
      </c>
    </row>
    <row r="12" spans="1:7" ht="14.25">
      <c r="A12" s="19">
        <v>5</v>
      </c>
      <c r="B12" s="57" t="s">
        <v>33</v>
      </c>
      <c r="C12" s="57" t="s">
        <v>2</v>
      </c>
      <c r="D12" s="67" t="s">
        <v>772</v>
      </c>
      <c r="E12" s="68" t="s">
        <v>772</v>
      </c>
      <c r="F12" s="68" t="s">
        <v>772</v>
      </c>
      <c r="G12" s="69" t="s">
        <v>772</v>
      </c>
    </row>
    <row r="13" spans="1:7" ht="14.25">
      <c r="A13" s="19">
        <v>6</v>
      </c>
      <c r="B13" s="57" t="s">
        <v>33</v>
      </c>
      <c r="C13" s="57" t="s">
        <v>6</v>
      </c>
      <c r="D13" s="67" t="s">
        <v>772</v>
      </c>
      <c r="E13" s="68" t="s">
        <v>772</v>
      </c>
      <c r="F13" s="68" t="s">
        <v>772</v>
      </c>
      <c r="G13" s="69" t="s">
        <v>772</v>
      </c>
    </row>
    <row r="14" spans="1:7" ht="14.25">
      <c r="A14" s="19">
        <v>7</v>
      </c>
      <c r="B14" s="57" t="s">
        <v>33</v>
      </c>
      <c r="C14" s="57" t="s">
        <v>10</v>
      </c>
      <c r="D14" s="79">
        <v>43</v>
      </c>
      <c r="E14" s="80">
        <v>637220</v>
      </c>
      <c r="F14" s="80">
        <v>38233.2</v>
      </c>
      <c r="G14" s="78">
        <v>0.0001</v>
      </c>
    </row>
    <row r="15" spans="1:7" ht="14.25">
      <c r="A15" s="19">
        <v>8</v>
      </c>
      <c r="B15" s="57" t="s">
        <v>33</v>
      </c>
      <c r="C15" s="57" t="s">
        <v>4</v>
      </c>
      <c r="D15" s="79">
        <v>12</v>
      </c>
      <c r="E15" s="80">
        <v>1048435</v>
      </c>
      <c r="F15" s="80">
        <v>62906.1</v>
      </c>
      <c r="G15" s="78">
        <v>0.0001</v>
      </c>
    </row>
    <row r="16" spans="1:7" ht="14.25">
      <c r="A16" s="19">
        <v>9</v>
      </c>
      <c r="B16" s="57" t="s">
        <v>33</v>
      </c>
      <c r="C16" s="57" t="s">
        <v>773</v>
      </c>
      <c r="D16" s="79">
        <v>98</v>
      </c>
      <c r="E16" s="80">
        <v>3066087</v>
      </c>
      <c r="F16" s="80">
        <v>179153.87</v>
      </c>
      <c r="G16" s="78">
        <v>0.0003</v>
      </c>
    </row>
    <row r="17" spans="1:7" ht="14.25">
      <c r="A17" s="19">
        <v>10</v>
      </c>
      <c r="B17" s="57" t="s">
        <v>33</v>
      </c>
      <c r="C17" s="57" t="s">
        <v>8</v>
      </c>
      <c r="D17" s="79">
        <v>38</v>
      </c>
      <c r="E17" s="80">
        <v>724069</v>
      </c>
      <c r="F17" s="80">
        <v>43444.14</v>
      </c>
      <c r="G17" s="78">
        <v>0.0001</v>
      </c>
    </row>
    <row r="18" spans="1:7" ht="14.25">
      <c r="A18" s="19">
        <v>11</v>
      </c>
      <c r="B18" s="57" t="s">
        <v>33</v>
      </c>
      <c r="C18" s="57" t="s">
        <v>24</v>
      </c>
      <c r="D18" s="79">
        <v>9</v>
      </c>
      <c r="E18" s="80">
        <v>1478458</v>
      </c>
      <c r="F18" s="80">
        <v>88707.48</v>
      </c>
      <c r="G18" s="78">
        <v>0.0002</v>
      </c>
    </row>
    <row r="19" spans="1:7" ht="14.25">
      <c r="A19" s="19">
        <v>12</v>
      </c>
      <c r="B19" s="57" t="s">
        <v>33</v>
      </c>
      <c r="C19" s="57" t="s">
        <v>25</v>
      </c>
      <c r="D19" s="79">
        <v>15</v>
      </c>
      <c r="E19" s="80">
        <v>1280154</v>
      </c>
      <c r="F19" s="80">
        <v>76751.7</v>
      </c>
      <c r="G19" s="78">
        <v>0.0001</v>
      </c>
    </row>
    <row r="20" spans="1:7" ht="14.25">
      <c r="A20" s="19">
        <v>13</v>
      </c>
      <c r="B20" s="57" t="s">
        <v>40</v>
      </c>
      <c r="C20" s="57" t="s">
        <v>5</v>
      </c>
      <c r="D20" s="67" t="s">
        <v>772</v>
      </c>
      <c r="E20" s="68" t="s">
        <v>772</v>
      </c>
      <c r="F20" s="68" t="s">
        <v>772</v>
      </c>
      <c r="G20" s="69" t="s">
        <v>772</v>
      </c>
    </row>
    <row r="21" spans="1:7" ht="14.25">
      <c r="A21" s="19">
        <v>14</v>
      </c>
      <c r="B21" s="57" t="s">
        <v>40</v>
      </c>
      <c r="C21" s="57" t="s">
        <v>1</v>
      </c>
      <c r="D21" s="67" t="s">
        <v>772</v>
      </c>
      <c r="E21" s="68" t="s">
        <v>772</v>
      </c>
      <c r="F21" s="68" t="s">
        <v>772</v>
      </c>
      <c r="G21" s="69" t="s">
        <v>772</v>
      </c>
    </row>
    <row r="22" spans="1:7" ht="14.25">
      <c r="A22" s="19">
        <v>15</v>
      </c>
      <c r="B22" s="57" t="s">
        <v>40</v>
      </c>
      <c r="C22" s="57" t="s">
        <v>7</v>
      </c>
      <c r="D22" s="79">
        <v>14</v>
      </c>
      <c r="E22" s="80">
        <v>344726</v>
      </c>
      <c r="F22" s="80">
        <v>20683.56</v>
      </c>
      <c r="G22" s="78">
        <v>0</v>
      </c>
    </row>
    <row r="23" spans="1:7" ht="14.25">
      <c r="A23" s="19">
        <v>16</v>
      </c>
      <c r="B23" s="57" t="s">
        <v>40</v>
      </c>
      <c r="C23" s="57" t="s">
        <v>3</v>
      </c>
      <c r="D23" s="79">
        <v>5</v>
      </c>
      <c r="E23" s="80">
        <v>577710</v>
      </c>
      <c r="F23" s="80">
        <v>34662.6</v>
      </c>
      <c r="G23" s="78">
        <v>0.0001</v>
      </c>
    </row>
    <row r="24" spans="1:7" ht="14.25">
      <c r="A24" s="19">
        <v>17</v>
      </c>
      <c r="B24" s="57" t="s">
        <v>40</v>
      </c>
      <c r="C24" s="57" t="s">
        <v>2</v>
      </c>
      <c r="D24" s="67" t="s">
        <v>772</v>
      </c>
      <c r="E24" s="68" t="s">
        <v>772</v>
      </c>
      <c r="F24" s="68" t="s">
        <v>772</v>
      </c>
      <c r="G24" s="69" t="s">
        <v>772</v>
      </c>
    </row>
    <row r="25" spans="1:7" ht="14.25">
      <c r="A25" s="19">
        <v>18</v>
      </c>
      <c r="B25" s="57" t="s">
        <v>40</v>
      </c>
      <c r="C25" s="57" t="s">
        <v>6</v>
      </c>
      <c r="D25" s="67" t="s">
        <v>772</v>
      </c>
      <c r="E25" s="68" t="s">
        <v>772</v>
      </c>
      <c r="F25" s="68" t="s">
        <v>772</v>
      </c>
      <c r="G25" s="69" t="s">
        <v>772</v>
      </c>
    </row>
    <row r="26" spans="1:7" ht="14.25">
      <c r="A26" s="19">
        <v>19</v>
      </c>
      <c r="B26" s="57" t="s">
        <v>40</v>
      </c>
      <c r="C26" s="57" t="s">
        <v>10</v>
      </c>
      <c r="D26" s="79">
        <v>24</v>
      </c>
      <c r="E26" s="80">
        <v>379918</v>
      </c>
      <c r="F26" s="80">
        <v>22795.08</v>
      </c>
      <c r="G26" s="78">
        <v>0</v>
      </c>
    </row>
    <row r="27" spans="1:7" ht="14.25">
      <c r="A27" s="19">
        <v>20</v>
      </c>
      <c r="B27" s="57" t="s">
        <v>40</v>
      </c>
      <c r="C27" s="57" t="s">
        <v>4</v>
      </c>
      <c r="D27" s="67" t="s">
        <v>772</v>
      </c>
      <c r="E27" s="68" t="s">
        <v>772</v>
      </c>
      <c r="F27" s="68" t="s">
        <v>772</v>
      </c>
      <c r="G27" s="69" t="s">
        <v>772</v>
      </c>
    </row>
    <row r="28" spans="1:7" ht="14.25">
      <c r="A28" s="19">
        <v>21</v>
      </c>
      <c r="B28" s="57" t="s">
        <v>40</v>
      </c>
      <c r="C28" s="57" t="s">
        <v>773</v>
      </c>
      <c r="D28" s="79">
        <v>53</v>
      </c>
      <c r="E28" s="80">
        <v>1219356</v>
      </c>
      <c r="F28" s="80">
        <v>72769.26</v>
      </c>
      <c r="G28" s="78">
        <v>0.0001</v>
      </c>
    </row>
    <row r="29" spans="1:7" ht="14.25">
      <c r="A29" s="19">
        <v>22</v>
      </c>
      <c r="B29" s="57" t="s">
        <v>40</v>
      </c>
      <c r="C29" s="57" t="s">
        <v>8</v>
      </c>
      <c r="D29" s="79">
        <v>22</v>
      </c>
      <c r="E29" s="80">
        <v>162502</v>
      </c>
      <c r="F29" s="80">
        <v>9750.12</v>
      </c>
      <c r="G29" s="78">
        <v>0</v>
      </c>
    </row>
    <row r="30" spans="1:7" ht="14.25">
      <c r="A30" s="19">
        <v>23</v>
      </c>
      <c r="B30" s="57" t="s">
        <v>40</v>
      </c>
      <c r="C30" s="57" t="s">
        <v>24</v>
      </c>
      <c r="D30" s="79">
        <v>9</v>
      </c>
      <c r="E30" s="80">
        <v>2871737</v>
      </c>
      <c r="F30" s="80">
        <v>172304.22</v>
      </c>
      <c r="G30" s="78">
        <v>0.0003</v>
      </c>
    </row>
    <row r="31" spans="1:7" ht="14.25">
      <c r="A31" s="19">
        <v>24</v>
      </c>
      <c r="B31" s="57" t="s">
        <v>40</v>
      </c>
      <c r="C31" s="57" t="s">
        <v>25</v>
      </c>
      <c r="D31" s="79">
        <v>13</v>
      </c>
      <c r="E31" s="80">
        <v>941407</v>
      </c>
      <c r="F31" s="80">
        <v>56484.42</v>
      </c>
      <c r="G31" s="78">
        <v>0.0001</v>
      </c>
    </row>
    <row r="32" spans="1:7" ht="14.25">
      <c r="A32" s="19">
        <v>25</v>
      </c>
      <c r="B32" s="57" t="s">
        <v>42</v>
      </c>
      <c r="C32" s="57" t="s">
        <v>5</v>
      </c>
      <c r="D32" s="67" t="s">
        <v>772</v>
      </c>
      <c r="E32" s="68" t="s">
        <v>772</v>
      </c>
      <c r="F32" s="68" t="s">
        <v>772</v>
      </c>
      <c r="G32" s="69" t="s">
        <v>772</v>
      </c>
    </row>
    <row r="33" spans="1:7" ht="14.25">
      <c r="A33" s="19">
        <v>26</v>
      </c>
      <c r="B33" s="57" t="s">
        <v>42</v>
      </c>
      <c r="C33" s="57" t="s">
        <v>1</v>
      </c>
      <c r="D33" s="79">
        <v>11</v>
      </c>
      <c r="E33" s="80">
        <v>953482</v>
      </c>
      <c r="F33" s="80">
        <v>57208.92</v>
      </c>
      <c r="G33" s="78">
        <v>0.0001</v>
      </c>
    </row>
    <row r="34" spans="1:7" ht="14.25">
      <c r="A34" s="19">
        <v>27</v>
      </c>
      <c r="B34" s="57" t="s">
        <v>42</v>
      </c>
      <c r="C34" s="57" t="s">
        <v>7</v>
      </c>
      <c r="D34" s="79">
        <v>37</v>
      </c>
      <c r="E34" s="80">
        <v>2105820</v>
      </c>
      <c r="F34" s="80">
        <v>126349.2</v>
      </c>
      <c r="G34" s="78">
        <v>0.0002</v>
      </c>
    </row>
    <row r="35" spans="1:7" ht="14.25">
      <c r="A35" s="19">
        <v>28</v>
      </c>
      <c r="B35" s="57" t="s">
        <v>42</v>
      </c>
      <c r="C35" s="57" t="s">
        <v>3</v>
      </c>
      <c r="D35" s="79">
        <v>22</v>
      </c>
      <c r="E35" s="80">
        <v>3292999</v>
      </c>
      <c r="F35" s="80">
        <v>197579.94</v>
      </c>
      <c r="G35" s="78">
        <v>0.0004</v>
      </c>
    </row>
    <row r="36" spans="1:7" ht="14.25">
      <c r="A36" s="19">
        <v>29</v>
      </c>
      <c r="B36" s="57" t="s">
        <v>42</v>
      </c>
      <c r="C36" s="57" t="s">
        <v>2</v>
      </c>
      <c r="D36" s="67" t="s">
        <v>772</v>
      </c>
      <c r="E36" s="68" t="s">
        <v>772</v>
      </c>
      <c r="F36" s="68" t="s">
        <v>772</v>
      </c>
      <c r="G36" s="69" t="s">
        <v>772</v>
      </c>
    </row>
    <row r="37" spans="1:7" ht="14.25">
      <c r="A37" s="19">
        <v>30</v>
      </c>
      <c r="B37" s="57" t="s">
        <v>42</v>
      </c>
      <c r="C37" s="57" t="s">
        <v>6</v>
      </c>
      <c r="D37" s="79">
        <v>8</v>
      </c>
      <c r="E37" s="80">
        <v>870743</v>
      </c>
      <c r="F37" s="80">
        <v>52244.58</v>
      </c>
      <c r="G37" s="78">
        <v>0.0001</v>
      </c>
    </row>
    <row r="38" spans="1:7" ht="14.25">
      <c r="A38" s="19">
        <v>31</v>
      </c>
      <c r="B38" s="57" t="s">
        <v>42</v>
      </c>
      <c r="C38" s="57" t="s">
        <v>10</v>
      </c>
      <c r="D38" s="79">
        <v>66</v>
      </c>
      <c r="E38" s="80">
        <v>1117125</v>
      </c>
      <c r="F38" s="80">
        <v>67027.5</v>
      </c>
      <c r="G38" s="78">
        <v>0.0001</v>
      </c>
    </row>
    <row r="39" spans="1:7" ht="14.25">
      <c r="A39" s="19">
        <v>32</v>
      </c>
      <c r="B39" s="57" t="s">
        <v>42</v>
      </c>
      <c r="C39" s="57" t="s">
        <v>4</v>
      </c>
      <c r="D39" s="79">
        <v>14</v>
      </c>
      <c r="E39" s="80">
        <v>1535850</v>
      </c>
      <c r="F39" s="80">
        <v>92151</v>
      </c>
      <c r="G39" s="78">
        <v>0.0002</v>
      </c>
    </row>
    <row r="40" spans="1:7" ht="14.25">
      <c r="A40" s="19">
        <v>33</v>
      </c>
      <c r="B40" s="57" t="s">
        <v>42</v>
      </c>
      <c r="C40" s="57" t="s">
        <v>773</v>
      </c>
      <c r="D40" s="79">
        <v>195</v>
      </c>
      <c r="E40" s="80">
        <v>3673289</v>
      </c>
      <c r="F40" s="80">
        <v>218927.75</v>
      </c>
      <c r="G40" s="78">
        <v>0.0004</v>
      </c>
    </row>
    <row r="41" spans="1:7" ht="14.25">
      <c r="A41" s="19">
        <v>34</v>
      </c>
      <c r="B41" s="57" t="s">
        <v>42</v>
      </c>
      <c r="C41" s="57" t="s">
        <v>8</v>
      </c>
      <c r="D41" s="79">
        <v>64</v>
      </c>
      <c r="E41" s="80">
        <v>1463510</v>
      </c>
      <c r="F41" s="80">
        <v>87810.6</v>
      </c>
      <c r="G41" s="78">
        <v>0.0002</v>
      </c>
    </row>
    <row r="42" spans="1:7" ht="14.25">
      <c r="A42" s="19">
        <v>35</v>
      </c>
      <c r="B42" s="57" t="s">
        <v>42</v>
      </c>
      <c r="C42" s="57" t="s">
        <v>24</v>
      </c>
      <c r="D42" s="79">
        <v>12</v>
      </c>
      <c r="E42" s="80">
        <v>1018502</v>
      </c>
      <c r="F42" s="80">
        <v>61110.12</v>
      </c>
      <c r="G42" s="78">
        <v>0.0001</v>
      </c>
    </row>
    <row r="43" spans="1:7" ht="14.25">
      <c r="A43" s="19">
        <v>36</v>
      </c>
      <c r="B43" s="57" t="s">
        <v>42</v>
      </c>
      <c r="C43" s="57" t="s">
        <v>25</v>
      </c>
      <c r="D43" s="79">
        <v>27</v>
      </c>
      <c r="E43" s="80">
        <v>4200799</v>
      </c>
      <c r="F43" s="80">
        <v>240068.36</v>
      </c>
      <c r="G43" s="78">
        <v>0.0005</v>
      </c>
    </row>
    <row r="44" spans="1:7" ht="14.25">
      <c r="A44" s="19">
        <v>37</v>
      </c>
      <c r="B44" s="57" t="s">
        <v>48</v>
      </c>
      <c r="C44" s="57" t="s">
        <v>5</v>
      </c>
      <c r="D44" s="67" t="s">
        <v>772</v>
      </c>
      <c r="E44" s="68" t="s">
        <v>772</v>
      </c>
      <c r="F44" s="68" t="s">
        <v>772</v>
      </c>
      <c r="G44" s="69" t="s">
        <v>772</v>
      </c>
    </row>
    <row r="45" spans="1:7" ht="14.25">
      <c r="A45" s="19">
        <v>38</v>
      </c>
      <c r="B45" s="57" t="s">
        <v>48</v>
      </c>
      <c r="C45" s="57" t="s">
        <v>1</v>
      </c>
      <c r="D45" s="79">
        <v>8</v>
      </c>
      <c r="E45" s="80">
        <v>1725228</v>
      </c>
      <c r="F45" s="80">
        <v>103513.68</v>
      </c>
      <c r="G45" s="78">
        <v>0.0002</v>
      </c>
    </row>
    <row r="46" spans="1:7" ht="14.25">
      <c r="A46" s="19">
        <v>39</v>
      </c>
      <c r="B46" s="57" t="s">
        <v>48</v>
      </c>
      <c r="C46" s="57" t="s">
        <v>7</v>
      </c>
      <c r="D46" s="79">
        <v>25</v>
      </c>
      <c r="E46" s="80">
        <v>1919006</v>
      </c>
      <c r="F46" s="80">
        <v>115140.36</v>
      </c>
      <c r="G46" s="78">
        <v>0.0002</v>
      </c>
    </row>
    <row r="47" spans="1:7" ht="14.25">
      <c r="A47" s="19">
        <v>40</v>
      </c>
      <c r="B47" s="57" t="s">
        <v>48</v>
      </c>
      <c r="C47" s="57" t="s">
        <v>3</v>
      </c>
      <c r="D47" s="79">
        <v>19</v>
      </c>
      <c r="E47" s="80">
        <v>2707708</v>
      </c>
      <c r="F47" s="80">
        <v>162462.48</v>
      </c>
      <c r="G47" s="78">
        <v>0.0003</v>
      </c>
    </row>
    <row r="48" spans="1:7" ht="14.25">
      <c r="A48" s="19">
        <v>41</v>
      </c>
      <c r="B48" s="57" t="s">
        <v>48</v>
      </c>
      <c r="C48" s="57" t="s">
        <v>2</v>
      </c>
      <c r="D48" s="67" t="s">
        <v>772</v>
      </c>
      <c r="E48" s="68" t="s">
        <v>772</v>
      </c>
      <c r="F48" s="68" t="s">
        <v>772</v>
      </c>
      <c r="G48" s="69" t="s">
        <v>772</v>
      </c>
    </row>
    <row r="49" spans="1:7" ht="14.25">
      <c r="A49" s="19">
        <v>42</v>
      </c>
      <c r="B49" s="57" t="s">
        <v>48</v>
      </c>
      <c r="C49" s="57" t="s">
        <v>6</v>
      </c>
      <c r="D49" s="79">
        <v>9</v>
      </c>
      <c r="E49" s="80">
        <v>500533</v>
      </c>
      <c r="F49" s="80">
        <v>30031.98</v>
      </c>
      <c r="G49" s="78">
        <v>0.0001</v>
      </c>
    </row>
    <row r="50" spans="1:7" ht="14.25">
      <c r="A50" s="19">
        <v>43</v>
      </c>
      <c r="B50" s="57" t="s">
        <v>48</v>
      </c>
      <c r="C50" s="57" t="s">
        <v>10</v>
      </c>
      <c r="D50" s="79">
        <v>51</v>
      </c>
      <c r="E50" s="80">
        <v>814265</v>
      </c>
      <c r="F50" s="80">
        <v>48855.9</v>
      </c>
      <c r="G50" s="78">
        <v>0.0001</v>
      </c>
    </row>
    <row r="51" spans="1:7" ht="14.25">
      <c r="A51" s="19">
        <v>44</v>
      </c>
      <c r="B51" s="57" t="s">
        <v>48</v>
      </c>
      <c r="C51" s="57" t="s">
        <v>4</v>
      </c>
      <c r="D51" s="79">
        <v>16</v>
      </c>
      <c r="E51" s="80">
        <v>903768</v>
      </c>
      <c r="F51" s="80">
        <v>54226.08</v>
      </c>
      <c r="G51" s="78">
        <v>0.0001</v>
      </c>
    </row>
    <row r="52" spans="1:7" ht="14.25">
      <c r="A52" s="19">
        <v>45</v>
      </c>
      <c r="B52" s="57" t="s">
        <v>48</v>
      </c>
      <c r="C52" s="57" t="s">
        <v>773</v>
      </c>
      <c r="D52" s="79">
        <v>151</v>
      </c>
      <c r="E52" s="80">
        <v>3342869</v>
      </c>
      <c r="F52" s="80">
        <v>193496.53</v>
      </c>
      <c r="G52" s="78">
        <v>0.0004</v>
      </c>
    </row>
    <row r="53" spans="1:7" ht="14.25">
      <c r="A53" s="19">
        <v>46</v>
      </c>
      <c r="B53" s="57" t="s">
        <v>48</v>
      </c>
      <c r="C53" s="57" t="s">
        <v>8</v>
      </c>
      <c r="D53" s="79">
        <v>42</v>
      </c>
      <c r="E53" s="80">
        <v>963297</v>
      </c>
      <c r="F53" s="80">
        <v>57797.82</v>
      </c>
      <c r="G53" s="78">
        <v>0.0001</v>
      </c>
    </row>
    <row r="54" spans="1:7" ht="14.25">
      <c r="A54" s="19">
        <v>47</v>
      </c>
      <c r="B54" s="57" t="s">
        <v>48</v>
      </c>
      <c r="C54" s="57" t="s">
        <v>24</v>
      </c>
      <c r="D54" s="79">
        <v>13</v>
      </c>
      <c r="E54" s="80">
        <v>3393311</v>
      </c>
      <c r="F54" s="80">
        <v>203598.66</v>
      </c>
      <c r="G54" s="78">
        <v>0.0004</v>
      </c>
    </row>
    <row r="55" spans="1:7" ht="14.25">
      <c r="A55" s="19">
        <v>48</v>
      </c>
      <c r="B55" s="57" t="s">
        <v>48</v>
      </c>
      <c r="C55" s="57" t="s">
        <v>25</v>
      </c>
      <c r="D55" s="79">
        <v>15</v>
      </c>
      <c r="E55" s="80">
        <v>1329341</v>
      </c>
      <c r="F55" s="80">
        <v>79760.46</v>
      </c>
      <c r="G55" s="78">
        <v>0.0002</v>
      </c>
    </row>
    <row r="56" spans="1:7" ht="14.25">
      <c r="A56" s="19">
        <v>49</v>
      </c>
      <c r="B56" s="57" t="s">
        <v>53</v>
      </c>
      <c r="C56" s="57" t="s">
        <v>5</v>
      </c>
      <c r="D56" s="67" t="s">
        <v>772</v>
      </c>
      <c r="E56" s="68" t="s">
        <v>772</v>
      </c>
      <c r="F56" s="68" t="s">
        <v>772</v>
      </c>
      <c r="G56" s="69" t="s">
        <v>772</v>
      </c>
    </row>
    <row r="57" spans="1:7" ht="14.25">
      <c r="A57" s="19">
        <v>50</v>
      </c>
      <c r="B57" s="57" t="s">
        <v>53</v>
      </c>
      <c r="C57" s="57" t="s">
        <v>1</v>
      </c>
      <c r="D57" s="67" t="s">
        <v>772</v>
      </c>
      <c r="E57" s="68" t="s">
        <v>772</v>
      </c>
      <c r="F57" s="68" t="s">
        <v>772</v>
      </c>
      <c r="G57" s="69" t="s">
        <v>772</v>
      </c>
    </row>
    <row r="58" spans="1:7" ht="14.25">
      <c r="A58" s="19">
        <v>51</v>
      </c>
      <c r="B58" s="57" t="s">
        <v>53</v>
      </c>
      <c r="C58" s="57" t="s">
        <v>7</v>
      </c>
      <c r="D58" s="79">
        <v>14</v>
      </c>
      <c r="E58" s="80">
        <v>499700</v>
      </c>
      <c r="F58" s="80">
        <v>29982</v>
      </c>
      <c r="G58" s="78">
        <v>0.0001</v>
      </c>
    </row>
    <row r="59" spans="1:7" ht="14.25">
      <c r="A59" s="19">
        <v>52</v>
      </c>
      <c r="B59" s="57" t="s">
        <v>53</v>
      </c>
      <c r="C59" s="57" t="s">
        <v>3</v>
      </c>
      <c r="D59" s="79">
        <v>6</v>
      </c>
      <c r="E59" s="80">
        <v>962432</v>
      </c>
      <c r="F59" s="80">
        <v>57745.92</v>
      </c>
      <c r="G59" s="78">
        <v>0.0001</v>
      </c>
    </row>
    <row r="60" spans="1:7" ht="14.25">
      <c r="A60" s="19">
        <v>53</v>
      </c>
      <c r="B60" s="57" t="s">
        <v>53</v>
      </c>
      <c r="C60" s="57" t="s">
        <v>2</v>
      </c>
      <c r="D60" s="67" t="s">
        <v>772</v>
      </c>
      <c r="E60" s="68" t="s">
        <v>772</v>
      </c>
      <c r="F60" s="68" t="s">
        <v>772</v>
      </c>
      <c r="G60" s="69" t="s">
        <v>772</v>
      </c>
    </row>
    <row r="61" spans="1:7" ht="14.25">
      <c r="A61" s="19">
        <v>54</v>
      </c>
      <c r="B61" s="57" t="s">
        <v>53</v>
      </c>
      <c r="C61" s="57" t="s">
        <v>6</v>
      </c>
      <c r="D61" s="67" t="s">
        <v>772</v>
      </c>
      <c r="E61" s="68" t="s">
        <v>772</v>
      </c>
      <c r="F61" s="68" t="s">
        <v>772</v>
      </c>
      <c r="G61" s="69" t="s">
        <v>772</v>
      </c>
    </row>
    <row r="62" spans="1:7" ht="14.25">
      <c r="A62" s="19">
        <v>55</v>
      </c>
      <c r="B62" s="57" t="s">
        <v>53</v>
      </c>
      <c r="C62" s="57" t="s">
        <v>10</v>
      </c>
      <c r="D62" s="79">
        <v>27</v>
      </c>
      <c r="E62" s="80">
        <v>966240</v>
      </c>
      <c r="F62" s="80">
        <v>57974.4</v>
      </c>
      <c r="G62" s="78">
        <v>0.0001</v>
      </c>
    </row>
    <row r="63" spans="1:7" ht="14.25">
      <c r="A63" s="19">
        <v>56</v>
      </c>
      <c r="B63" s="57" t="s">
        <v>53</v>
      </c>
      <c r="C63" s="57" t="s">
        <v>4</v>
      </c>
      <c r="D63" s="79">
        <v>7</v>
      </c>
      <c r="E63" s="80">
        <v>382142</v>
      </c>
      <c r="F63" s="80">
        <v>22928.52</v>
      </c>
      <c r="G63" s="78">
        <v>0</v>
      </c>
    </row>
    <row r="64" spans="1:7" ht="14.25">
      <c r="A64" s="19">
        <v>57</v>
      </c>
      <c r="B64" s="57" t="s">
        <v>53</v>
      </c>
      <c r="C64" s="57" t="s">
        <v>773</v>
      </c>
      <c r="D64" s="79">
        <v>76</v>
      </c>
      <c r="E64" s="80">
        <v>1507914</v>
      </c>
      <c r="F64" s="80">
        <v>90429.94</v>
      </c>
      <c r="G64" s="78">
        <v>0.0002</v>
      </c>
    </row>
    <row r="65" spans="1:7" ht="14.25">
      <c r="A65" s="19">
        <v>58</v>
      </c>
      <c r="B65" s="57" t="s">
        <v>53</v>
      </c>
      <c r="C65" s="57" t="s">
        <v>8</v>
      </c>
      <c r="D65" s="79">
        <v>27</v>
      </c>
      <c r="E65" s="80">
        <v>388676</v>
      </c>
      <c r="F65" s="80">
        <v>23320.56</v>
      </c>
      <c r="G65" s="78">
        <v>0</v>
      </c>
    </row>
    <row r="66" spans="1:7" ht="14.25">
      <c r="A66" s="19">
        <v>59</v>
      </c>
      <c r="B66" s="57" t="s">
        <v>53</v>
      </c>
      <c r="C66" s="57" t="s">
        <v>24</v>
      </c>
      <c r="D66" s="79">
        <v>14</v>
      </c>
      <c r="E66" s="80">
        <v>868628</v>
      </c>
      <c r="F66" s="80">
        <v>52117.68</v>
      </c>
      <c r="G66" s="78">
        <v>0.0001</v>
      </c>
    </row>
    <row r="67" spans="1:7" ht="14.25">
      <c r="A67" s="19">
        <v>60</v>
      </c>
      <c r="B67" s="57" t="s">
        <v>53</v>
      </c>
      <c r="C67" s="57" t="s">
        <v>25</v>
      </c>
      <c r="D67" s="79">
        <v>14</v>
      </c>
      <c r="E67" s="80">
        <v>1058292</v>
      </c>
      <c r="F67" s="80">
        <v>63497.52</v>
      </c>
      <c r="G67" s="78">
        <v>0.0001</v>
      </c>
    </row>
    <row r="68" spans="1:7" ht="14.25">
      <c r="A68" s="19">
        <v>61</v>
      </c>
      <c r="B68" s="57" t="s">
        <v>55</v>
      </c>
      <c r="C68" s="57" t="s">
        <v>5</v>
      </c>
      <c r="D68" s="79">
        <v>6</v>
      </c>
      <c r="E68" s="80">
        <v>486304</v>
      </c>
      <c r="F68" s="80">
        <v>29178.24</v>
      </c>
      <c r="G68" s="78">
        <v>0.0001</v>
      </c>
    </row>
    <row r="69" spans="1:7" ht="14.25">
      <c r="A69" s="19">
        <v>62</v>
      </c>
      <c r="B69" s="57" t="s">
        <v>55</v>
      </c>
      <c r="C69" s="57" t="s">
        <v>1</v>
      </c>
      <c r="D69" s="79">
        <v>10</v>
      </c>
      <c r="E69" s="80">
        <v>1422413</v>
      </c>
      <c r="F69" s="80">
        <v>85344.78</v>
      </c>
      <c r="G69" s="78">
        <v>0.0002</v>
      </c>
    </row>
    <row r="70" spans="1:7" ht="14.25">
      <c r="A70" s="19">
        <v>63</v>
      </c>
      <c r="B70" s="57" t="s">
        <v>55</v>
      </c>
      <c r="C70" s="57" t="s">
        <v>7</v>
      </c>
      <c r="D70" s="79">
        <v>38</v>
      </c>
      <c r="E70" s="80">
        <v>2885138</v>
      </c>
      <c r="F70" s="80">
        <v>173108.28</v>
      </c>
      <c r="G70" s="78">
        <v>0.0003</v>
      </c>
    </row>
    <row r="71" spans="1:7" ht="14.25">
      <c r="A71" s="19">
        <v>64</v>
      </c>
      <c r="B71" s="57" t="s">
        <v>55</v>
      </c>
      <c r="C71" s="57" t="s">
        <v>3</v>
      </c>
      <c r="D71" s="79">
        <v>22</v>
      </c>
      <c r="E71" s="80">
        <v>4604551</v>
      </c>
      <c r="F71" s="80">
        <v>276273.06</v>
      </c>
      <c r="G71" s="78">
        <v>0.0005</v>
      </c>
    </row>
    <row r="72" spans="1:7" ht="14.25">
      <c r="A72" s="19">
        <v>65</v>
      </c>
      <c r="B72" s="57" t="s">
        <v>55</v>
      </c>
      <c r="C72" s="57" t="s">
        <v>2</v>
      </c>
      <c r="D72" s="79">
        <v>9</v>
      </c>
      <c r="E72" s="80">
        <v>1997333</v>
      </c>
      <c r="F72" s="80">
        <v>119839.98</v>
      </c>
      <c r="G72" s="78">
        <v>0.0002</v>
      </c>
    </row>
    <row r="73" spans="1:7" ht="14.25">
      <c r="A73" s="19">
        <v>66</v>
      </c>
      <c r="B73" s="57" t="s">
        <v>55</v>
      </c>
      <c r="C73" s="57" t="s">
        <v>6</v>
      </c>
      <c r="D73" s="79">
        <v>7</v>
      </c>
      <c r="E73" s="80">
        <v>539512</v>
      </c>
      <c r="F73" s="80">
        <v>32370.72</v>
      </c>
      <c r="G73" s="78">
        <v>0.0001</v>
      </c>
    </row>
    <row r="74" spans="1:7" ht="14.25">
      <c r="A74" s="19">
        <v>67</v>
      </c>
      <c r="B74" s="57" t="s">
        <v>55</v>
      </c>
      <c r="C74" s="57" t="s">
        <v>10</v>
      </c>
      <c r="D74" s="79">
        <v>96</v>
      </c>
      <c r="E74" s="80">
        <v>1865631</v>
      </c>
      <c r="F74" s="80">
        <v>111937.86</v>
      </c>
      <c r="G74" s="78">
        <v>0.0002</v>
      </c>
    </row>
    <row r="75" spans="1:7" ht="14.25">
      <c r="A75" s="19">
        <v>68</v>
      </c>
      <c r="B75" s="57" t="s">
        <v>55</v>
      </c>
      <c r="C75" s="57" t="s">
        <v>4</v>
      </c>
      <c r="D75" s="79">
        <v>17</v>
      </c>
      <c r="E75" s="80">
        <v>1922452</v>
      </c>
      <c r="F75" s="80">
        <v>115347.12</v>
      </c>
      <c r="G75" s="78">
        <v>0.0002</v>
      </c>
    </row>
    <row r="76" spans="1:7" ht="14.25">
      <c r="A76" s="19">
        <v>69</v>
      </c>
      <c r="B76" s="57" t="s">
        <v>55</v>
      </c>
      <c r="C76" s="57" t="s">
        <v>773</v>
      </c>
      <c r="D76" s="79">
        <v>273</v>
      </c>
      <c r="E76" s="80">
        <v>4253717</v>
      </c>
      <c r="F76" s="80">
        <v>254364.82</v>
      </c>
      <c r="G76" s="78">
        <v>0.0005</v>
      </c>
    </row>
    <row r="77" spans="1:7" ht="14.25">
      <c r="A77" s="19">
        <v>70</v>
      </c>
      <c r="B77" s="57" t="s">
        <v>55</v>
      </c>
      <c r="C77" s="57" t="s">
        <v>8</v>
      </c>
      <c r="D77" s="79">
        <v>81</v>
      </c>
      <c r="E77" s="80">
        <v>1350651</v>
      </c>
      <c r="F77" s="80">
        <v>81039.06</v>
      </c>
      <c r="G77" s="78">
        <v>0.0002</v>
      </c>
    </row>
    <row r="78" spans="1:7" ht="14.25">
      <c r="A78" s="19">
        <v>71</v>
      </c>
      <c r="B78" s="57" t="s">
        <v>55</v>
      </c>
      <c r="C78" s="57" t="s">
        <v>24</v>
      </c>
      <c r="D78" s="79">
        <v>47</v>
      </c>
      <c r="E78" s="80">
        <v>4001155</v>
      </c>
      <c r="F78" s="80">
        <v>240069.3</v>
      </c>
      <c r="G78" s="78">
        <v>0.0005</v>
      </c>
    </row>
    <row r="79" spans="1:7" ht="14.25">
      <c r="A79" s="19">
        <v>72</v>
      </c>
      <c r="B79" s="57" t="s">
        <v>55</v>
      </c>
      <c r="C79" s="57" t="s">
        <v>25</v>
      </c>
      <c r="D79" s="79">
        <v>29</v>
      </c>
      <c r="E79" s="80">
        <v>3012689</v>
      </c>
      <c r="F79" s="80">
        <v>180719.06</v>
      </c>
      <c r="G79" s="78">
        <v>0.0003</v>
      </c>
    </row>
    <row r="80" spans="1:7" ht="14.25">
      <c r="A80" s="19">
        <v>73</v>
      </c>
      <c r="B80" s="57" t="s">
        <v>68</v>
      </c>
      <c r="C80" s="57" t="s">
        <v>5</v>
      </c>
      <c r="D80" s="79">
        <v>73</v>
      </c>
      <c r="E80" s="80">
        <v>9842817</v>
      </c>
      <c r="F80" s="80">
        <v>590569.02</v>
      </c>
      <c r="G80" s="78">
        <v>0.0011</v>
      </c>
    </row>
    <row r="81" spans="1:7" ht="14.25">
      <c r="A81" s="19">
        <v>74</v>
      </c>
      <c r="B81" s="57" t="s">
        <v>68</v>
      </c>
      <c r="C81" s="57" t="s">
        <v>1</v>
      </c>
      <c r="D81" s="79">
        <v>44</v>
      </c>
      <c r="E81" s="80">
        <v>47649729</v>
      </c>
      <c r="F81" s="80">
        <v>2858983.74</v>
      </c>
      <c r="G81" s="78">
        <v>0.0055</v>
      </c>
    </row>
    <row r="82" spans="1:7" ht="14.25">
      <c r="A82" s="19">
        <v>75</v>
      </c>
      <c r="B82" s="57" t="s">
        <v>68</v>
      </c>
      <c r="C82" s="57" t="s">
        <v>7</v>
      </c>
      <c r="D82" s="79">
        <v>330</v>
      </c>
      <c r="E82" s="80">
        <v>52367721</v>
      </c>
      <c r="F82" s="80">
        <v>3142063.26</v>
      </c>
      <c r="G82" s="78">
        <v>0.0061</v>
      </c>
    </row>
    <row r="83" spans="1:7" ht="14.25">
      <c r="A83" s="19">
        <v>76</v>
      </c>
      <c r="B83" s="57" t="s">
        <v>68</v>
      </c>
      <c r="C83" s="57" t="s">
        <v>3</v>
      </c>
      <c r="D83" s="79">
        <v>118</v>
      </c>
      <c r="E83" s="80">
        <v>32772107</v>
      </c>
      <c r="F83" s="80">
        <v>1966326.42</v>
      </c>
      <c r="G83" s="78">
        <v>0.0038</v>
      </c>
    </row>
    <row r="84" spans="1:7" ht="14.25">
      <c r="A84" s="19">
        <v>77</v>
      </c>
      <c r="B84" s="57" t="s">
        <v>68</v>
      </c>
      <c r="C84" s="57" t="s">
        <v>2</v>
      </c>
      <c r="D84" s="79">
        <v>37</v>
      </c>
      <c r="E84" s="80">
        <v>51715395</v>
      </c>
      <c r="F84" s="80">
        <v>3102923.7</v>
      </c>
      <c r="G84" s="78">
        <v>0.006</v>
      </c>
    </row>
    <row r="85" spans="1:7" ht="14.25">
      <c r="A85" s="19">
        <v>78</v>
      </c>
      <c r="B85" s="57" t="s">
        <v>68</v>
      </c>
      <c r="C85" s="57" t="s">
        <v>6</v>
      </c>
      <c r="D85" s="79">
        <v>62</v>
      </c>
      <c r="E85" s="80">
        <v>16067018</v>
      </c>
      <c r="F85" s="80">
        <v>964021.08</v>
      </c>
      <c r="G85" s="78">
        <v>0.0019</v>
      </c>
    </row>
    <row r="86" spans="1:7" ht="14.25">
      <c r="A86" s="19">
        <v>79</v>
      </c>
      <c r="B86" s="57" t="s">
        <v>68</v>
      </c>
      <c r="C86" s="57" t="s">
        <v>10</v>
      </c>
      <c r="D86" s="79">
        <v>346</v>
      </c>
      <c r="E86" s="80">
        <v>14199819</v>
      </c>
      <c r="F86" s="80">
        <v>851989.14</v>
      </c>
      <c r="G86" s="78">
        <v>0.0016</v>
      </c>
    </row>
    <row r="87" spans="1:7" ht="14.25">
      <c r="A87" s="19">
        <v>80</v>
      </c>
      <c r="B87" s="57" t="s">
        <v>68</v>
      </c>
      <c r="C87" s="57" t="s">
        <v>4</v>
      </c>
      <c r="D87" s="79">
        <v>86</v>
      </c>
      <c r="E87" s="80">
        <v>26049373</v>
      </c>
      <c r="F87" s="80">
        <v>1562680.94</v>
      </c>
      <c r="G87" s="78">
        <v>0.003</v>
      </c>
    </row>
    <row r="88" spans="1:7" ht="14.25">
      <c r="A88" s="19">
        <v>81</v>
      </c>
      <c r="B88" s="57" t="s">
        <v>68</v>
      </c>
      <c r="C88" s="57" t="s">
        <v>773</v>
      </c>
      <c r="D88" s="79">
        <v>1095</v>
      </c>
      <c r="E88" s="80">
        <v>57529437</v>
      </c>
      <c r="F88" s="80">
        <v>3376443.76</v>
      </c>
      <c r="G88" s="78">
        <v>0.0065</v>
      </c>
    </row>
    <row r="89" spans="1:7" ht="14.25">
      <c r="A89" s="19">
        <v>82</v>
      </c>
      <c r="B89" s="57" t="s">
        <v>68</v>
      </c>
      <c r="C89" s="57" t="s">
        <v>8</v>
      </c>
      <c r="D89" s="79">
        <v>451</v>
      </c>
      <c r="E89" s="80">
        <v>37184816</v>
      </c>
      <c r="F89" s="80">
        <v>2231088.96</v>
      </c>
      <c r="G89" s="78">
        <v>0.0043</v>
      </c>
    </row>
    <row r="90" spans="1:7" ht="14.25">
      <c r="A90" s="19">
        <v>83</v>
      </c>
      <c r="B90" s="57" t="s">
        <v>68</v>
      </c>
      <c r="C90" s="57" t="s">
        <v>24</v>
      </c>
      <c r="D90" s="79">
        <v>75</v>
      </c>
      <c r="E90" s="80">
        <v>40272093</v>
      </c>
      <c r="F90" s="80">
        <v>2416325.58</v>
      </c>
      <c r="G90" s="78">
        <v>0.0047</v>
      </c>
    </row>
    <row r="91" spans="1:7" ht="14.25">
      <c r="A91" s="19">
        <v>84</v>
      </c>
      <c r="B91" s="57" t="s">
        <v>68</v>
      </c>
      <c r="C91" s="57" t="s">
        <v>25</v>
      </c>
      <c r="D91" s="79">
        <v>130</v>
      </c>
      <c r="E91" s="80">
        <v>35952964</v>
      </c>
      <c r="F91" s="80">
        <v>2146956.28</v>
      </c>
      <c r="G91" s="78">
        <v>0.0041</v>
      </c>
    </row>
    <row r="92" spans="1:7" ht="14.25">
      <c r="A92" s="19">
        <v>85</v>
      </c>
      <c r="B92" s="57" t="s">
        <v>79</v>
      </c>
      <c r="C92" s="57" t="s">
        <v>5</v>
      </c>
      <c r="D92" s="79">
        <v>10</v>
      </c>
      <c r="E92" s="80">
        <v>686972</v>
      </c>
      <c r="F92" s="80">
        <v>41218.32</v>
      </c>
      <c r="G92" s="78">
        <v>0.0001</v>
      </c>
    </row>
    <row r="93" spans="1:7" ht="14.25">
      <c r="A93" s="19">
        <v>86</v>
      </c>
      <c r="B93" s="57" t="s">
        <v>79</v>
      </c>
      <c r="C93" s="57" t="s">
        <v>1</v>
      </c>
      <c r="D93" s="79">
        <v>10</v>
      </c>
      <c r="E93" s="80">
        <v>1180329</v>
      </c>
      <c r="F93" s="80">
        <v>70819.74</v>
      </c>
      <c r="G93" s="78">
        <v>0.0001</v>
      </c>
    </row>
    <row r="94" spans="1:7" ht="14.25">
      <c r="A94" s="19">
        <v>87</v>
      </c>
      <c r="B94" s="57" t="s">
        <v>79</v>
      </c>
      <c r="C94" s="57" t="s">
        <v>7</v>
      </c>
      <c r="D94" s="79">
        <v>41</v>
      </c>
      <c r="E94" s="80">
        <v>3956112</v>
      </c>
      <c r="F94" s="80">
        <v>237366.72</v>
      </c>
      <c r="G94" s="78">
        <v>0.0005</v>
      </c>
    </row>
    <row r="95" spans="1:7" ht="14.25">
      <c r="A95" s="19">
        <v>88</v>
      </c>
      <c r="B95" s="57" t="s">
        <v>79</v>
      </c>
      <c r="C95" s="57" t="s">
        <v>3</v>
      </c>
      <c r="D95" s="79">
        <v>20</v>
      </c>
      <c r="E95" s="80">
        <v>5690721</v>
      </c>
      <c r="F95" s="80">
        <v>341443.26</v>
      </c>
      <c r="G95" s="78">
        <v>0.0007</v>
      </c>
    </row>
    <row r="96" spans="1:7" ht="14.25">
      <c r="A96" s="19">
        <v>89</v>
      </c>
      <c r="B96" s="57" t="s">
        <v>79</v>
      </c>
      <c r="C96" s="57" t="s">
        <v>2</v>
      </c>
      <c r="D96" s="67" t="s">
        <v>772</v>
      </c>
      <c r="E96" s="68" t="s">
        <v>772</v>
      </c>
      <c r="F96" s="68" t="s">
        <v>772</v>
      </c>
      <c r="G96" s="69" t="s">
        <v>772</v>
      </c>
    </row>
    <row r="97" spans="1:7" ht="14.25">
      <c r="A97" s="19">
        <v>90</v>
      </c>
      <c r="B97" s="57" t="s">
        <v>79</v>
      </c>
      <c r="C97" s="57" t="s">
        <v>6</v>
      </c>
      <c r="D97" s="67" t="s">
        <v>772</v>
      </c>
      <c r="E97" s="68" t="s">
        <v>772</v>
      </c>
      <c r="F97" s="68" t="s">
        <v>772</v>
      </c>
      <c r="G97" s="69" t="s">
        <v>772</v>
      </c>
    </row>
    <row r="98" spans="1:7" ht="14.25">
      <c r="A98" s="19">
        <v>91</v>
      </c>
      <c r="B98" s="57" t="s">
        <v>79</v>
      </c>
      <c r="C98" s="57" t="s">
        <v>10</v>
      </c>
      <c r="D98" s="79">
        <v>104</v>
      </c>
      <c r="E98" s="80">
        <v>8180656</v>
      </c>
      <c r="F98" s="80">
        <v>490839.36</v>
      </c>
      <c r="G98" s="78">
        <v>0.0009</v>
      </c>
    </row>
    <row r="99" spans="1:7" ht="14.25">
      <c r="A99" s="19">
        <v>92</v>
      </c>
      <c r="B99" s="57" t="s">
        <v>79</v>
      </c>
      <c r="C99" s="57" t="s">
        <v>4</v>
      </c>
      <c r="D99" s="79">
        <v>14</v>
      </c>
      <c r="E99" s="80">
        <v>2524799</v>
      </c>
      <c r="F99" s="80">
        <v>151487.94</v>
      </c>
      <c r="G99" s="78">
        <v>0.0003</v>
      </c>
    </row>
    <row r="100" spans="1:7" ht="14.25">
      <c r="A100" s="19">
        <v>93</v>
      </c>
      <c r="B100" s="57" t="s">
        <v>79</v>
      </c>
      <c r="C100" s="57" t="s">
        <v>773</v>
      </c>
      <c r="D100" s="79">
        <v>220</v>
      </c>
      <c r="E100" s="80">
        <v>5315398</v>
      </c>
      <c r="F100" s="80">
        <v>316083.63</v>
      </c>
      <c r="G100" s="78">
        <v>0.0006</v>
      </c>
    </row>
    <row r="101" spans="1:7" ht="14.25">
      <c r="A101" s="19">
        <v>94</v>
      </c>
      <c r="B101" s="57" t="s">
        <v>79</v>
      </c>
      <c r="C101" s="57" t="s">
        <v>8</v>
      </c>
      <c r="D101" s="79">
        <v>98</v>
      </c>
      <c r="E101" s="80">
        <v>1888927</v>
      </c>
      <c r="F101" s="80">
        <v>113335.62</v>
      </c>
      <c r="G101" s="78">
        <v>0.0002</v>
      </c>
    </row>
    <row r="102" spans="1:7" ht="14.25">
      <c r="A102" s="19">
        <v>95</v>
      </c>
      <c r="B102" s="57" t="s">
        <v>79</v>
      </c>
      <c r="C102" s="57" t="s">
        <v>24</v>
      </c>
      <c r="D102" s="79">
        <v>33</v>
      </c>
      <c r="E102" s="80">
        <v>2756105</v>
      </c>
      <c r="F102" s="80">
        <v>165366.3</v>
      </c>
      <c r="G102" s="78">
        <v>0.0003</v>
      </c>
    </row>
    <row r="103" spans="1:7" ht="14.25">
      <c r="A103" s="19">
        <v>96</v>
      </c>
      <c r="B103" s="57" t="s">
        <v>79</v>
      </c>
      <c r="C103" s="57" t="s">
        <v>25</v>
      </c>
      <c r="D103" s="79">
        <v>22</v>
      </c>
      <c r="E103" s="80">
        <v>2552929</v>
      </c>
      <c r="F103" s="80">
        <v>153175.74</v>
      </c>
      <c r="G103" s="78">
        <v>0.0003</v>
      </c>
    </row>
    <row r="104" spans="1:7" ht="14.25">
      <c r="A104" s="19">
        <v>97</v>
      </c>
      <c r="B104" s="57" t="s">
        <v>82</v>
      </c>
      <c r="C104" s="57" t="s">
        <v>5</v>
      </c>
      <c r="D104" s="67" t="s">
        <v>772</v>
      </c>
      <c r="E104" s="68" t="s">
        <v>772</v>
      </c>
      <c r="F104" s="68" t="s">
        <v>772</v>
      </c>
      <c r="G104" s="69" t="s">
        <v>772</v>
      </c>
    </row>
    <row r="105" spans="1:7" ht="14.25">
      <c r="A105" s="19">
        <v>98</v>
      </c>
      <c r="B105" s="57" t="s">
        <v>82</v>
      </c>
      <c r="C105" s="57" t="s">
        <v>1</v>
      </c>
      <c r="D105" s="79">
        <v>11</v>
      </c>
      <c r="E105" s="80">
        <v>1277310</v>
      </c>
      <c r="F105" s="80">
        <v>76638.6</v>
      </c>
      <c r="G105" s="78">
        <v>0.0001</v>
      </c>
    </row>
    <row r="106" spans="1:7" ht="14.25">
      <c r="A106" s="19">
        <v>99</v>
      </c>
      <c r="B106" s="57" t="s">
        <v>82</v>
      </c>
      <c r="C106" s="57" t="s">
        <v>7</v>
      </c>
      <c r="D106" s="79">
        <v>48</v>
      </c>
      <c r="E106" s="80">
        <v>5230782</v>
      </c>
      <c r="F106" s="80">
        <v>313846.92</v>
      </c>
      <c r="G106" s="78">
        <v>0.0006</v>
      </c>
    </row>
    <row r="107" spans="1:7" ht="14.25">
      <c r="A107" s="19">
        <v>100</v>
      </c>
      <c r="B107" s="57" t="s">
        <v>82</v>
      </c>
      <c r="C107" s="57" t="s">
        <v>3</v>
      </c>
      <c r="D107" s="79">
        <v>18</v>
      </c>
      <c r="E107" s="80">
        <v>5472783</v>
      </c>
      <c r="F107" s="80">
        <v>328366.98</v>
      </c>
      <c r="G107" s="78">
        <v>0.0006</v>
      </c>
    </row>
    <row r="108" spans="1:7" ht="14.25">
      <c r="A108" s="19">
        <v>101</v>
      </c>
      <c r="B108" s="57" t="s">
        <v>82</v>
      </c>
      <c r="C108" s="57" t="s">
        <v>2</v>
      </c>
      <c r="D108" s="67" t="s">
        <v>772</v>
      </c>
      <c r="E108" s="68" t="s">
        <v>772</v>
      </c>
      <c r="F108" s="68" t="s">
        <v>772</v>
      </c>
      <c r="G108" s="69" t="s">
        <v>772</v>
      </c>
    </row>
    <row r="109" spans="1:7" ht="14.25">
      <c r="A109" s="19">
        <v>102</v>
      </c>
      <c r="B109" s="57" t="s">
        <v>82</v>
      </c>
      <c r="C109" s="57" t="s">
        <v>6</v>
      </c>
      <c r="D109" s="79">
        <v>11</v>
      </c>
      <c r="E109" s="80">
        <v>696281</v>
      </c>
      <c r="F109" s="80">
        <v>41776.86</v>
      </c>
      <c r="G109" s="78">
        <v>0.0001</v>
      </c>
    </row>
    <row r="110" spans="1:7" ht="14.25">
      <c r="A110" s="19">
        <v>103</v>
      </c>
      <c r="B110" s="57" t="s">
        <v>82</v>
      </c>
      <c r="C110" s="57" t="s">
        <v>10</v>
      </c>
      <c r="D110" s="79">
        <v>117</v>
      </c>
      <c r="E110" s="80">
        <v>2486267</v>
      </c>
      <c r="F110" s="80">
        <v>149176.02</v>
      </c>
      <c r="G110" s="78">
        <v>0.0003</v>
      </c>
    </row>
    <row r="111" spans="1:7" ht="14.25">
      <c r="A111" s="19">
        <v>104</v>
      </c>
      <c r="B111" s="57" t="s">
        <v>82</v>
      </c>
      <c r="C111" s="57" t="s">
        <v>4</v>
      </c>
      <c r="D111" s="79">
        <v>15</v>
      </c>
      <c r="E111" s="80">
        <v>2757761</v>
      </c>
      <c r="F111" s="80">
        <v>165465.66</v>
      </c>
      <c r="G111" s="78">
        <v>0.0003</v>
      </c>
    </row>
    <row r="112" spans="1:7" ht="14.25">
      <c r="A112" s="19">
        <v>105</v>
      </c>
      <c r="B112" s="57" t="s">
        <v>82</v>
      </c>
      <c r="C112" s="57" t="s">
        <v>773</v>
      </c>
      <c r="D112" s="79">
        <v>255</v>
      </c>
      <c r="E112" s="80">
        <v>7409616</v>
      </c>
      <c r="F112" s="80">
        <v>439350.43</v>
      </c>
      <c r="G112" s="78">
        <v>0.0008</v>
      </c>
    </row>
    <row r="113" spans="1:7" ht="14.25">
      <c r="A113" s="19">
        <v>106</v>
      </c>
      <c r="B113" s="57" t="s">
        <v>82</v>
      </c>
      <c r="C113" s="57" t="s">
        <v>8</v>
      </c>
      <c r="D113" s="79">
        <v>80</v>
      </c>
      <c r="E113" s="80">
        <v>2642918</v>
      </c>
      <c r="F113" s="80">
        <v>158575.08</v>
      </c>
      <c r="G113" s="78">
        <v>0.0003</v>
      </c>
    </row>
    <row r="114" spans="1:7" ht="14.25">
      <c r="A114" s="19">
        <v>107</v>
      </c>
      <c r="B114" s="57" t="s">
        <v>82</v>
      </c>
      <c r="C114" s="57" t="s">
        <v>24</v>
      </c>
      <c r="D114" s="79">
        <v>27</v>
      </c>
      <c r="E114" s="80">
        <v>4896185</v>
      </c>
      <c r="F114" s="80">
        <v>293771.1</v>
      </c>
      <c r="G114" s="78">
        <v>0.0006</v>
      </c>
    </row>
    <row r="115" spans="1:7" ht="14.25">
      <c r="A115" s="19">
        <v>108</v>
      </c>
      <c r="B115" s="57" t="s">
        <v>82</v>
      </c>
      <c r="C115" s="57" t="s">
        <v>25</v>
      </c>
      <c r="D115" s="79">
        <v>33</v>
      </c>
      <c r="E115" s="80">
        <v>1969361</v>
      </c>
      <c r="F115" s="80">
        <v>118140.22</v>
      </c>
      <c r="G115" s="78">
        <v>0.0002</v>
      </c>
    </row>
    <row r="116" spans="1:7" ht="14.25">
      <c r="A116" s="19">
        <v>109</v>
      </c>
      <c r="B116" s="57" t="s">
        <v>89</v>
      </c>
      <c r="C116" s="57" t="s">
        <v>5</v>
      </c>
      <c r="D116" s="79">
        <v>5</v>
      </c>
      <c r="E116" s="80">
        <v>35846</v>
      </c>
      <c r="F116" s="80">
        <v>2150.76</v>
      </c>
      <c r="G116" s="78">
        <v>0</v>
      </c>
    </row>
    <row r="117" spans="1:7" ht="14.25">
      <c r="A117" s="19">
        <v>110</v>
      </c>
      <c r="B117" s="57" t="s">
        <v>89</v>
      </c>
      <c r="C117" s="57" t="s">
        <v>1</v>
      </c>
      <c r="D117" s="79">
        <v>15</v>
      </c>
      <c r="E117" s="80">
        <v>1526325</v>
      </c>
      <c r="F117" s="80">
        <v>91579.5</v>
      </c>
      <c r="G117" s="78">
        <v>0.0002</v>
      </c>
    </row>
    <row r="118" spans="1:7" ht="14.25">
      <c r="A118" s="19">
        <v>111</v>
      </c>
      <c r="B118" s="57" t="s">
        <v>89</v>
      </c>
      <c r="C118" s="57" t="s">
        <v>7</v>
      </c>
      <c r="D118" s="79">
        <v>41</v>
      </c>
      <c r="E118" s="80">
        <v>3301144</v>
      </c>
      <c r="F118" s="80">
        <v>198068.64</v>
      </c>
      <c r="G118" s="78">
        <v>0.0004</v>
      </c>
    </row>
    <row r="119" spans="1:7" ht="14.25">
      <c r="A119" s="19">
        <v>112</v>
      </c>
      <c r="B119" s="57" t="s">
        <v>89</v>
      </c>
      <c r="C119" s="57" t="s">
        <v>3</v>
      </c>
      <c r="D119" s="79">
        <v>22</v>
      </c>
      <c r="E119" s="80">
        <v>3957706</v>
      </c>
      <c r="F119" s="80">
        <v>237462.36</v>
      </c>
      <c r="G119" s="78">
        <v>0.0005</v>
      </c>
    </row>
    <row r="120" spans="1:7" ht="14.25">
      <c r="A120" s="19">
        <v>113</v>
      </c>
      <c r="B120" s="57" t="s">
        <v>89</v>
      </c>
      <c r="C120" s="57" t="s">
        <v>2</v>
      </c>
      <c r="D120" s="79">
        <v>5</v>
      </c>
      <c r="E120" s="80">
        <v>8735957</v>
      </c>
      <c r="F120" s="80">
        <v>524157.42</v>
      </c>
      <c r="G120" s="78">
        <v>0.001</v>
      </c>
    </row>
    <row r="121" spans="1:7" ht="14.25">
      <c r="A121" s="19">
        <v>114</v>
      </c>
      <c r="B121" s="57" t="s">
        <v>89</v>
      </c>
      <c r="C121" s="57" t="s">
        <v>6</v>
      </c>
      <c r="D121" s="79">
        <v>13</v>
      </c>
      <c r="E121" s="80">
        <v>650368</v>
      </c>
      <c r="F121" s="80">
        <v>39022.08</v>
      </c>
      <c r="G121" s="78">
        <v>0.0001</v>
      </c>
    </row>
    <row r="122" spans="1:7" ht="14.25">
      <c r="A122" s="19">
        <v>115</v>
      </c>
      <c r="B122" s="57" t="s">
        <v>89</v>
      </c>
      <c r="C122" s="57" t="s">
        <v>10</v>
      </c>
      <c r="D122" s="79">
        <v>87</v>
      </c>
      <c r="E122" s="80">
        <v>3261911</v>
      </c>
      <c r="F122" s="80">
        <v>195714.66</v>
      </c>
      <c r="G122" s="78">
        <v>0.0004</v>
      </c>
    </row>
    <row r="123" spans="1:7" ht="14.25">
      <c r="A123" s="19">
        <v>116</v>
      </c>
      <c r="B123" s="57" t="s">
        <v>89</v>
      </c>
      <c r="C123" s="57" t="s">
        <v>4</v>
      </c>
      <c r="D123" s="79">
        <v>25</v>
      </c>
      <c r="E123" s="80">
        <v>3519900</v>
      </c>
      <c r="F123" s="80">
        <v>211194</v>
      </c>
      <c r="G123" s="78">
        <v>0.0004</v>
      </c>
    </row>
    <row r="124" spans="1:7" ht="14.25">
      <c r="A124" s="19">
        <v>117</v>
      </c>
      <c r="B124" s="57" t="s">
        <v>89</v>
      </c>
      <c r="C124" s="57" t="s">
        <v>773</v>
      </c>
      <c r="D124" s="79">
        <v>214</v>
      </c>
      <c r="E124" s="80">
        <v>3127323</v>
      </c>
      <c r="F124" s="80">
        <v>185294.6</v>
      </c>
      <c r="G124" s="78">
        <v>0.0004</v>
      </c>
    </row>
    <row r="125" spans="1:7" ht="14.25">
      <c r="A125" s="19">
        <v>118</v>
      </c>
      <c r="B125" s="57" t="s">
        <v>89</v>
      </c>
      <c r="C125" s="57" t="s">
        <v>8</v>
      </c>
      <c r="D125" s="79">
        <v>90</v>
      </c>
      <c r="E125" s="80">
        <v>2523621</v>
      </c>
      <c r="F125" s="80">
        <v>151417.26</v>
      </c>
      <c r="G125" s="78">
        <v>0.0003</v>
      </c>
    </row>
    <row r="126" spans="1:7" ht="14.25">
      <c r="A126" s="19">
        <v>119</v>
      </c>
      <c r="B126" s="57" t="s">
        <v>89</v>
      </c>
      <c r="C126" s="57" t="s">
        <v>24</v>
      </c>
      <c r="D126" s="79">
        <v>21</v>
      </c>
      <c r="E126" s="80">
        <v>3397316</v>
      </c>
      <c r="F126" s="80">
        <v>203838.96</v>
      </c>
      <c r="G126" s="78">
        <v>0.0004</v>
      </c>
    </row>
    <row r="127" spans="1:7" ht="14.25">
      <c r="A127" s="19">
        <v>120</v>
      </c>
      <c r="B127" s="57" t="s">
        <v>89</v>
      </c>
      <c r="C127" s="57" t="s">
        <v>25</v>
      </c>
      <c r="D127" s="79">
        <v>34</v>
      </c>
      <c r="E127" s="80">
        <v>3453983</v>
      </c>
      <c r="F127" s="80">
        <v>207238.98</v>
      </c>
      <c r="G127" s="78">
        <v>0.0004</v>
      </c>
    </row>
    <row r="128" spans="1:7" ht="14.25">
      <c r="A128" s="19">
        <v>121</v>
      </c>
      <c r="B128" s="57" t="s">
        <v>100</v>
      </c>
      <c r="C128" s="57" t="s">
        <v>5</v>
      </c>
      <c r="D128" s="79">
        <v>14</v>
      </c>
      <c r="E128" s="80">
        <v>914812</v>
      </c>
      <c r="F128" s="80">
        <v>54888.72</v>
      </c>
      <c r="G128" s="78">
        <v>0.0001</v>
      </c>
    </row>
    <row r="129" spans="1:7" ht="14.25">
      <c r="A129" s="19">
        <v>122</v>
      </c>
      <c r="B129" s="57" t="s">
        <v>100</v>
      </c>
      <c r="C129" s="57" t="s">
        <v>1</v>
      </c>
      <c r="D129" s="67" t="s">
        <v>772</v>
      </c>
      <c r="E129" s="68" t="s">
        <v>772</v>
      </c>
      <c r="F129" s="68" t="s">
        <v>772</v>
      </c>
      <c r="G129" s="69" t="s">
        <v>772</v>
      </c>
    </row>
    <row r="130" spans="1:7" ht="14.25">
      <c r="A130" s="19">
        <v>123</v>
      </c>
      <c r="B130" s="57" t="s">
        <v>100</v>
      </c>
      <c r="C130" s="57" t="s">
        <v>7</v>
      </c>
      <c r="D130" s="79">
        <v>53</v>
      </c>
      <c r="E130" s="80">
        <v>4601030</v>
      </c>
      <c r="F130" s="80">
        <v>276061.8</v>
      </c>
      <c r="G130" s="78">
        <v>0.0005</v>
      </c>
    </row>
    <row r="131" spans="1:7" ht="14.25">
      <c r="A131" s="19">
        <v>124</v>
      </c>
      <c r="B131" s="57" t="s">
        <v>100</v>
      </c>
      <c r="C131" s="57" t="s">
        <v>3</v>
      </c>
      <c r="D131" s="79">
        <v>27</v>
      </c>
      <c r="E131" s="80">
        <v>5305061</v>
      </c>
      <c r="F131" s="80">
        <v>318303.66</v>
      </c>
      <c r="G131" s="78">
        <v>0.0006</v>
      </c>
    </row>
    <row r="132" spans="1:7" ht="14.25">
      <c r="A132" s="19">
        <v>125</v>
      </c>
      <c r="B132" s="57" t="s">
        <v>100</v>
      </c>
      <c r="C132" s="57" t="s">
        <v>2</v>
      </c>
      <c r="D132" s="67" t="s">
        <v>772</v>
      </c>
      <c r="E132" s="68" t="s">
        <v>772</v>
      </c>
      <c r="F132" s="68" t="s">
        <v>772</v>
      </c>
      <c r="G132" s="69" t="s">
        <v>772</v>
      </c>
    </row>
    <row r="133" spans="1:7" ht="14.25">
      <c r="A133" s="19">
        <v>126</v>
      </c>
      <c r="B133" s="57" t="s">
        <v>100</v>
      </c>
      <c r="C133" s="57" t="s">
        <v>6</v>
      </c>
      <c r="D133" s="79">
        <v>10</v>
      </c>
      <c r="E133" s="80">
        <v>1214430</v>
      </c>
      <c r="F133" s="80">
        <v>72865.8</v>
      </c>
      <c r="G133" s="78">
        <v>0.0001</v>
      </c>
    </row>
    <row r="134" spans="1:7" ht="14.25">
      <c r="A134" s="19">
        <v>127</v>
      </c>
      <c r="B134" s="57" t="s">
        <v>100</v>
      </c>
      <c r="C134" s="57" t="s">
        <v>10</v>
      </c>
      <c r="D134" s="79">
        <v>83</v>
      </c>
      <c r="E134" s="80">
        <v>1786975</v>
      </c>
      <c r="F134" s="80">
        <v>107218.5</v>
      </c>
      <c r="G134" s="78">
        <v>0.0002</v>
      </c>
    </row>
    <row r="135" spans="1:7" ht="14.25">
      <c r="A135" s="19">
        <v>128</v>
      </c>
      <c r="B135" s="57" t="s">
        <v>100</v>
      </c>
      <c r="C135" s="57" t="s">
        <v>4</v>
      </c>
      <c r="D135" s="79">
        <v>15</v>
      </c>
      <c r="E135" s="80">
        <v>3614709</v>
      </c>
      <c r="F135" s="80">
        <v>216882.54</v>
      </c>
      <c r="G135" s="78">
        <v>0.0004</v>
      </c>
    </row>
    <row r="136" spans="1:7" ht="14.25">
      <c r="A136" s="19">
        <v>129</v>
      </c>
      <c r="B136" s="57" t="s">
        <v>100</v>
      </c>
      <c r="C136" s="57" t="s">
        <v>773</v>
      </c>
      <c r="D136" s="79">
        <v>202</v>
      </c>
      <c r="E136" s="80">
        <v>7003816</v>
      </c>
      <c r="F136" s="80">
        <v>411630.99</v>
      </c>
      <c r="G136" s="78">
        <v>0.0008</v>
      </c>
    </row>
    <row r="137" spans="1:7" ht="14.25">
      <c r="A137" s="19">
        <v>130</v>
      </c>
      <c r="B137" s="57" t="s">
        <v>100</v>
      </c>
      <c r="C137" s="57" t="s">
        <v>8</v>
      </c>
      <c r="D137" s="79">
        <v>85</v>
      </c>
      <c r="E137" s="80">
        <v>3378294</v>
      </c>
      <c r="F137" s="80">
        <v>202697.64</v>
      </c>
      <c r="G137" s="78">
        <v>0.0004</v>
      </c>
    </row>
    <row r="138" spans="1:7" ht="14.25">
      <c r="A138" s="19">
        <v>131</v>
      </c>
      <c r="B138" s="57" t="s">
        <v>100</v>
      </c>
      <c r="C138" s="57" t="s">
        <v>24</v>
      </c>
      <c r="D138" s="79">
        <v>34</v>
      </c>
      <c r="E138" s="80">
        <v>3657430</v>
      </c>
      <c r="F138" s="80">
        <v>219445.8</v>
      </c>
      <c r="G138" s="78">
        <v>0.0004</v>
      </c>
    </row>
    <row r="139" spans="1:7" ht="14.25">
      <c r="A139" s="19">
        <v>132</v>
      </c>
      <c r="B139" s="57" t="s">
        <v>100</v>
      </c>
      <c r="C139" s="57" t="s">
        <v>25</v>
      </c>
      <c r="D139" s="79">
        <v>34</v>
      </c>
      <c r="E139" s="80">
        <v>3577164</v>
      </c>
      <c r="F139" s="80">
        <v>214629.84</v>
      </c>
      <c r="G139" s="78">
        <v>0.0004</v>
      </c>
    </row>
    <row r="140" spans="1:7" ht="14.25">
      <c r="A140" s="19">
        <v>133</v>
      </c>
      <c r="B140" s="57" t="s">
        <v>109</v>
      </c>
      <c r="C140" s="57" t="s">
        <v>5</v>
      </c>
      <c r="D140" s="67" t="s">
        <v>772</v>
      </c>
      <c r="E140" s="68" t="s">
        <v>772</v>
      </c>
      <c r="F140" s="68" t="s">
        <v>772</v>
      </c>
      <c r="G140" s="69" t="s">
        <v>772</v>
      </c>
    </row>
    <row r="141" spans="1:7" ht="14.25">
      <c r="A141" s="19">
        <v>134</v>
      </c>
      <c r="B141" s="57" t="s">
        <v>109</v>
      </c>
      <c r="C141" s="57" t="s">
        <v>1</v>
      </c>
      <c r="D141" s="79">
        <v>7</v>
      </c>
      <c r="E141" s="80">
        <v>530769</v>
      </c>
      <c r="F141" s="80">
        <v>31846.14</v>
      </c>
      <c r="G141" s="78">
        <v>0.0001</v>
      </c>
    </row>
    <row r="142" spans="1:7" ht="14.25">
      <c r="A142" s="19">
        <v>135</v>
      </c>
      <c r="B142" s="57" t="s">
        <v>109</v>
      </c>
      <c r="C142" s="57" t="s">
        <v>7</v>
      </c>
      <c r="D142" s="79">
        <v>22</v>
      </c>
      <c r="E142" s="80">
        <v>787311</v>
      </c>
      <c r="F142" s="80">
        <v>47238.66</v>
      </c>
      <c r="G142" s="78">
        <v>0.0001</v>
      </c>
    </row>
    <row r="143" spans="1:7" ht="14.25">
      <c r="A143" s="19">
        <v>136</v>
      </c>
      <c r="B143" s="57" t="s">
        <v>109</v>
      </c>
      <c r="C143" s="57" t="s">
        <v>3</v>
      </c>
      <c r="D143" s="79">
        <v>21</v>
      </c>
      <c r="E143" s="80">
        <v>2957316</v>
      </c>
      <c r="F143" s="80">
        <v>177438.96</v>
      </c>
      <c r="G143" s="78">
        <v>0.0003</v>
      </c>
    </row>
    <row r="144" spans="1:7" ht="14.25">
      <c r="A144" s="19">
        <v>137</v>
      </c>
      <c r="B144" s="57" t="s">
        <v>109</v>
      </c>
      <c r="C144" s="57" t="s">
        <v>2</v>
      </c>
      <c r="D144" s="67" t="s">
        <v>772</v>
      </c>
      <c r="E144" s="68" t="s">
        <v>772</v>
      </c>
      <c r="F144" s="68" t="s">
        <v>772</v>
      </c>
      <c r="G144" s="69" t="s">
        <v>772</v>
      </c>
    </row>
    <row r="145" spans="1:7" ht="14.25">
      <c r="A145" s="19">
        <v>138</v>
      </c>
      <c r="B145" s="57" t="s">
        <v>109</v>
      </c>
      <c r="C145" s="57" t="s">
        <v>6</v>
      </c>
      <c r="D145" s="67" t="s">
        <v>772</v>
      </c>
      <c r="E145" s="68" t="s">
        <v>772</v>
      </c>
      <c r="F145" s="68" t="s">
        <v>772</v>
      </c>
      <c r="G145" s="69" t="s">
        <v>772</v>
      </c>
    </row>
    <row r="146" spans="1:7" ht="14.25">
      <c r="A146" s="19">
        <v>139</v>
      </c>
      <c r="B146" s="57" t="s">
        <v>109</v>
      </c>
      <c r="C146" s="57" t="s">
        <v>10</v>
      </c>
      <c r="D146" s="79">
        <v>87</v>
      </c>
      <c r="E146" s="80">
        <v>1372154</v>
      </c>
      <c r="F146" s="80">
        <v>82329.24</v>
      </c>
      <c r="G146" s="78">
        <v>0.0002</v>
      </c>
    </row>
    <row r="147" spans="1:7" ht="14.25">
      <c r="A147" s="19">
        <v>140</v>
      </c>
      <c r="B147" s="57" t="s">
        <v>109</v>
      </c>
      <c r="C147" s="57" t="s">
        <v>4</v>
      </c>
      <c r="D147" s="79">
        <v>8</v>
      </c>
      <c r="E147" s="80">
        <v>801907</v>
      </c>
      <c r="F147" s="80">
        <v>48114.42</v>
      </c>
      <c r="G147" s="78">
        <v>0.0001</v>
      </c>
    </row>
    <row r="148" spans="1:7" ht="14.25">
      <c r="A148" s="19">
        <v>141</v>
      </c>
      <c r="B148" s="57" t="s">
        <v>109</v>
      </c>
      <c r="C148" s="57" t="s">
        <v>773</v>
      </c>
      <c r="D148" s="79">
        <v>144</v>
      </c>
      <c r="E148" s="80">
        <v>1795203</v>
      </c>
      <c r="F148" s="80">
        <v>107530.63</v>
      </c>
      <c r="G148" s="78">
        <v>0.0002</v>
      </c>
    </row>
    <row r="149" spans="1:7" ht="14.25">
      <c r="A149" s="19">
        <v>142</v>
      </c>
      <c r="B149" s="57" t="s">
        <v>109</v>
      </c>
      <c r="C149" s="57" t="s">
        <v>8</v>
      </c>
      <c r="D149" s="79">
        <v>61</v>
      </c>
      <c r="E149" s="80">
        <v>547852</v>
      </c>
      <c r="F149" s="80">
        <v>32871.12</v>
      </c>
      <c r="G149" s="78">
        <v>0.0001</v>
      </c>
    </row>
    <row r="150" spans="1:7" ht="14.25">
      <c r="A150" s="19">
        <v>143</v>
      </c>
      <c r="B150" s="57" t="s">
        <v>109</v>
      </c>
      <c r="C150" s="57" t="s">
        <v>24</v>
      </c>
      <c r="D150" s="79">
        <v>21</v>
      </c>
      <c r="E150" s="80">
        <v>1665968</v>
      </c>
      <c r="F150" s="80">
        <v>99958.08</v>
      </c>
      <c r="G150" s="78">
        <v>0.0002</v>
      </c>
    </row>
    <row r="151" spans="1:7" ht="14.25">
      <c r="A151" s="19">
        <v>144</v>
      </c>
      <c r="B151" s="57" t="s">
        <v>109</v>
      </c>
      <c r="C151" s="57" t="s">
        <v>25</v>
      </c>
      <c r="D151" s="79">
        <v>36</v>
      </c>
      <c r="E151" s="80">
        <v>1971919</v>
      </c>
      <c r="F151" s="80">
        <v>118315.14</v>
      </c>
      <c r="G151" s="78">
        <v>0.0002</v>
      </c>
    </row>
    <row r="152" spans="1:7" ht="14.25">
      <c r="A152" s="19">
        <v>145</v>
      </c>
      <c r="B152" s="57" t="s">
        <v>118</v>
      </c>
      <c r="C152" s="57" t="s">
        <v>5</v>
      </c>
      <c r="D152" s="67" t="s">
        <v>772</v>
      </c>
      <c r="E152" s="68" t="s">
        <v>772</v>
      </c>
      <c r="F152" s="68" t="s">
        <v>772</v>
      </c>
      <c r="G152" s="69" t="s">
        <v>772</v>
      </c>
    </row>
    <row r="153" spans="1:7" ht="14.25">
      <c r="A153" s="19">
        <v>146</v>
      </c>
      <c r="B153" s="57" t="s">
        <v>118</v>
      </c>
      <c r="C153" s="57" t="s">
        <v>1</v>
      </c>
      <c r="D153" s="79">
        <v>9</v>
      </c>
      <c r="E153" s="80">
        <v>328152</v>
      </c>
      <c r="F153" s="80">
        <v>19689.12</v>
      </c>
      <c r="G153" s="78">
        <v>0</v>
      </c>
    </row>
    <row r="154" spans="1:7" ht="14.25">
      <c r="A154" s="19">
        <v>147</v>
      </c>
      <c r="B154" s="57" t="s">
        <v>118</v>
      </c>
      <c r="C154" s="57" t="s">
        <v>7</v>
      </c>
      <c r="D154" s="79">
        <v>20</v>
      </c>
      <c r="E154" s="80">
        <v>811913</v>
      </c>
      <c r="F154" s="80">
        <v>48714.78</v>
      </c>
      <c r="G154" s="78">
        <v>0.0001</v>
      </c>
    </row>
    <row r="155" spans="1:7" ht="14.25">
      <c r="A155" s="19">
        <v>148</v>
      </c>
      <c r="B155" s="57" t="s">
        <v>118</v>
      </c>
      <c r="C155" s="57" t="s">
        <v>3</v>
      </c>
      <c r="D155" s="79">
        <v>14</v>
      </c>
      <c r="E155" s="80">
        <v>2287262</v>
      </c>
      <c r="F155" s="80">
        <v>137235.72</v>
      </c>
      <c r="G155" s="78">
        <v>0.0003</v>
      </c>
    </row>
    <row r="156" spans="1:7" ht="14.25">
      <c r="A156" s="19">
        <v>149</v>
      </c>
      <c r="B156" s="57" t="s">
        <v>118</v>
      </c>
      <c r="C156" s="57" t="s">
        <v>2</v>
      </c>
      <c r="D156" s="67" t="s">
        <v>772</v>
      </c>
      <c r="E156" s="68" t="s">
        <v>772</v>
      </c>
      <c r="F156" s="68" t="s">
        <v>772</v>
      </c>
      <c r="G156" s="69" t="s">
        <v>772</v>
      </c>
    </row>
    <row r="157" spans="1:7" ht="14.25">
      <c r="A157" s="19">
        <v>150</v>
      </c>
      <c r="B157" s="57" t="s">
        <v>118</v>
      </c>
      <c r="C157" s="57" t="s">
        <v>6</v>
      </c>
      <c r="D157" s="67" t="s">
        <v>772</v>
      </c>
      <c r="E157" s="68" t="s">
        <v>772</v>
      </c>
      <c r="F157" s="68" t="s">
        <v>772</v>
      </c>
      <c r="G157" s="69" t="s">
        <v>772</v>
      </c>
    </row>
    <row r="158" spans="1:7" ht="14.25">
      <c r="A158" s="19">
        <v>151</v>
      </c>
      <c r="B158" s="57" t="s">
        <v>118</v>
      </c>
      <c r="C158" s="57" t="s">
        <v>10</v>
      </c>
      <c r="D158" s="79">
        <v>49</v>
      </c>
      <c r="E158" s="80">
        <v>790087</v>
      </c>
      <c r="F158" s="80">
        <v>47405.22</v>
      </c>
      <c r="G158" s="78">
        <v>0.0001</v>
      </c>
    </row>
    <row r="159" spans="1:7" ht="14.25">
      <c r="A159" s="19">
        <v>152</v>
      </c>
      <c r="B159" s="57" t="s">
        <v>118</v>
      </c>
      <c r="C159" s="57" t="s">
        <v>4</v>
      </c>
      <c r="D159" s="79">
        <v>12</v>
      </c>
      <c r="E159" s="80">
        <v>1253632</v>
      </c>
      <c r="F159" s="80">
        <v>75217.92</v>
      </c>
      <c r="G159" s="78">
        <v>0.0001</v>
      </c>
    </row>
    <row r="160" spans="1:7" ht="14.25">
      <c r="A160" s="19">
        <v>153</v>
      </c>
      <c r="B160" s="57" t="s">
        <v>118</v>
      </c>
      <c r="C160" s="57" t="s">
        <v>773</v>
      </c>
      <c r="D160" s="79">
        <v>105</v>
      </c>
      <c r="E160" s="80">
        <v>1306695</v>
      </c>
      <c r="F160" s="80">
        <v>78292.07</v>
      </c>
      <c r="G160" s="78">
        <v>0.0002</v>
      </c>
    </row>
    <row r="161" spans="1:7" ht="14.25">
      <c r="A161" s="19">
        <v>154</v>
      </c>
      <c r="B161" s="57" t="s">
        <v>118</v>
      </c>
      <c r="C161" s="57" t="s">
        <v>8</v>
      </c>
      <c r="D161" s="79">
        <v>47</v>
      </c>
      <c r="E161" s="80">
        <v>245187</v>
      </c>
      <c r="F161" s="80">
        <v>14711.22</v>
      </c>
      <c r="G161" s="78">
        <v>0</v>
      </c>
    </row>
    <row r="162" spans="1:7" ht="14.25">
      <c r="A162" s="19">
        <v>155</v>
      </c>
      <c r="B162" s="57" t="s">
        <v>118</v>
      </c>
      <c r="C162" s="57" t="s">
        <v>24</v>
      </c>
      <c r="D162" s="79">
        <v>19</v>
      </c>
      <c r="E162" s="80">
        <v>1243530</v>
      </c>
      <c r="F162" s="80">
        <v>74611.8</v>
      </c>
      <c r="G162" s="78">
        <v>0.0001</v>
      </c>
    </row>
    <row r="163" spans="1:7" ht="14.25">
      <c r="A163" s="19">
        <v>156</v>
      </c>
      <c r="B163" s="57" t="s">
        <v>118</v>
      </c>
      <c r="C163" s="57" t="s">
        <v>25</v>
      </c>
      <c r="D163" s="79">
        <v>22</v>
      </c>
      <c r="E163" s="80">
        <v>3194836</v>
      </c>
      <c r="F163" s="80">
        <v>191690.16</v>
      </c>
      <c r="G163" s="78">
        <v>0.0004</v>
      </c>
    </row>
    <row r="164" spans="1:7" ht="14.25">
      <c r="A164" s="19">
        <v>157</v>
      </c>
      <c r="B164" s="57" t="s">
        <v>125</v>
      </c>
      <c r="C164" s="57" t="s">
        <v>5</v>
      </c>
      <c r="D164" s="79">
        <v>17</v>
      </c>
      <c r="E164" s="80">
        <v>964201</v>
      </c>
      <c r="F164" s="80">
        <v>57852.06</v>
      </c>
      <c r="G164" s="78">
        <v>0.0001</v>
      </c>
    </row>
    <row r="165" spans="1:7" ht="14.25">
      <c r="A165" s="19">
        <v>158</v>
      </c>
      <c r="B165" s="57" t="s">
        <v>125</v>
      </c>
      <c r="C165" s="57" t="s">
        <v>1</v>
      </c>
      <c r="D165" s="79">
        <v>15</v>
      </c>
      <c r="E165" s="80">
        <v>6923337</v>
      </c>
      <c r="F165" s="80">
        <v>415400.22</v>
      </c>
      <c r="G165" s="78">
        <v>0.0008</v>
      </c>
    </row>
    <row r="166" spans="1:7" ht="14.25">
      <c r="A166" s="19">
        <v>159</v>
      </c>
      <c r="B166" s="57" t="s">
        <v>125</v>
      </c>
      <c r="C166" s="57" t="s">
        <v>7</v>
      </c>
      <c r="D166" s="79">
        <v>51</v>
      </c>
      <c r="E166" s="80">
        <v>5815752</v>
      </c>
      <c r="F166" s="80">
        <v>348945.12</v>
      </c>
      <c r="G166" s="78">
        <v>0.0007</v>
      </c>
    </row>
    <row r="167" spans="1:7" ht="14.25">
      <c r="A167" s="19">
        <v>160</v>
      </c>
      <c r="B167" s="57" t="s">
        <v>125</v>
      </c>
      <c r="C167" s="57" t="s">
        <v>3</v>
      </c>
      <c r="D167" s="79">
        <v>27</v>
      </c>
      <c r="E167" s="80">
        <v>6268439</v>
      </c>
      <c r="F167" s="80">
        <v>376106.34</v>
      </c>
      <c r="G167" s="78">
        <v>0.0007</v>
      </c>
    </row>
    <row r="168" spans="1:7" ht="14.25">
      <c r="A168" s="19">
        <v>161</v>
      </c>
      <c r="B168" s="57" t="s">
        <v>125</v>
      </c>
      <c r="C168" s="57" t="s">
        <v>2</v>
      </c>
      <c r="D168" s="79">
        <v>12</v>
      </c>
      <c r="E168" s="80">
        <v>14801746</v>
      </c>
      <c r="F168" s="80">
        <v>888104.76</v>
      </c>
      <c r="G168" s="78">
        <v>0.0017</v>
      </c>
    </row>
    <row r="169" spans="1:7" ht="14.25">
      <c r="A169" s="19">
        <v>162</v>
      </c>
      <c r="B169" s="57" t="s">
        <v>125</v>
      </c>
      <c r="C169" s="57" t="s">
        <v>6</v>
      </c>
      <c r="D169" s="79">
        <v>11</v>
      </c>
      <c r="E169" s="80">
        <v>1537999</v>
      </c>
      <c r="F169" s="80">
        <v>92279.94</v>
      </c>
      <c r="G169" s="78">
        <v>0.0002</v>
      </c>
    </row>
    <row r="170" spans="1:7" ht="14.25">
      <c r="A170" s="19">
        <v>163</v>
      </c>
      <c r="B170" s="57" t="s">
        <v>125</v>
      </c>
      <c r="C170" s="57" t="s">
        <v>10</v>
      </c>
      <c r="D170" s="79">
        <v>120</v>
      </c>
      <c r="E170" s="80">
        <v>4814436</v>
      </c>
      <c r="F170" s="80">
        <v>288866.16</v>
      </c>
      <c r="G170" s="78">
        <v>0.0006</v>
      </c>
    </row>
    <row r="171" spans="1:7" ht="14.25">
      <c r="A171" s="19">
        <v>164</v>
      </c>
      <c r="B171" s="57" t="s">
        <v>125</v>
      </c>
      <c r="C171" s="57" t="s">
        <v>4</v>
      </c>
      <c r="D171" s="79">
        <v>28</v>
      </c>
      <c r="E171" s="80">
        <v>3383646</v>
      </c>
      <c r="F171" s="80">
        <v>203018.76</v>
      </c>
      <c r="G171" s="78">
        <v>0.0004</v>
      </c>
    </row>
    <row r="172" spans="1:7" ht="14.25">
      <c r="A172" s="19">
        <v>165</v>
      </c>
      <c r="B172" s="57" t="s">
        <v>125</v>
      </c>
      <c r="C172" s="57" t="s">
        <v>773</v>
      </c>
      <c r="D172" s="79">
        <v>311</v>
      </c>
      <c r="E172" s="80">
        <v>7519966</v>
      </c>
      <c r="F172" s="80">
        <v>444548.45</v>
      </c>
      <c r="G172" s="78">
        <v>0.0009</v>
      </c>
    </row>
    <row r="173" spans="1:7" ht="14.25">
      <c r="A173" s="19">
        <v>166</v>
      </c>
      <c r="B173" s="57" t="s">
        <v>125</v>
      </c>
      <c r="C173" s="57" t="s">
        <v>8</v>
      </c>
      <c r="D173" s="79">
        <v>108</v>
      </c>
      <c r="E173" s="80">
        <v>4959960</v>
      </c>
      <c r="F173" s="80">
        <v>297597.6</v>
      </c>
      <c r="G173" s="78">
        <v>0.0006</v>
      </c>
    </row>
    <row r="174" spans="1:7" ht="14.25">
      <c r="A174" s="19">
        <v>167</v>
      </c>
      <c r="B174" s="57" t="s">
        <v>125</v>
      </c>
      <c r="C174" s="57" t="s">
        <v>24</v>
      </c>
      <c r="D174" s="79">
        <v>38</v>
      </c>
      <c r="E174" s="80">
        <v>6258455</v>
      </c>
      <c r="F174" s="80">
        <v>375507.3</v>
      </c>
      <c r="G174" s="78">
        <v>0.0007</v>
      </c>
    </row>
    <row r="175" spans="1:7" ht="14.25">
      <c r="A175" s="19">
        <v>168</v>
      </c>
      <c r="B175" s="57" t="s">
        <v>125</v>
      </c>
      <c r="C175" s="57" t="s">
        <v>25</v>
      </c>
      <c r="D175" s="79">
        <v>61</v>
      </c>
      <c r="E175" s="80">
        <v>7920481</v>
      </c>
      <c r="F175" s="80">
        <v>474954.86</v>
      </c>
      <c r="G175" s="78">
        <v>0.0009</v>
      </c>
    </row>
    <row r="176" spans="1:7" ht="14.25">
      <c r="A176" s="19">
        <v>169</v>
      </c>
      <c r="B176" s="57" t="s">
        <v>134</v>
      </c>
      <c r="C176" s="57" t="s">
        <v>5</v>
      </c>
      <c r="D176" s="79">
        <v>8</v>
      </c>
      <c r="E176" s="80">
        <v>260872</v>
      </c>
      <c r="F176" s="80">
        <v>15652.32</v>
      </c>
      <c r="G176" s="78">
        <v>0</v>
      </c>
    </row>
    <row r="177" spans="1:7" ht="14.25">
      <c r="A177" s="19">
        <v>170</v>
      </c>
      <c r="B177" s="57" t="s">
        <v>134</v>
      </c>
      <c r="C177" s="57" t="s">
        <v>1</v>
      </c>
      <c r="D177" s="79">
        <v>10</v>
      </c>
      <c r="E177" s="80">
        <v>883134</v>
      </c>
      <c r="F177" s="80">
        <v>52988.04</v>
      </c>
      <c r="G177" s="78">
        <v>0.0001</v>
      </c>
    </row>
    <row r="178" spans="1:7" ht="14.25">
      <c r="A178" s="19">
        <v>171</v>
      </c>
      <c r="B178" s="57" t="s">
        <v>134</v>
      </c>
      <c r="C178" s="57" t="s">
        <v>7</v>
      </c>
      <c r="D178" s="79">
        <v>41</v>
      </c>
      <c r="E178" s="80">
        <v>3100822</v>
      </c>
      <c r="F178" s="80">
        <v>186049.32</v>
      </c>
      <c r="G178" s="78">
        <v>0.0004</v>
      </c>
    </row>
    <row r="179" spans="1:7" ht="14.25">
      <c r="A179" s="19">
        <v>172</v>
      </c>
      <c r="B179" s="57" t="s">
        <v>134</v>
      </c>
      <c r="C179" s="57" t="s">
        <v>3</v>
      </c>
      <c r="D179" s="79">
        <v>15</v>
      </c>
      <c r="E179" s="80">
        <v>3963507</v>
      </c>
      <c r="F179" s="80">
        <v>237810.42</v>
      </c>
      <c r="G179" s="78">
        <v>0.0005</v>
      </c>
    </row>
    <row r="180" spans="1:7" ht="14.25">
      <c r="A180" s="19">
        <v>173</v>
      </c>
      <c r="B180" s="57" t="s">
        <v>134</v>
      </c>
      <c r="C180" s="57" t="s">
        <v>2</v>
      </c>
      <c r="D180" s="67" t="s">
        <v>772</v>
      </c>
      <c r="E180" s="68" t="s">
        <v>772</v>
      </c>
      <c r="F180" s="68" t="s">
        <v>772</v>
      </c>
      <c r="G180" s="69" t="s">
        <v>772</v>
      </c>
    </row>
    <row r="181" spans="1:7" ht="14.25">
      <c r="A181" s="19">
        <v>174</v>
      </c>
      <c r="B181" s="57" t="s">
        <v>134</v>
      </c>
      <c r="C181" s="57" t="s">
        <v>6</v>
      </c>
      <c r="D181" s="67" t="s">
        <v>772</v>
      </c>
      <c r="E181" s="68" t="s">
        <v>772</v>
      </c>
      <c r="F181" s="68" t="s">
        <v>772</v>
      </c>
      <c r="G181" s="69" t="s">
        <v>772</v>
      </c>
    </row>
    <row r="182" spans="1:7" ht="14.25">
      <c r="A182" s="19">
        <v>175</v>
      </c>
      <c r="B182" s="57" t="s">
        <v>134</v>
      </c>
      <c r="C182" s="57" t="s">
        <v>10</v>
      </c>
      <c r="D182" s="79">
        <v>69</v>
      </c>
      <c r="E182" s="80">
        <v>3073254</v>
      </c>
      <c r="F182" s="80">
        <v>184395.24</v>
      </c>
      <c r="G182" s="78">
        <v>0.0004</v>
      </c>
    </row>
    <row r="183" spans="1:7" ht="14.25">
      <c r="A183" s="19">
        <v>176</v>
      </c>
      <c r="B183" s="57" t="s">
        <v>134</v>
      </c>
      <c r="C183" s="57" t="s">
        <v>4</v>
      </c>
      <c r="D183" s="79">
        <v>21</v>
      </c>
      <c r="E183" s="80">
        <v>2714435</v>
      </c>
      <c r="F183" s="80">
        <v>162072.55</v>
      </c>
      <c r="G183" s="78">
        <v>0.0003</v>
      </c>
    </row>
    <row r="184" spans="1:7" ht="14.25">
      <c r="A184" s="19">
        <v>177</v>
      </c>
      <c r="B184" s="57" t="s">
        <v>134</v>
      </c>
      <c r="C184" s="57" t="s">
        <v>773</v>
      </c>
      <c r="D184" s="79">
        <v>195</v>
      </c>
      <c r="E184" s="80">
        <v>6060996</v>
      </c>
      <c r="F184" s="80">
        <v>358336.85</v>
      </c>
      <c r="G184" s="78">
        <v>0.0007</v>
      </c>
    </row>
    <row r="185" spans="1:7" ht="14.25">
      <c r="A185" s="19">
        <v>178</v>
      </c>
      <c r="B185" s="57" t="s">
        <v>134</v>
      </c>
      <c r="C185" s="57" t="s">
        <v>8</v>
      </c>
      <c r="D185" s="79">
        <v>51</v>
      </c>
      <c r="E185" s="80">
        <v>1144729</v>
      </c>
      <c r="F185" s="80">
        <v>68683.74</v>
      </c>
      <c r="G185" s="78">
        <v>0.0001</v>
      </c>
    </row>
    <row r="186" spans="1:7" ht="14.25">
      <c r="A186" s="19">
        <v>179</v>
      </c>
      <c r="B186" s="57" t="s">
        <v>134</v>
      </c>
      <c r="C186" s="57" t="s">
        <v>24</v>
      </c>
      <c r="D186" s="79">
        <v>27</v>
      </c>
      <c r="E186" s="80">
        <v>3251631</v>
      </c>
      <c r="F186" s="80">
        <v>195097.86</v>
      </c>
      <c r="G186" s="78">
        <v>0.0004</v>
      </c>
    </row>
    <row r="187" spans="1:7" ht="14.25">
      <c r="A187" s="19">
        <v>180</v>
      </c>
      <c r="B187" s="57" t="s">
        <v>134</v>
      </c>
      <c r="C187" s="57" t="s">
        <v>25</v>
      </c>
      <c r="D187" s="79">
        <v>36</v>
      </c>
      <c r="E187" s="80">
        <v>4456357</v>
      </c>
      <c r="F187" s="80">
        <v>267381.42</v>
      </c>
      <c r="G187" s="78">
        <v>0.0005</v>
      </c>
    </row>
    <row r="188" spans="1:7" ht="14.25">
      <c r="A188" s="19">
        <v>181</v>
      </c>
      <c r="B188" s="57" t="s">
        <v>142</v>
      </c>
      <c r="C188" s="57" t="s">
        <v>5</v>
      </c>
      <c r="D188" s="67" t="s">
        <v>772</v>
      </c>
      <c r="E188" s="68" t="s">
        <v>772</v>
      </c>
      <c r="F188" s="68" t="s">
        <v>772</v>
      </c>
      <c r="G188" s="69" t="s">
        <v>772</v>
      </c>
    </row>
    <row r="189" spans="1:7" ht="14.25">
      <c r="A189" s="19">
        <v>182</v>
      </c>
      <c r="B189" s="57" t="s">
        <v>142</v>
      </c>
      <c r="C189" s="57" t="s">
        <v>1</v>
      </c>
      <c r="D189" s="67" t="s">
        <v>772</v>
      </c>
      <c r="E189" s="68" t="s">
        <v>772</v>
      </c>
      <c r="F189" s="68" t="s">
        <v>772</v>
      </c>
      <c r="G189" s="69" t="s">
        <v>772</v>
      </c>
    </row>
    <row r="190" spans="1:7" ht="14.25">
      <c r="A190" s="19">
        <v>183</v>
      </c>
      <c r="B190" s="57" t="s">
        <v>142</v>
      </c>
      <c r="C190" s="57" t="s">
        <v>7</v>
      </c>
      <c r="D190" s="79">
        <v>39</v>
      </c>
      <c r="E190" s="80">
        <v>2864570</v>
      </c>
      <c r="F190" s="80">
        <v>171874.2</v>
      </c>
      <c r="G190" s="78">
        <v>0.0003</v>
      </c>
    </row>
    <row r="191" spans="1:7" ht="14.25">
      <c r="A191" s="19">
        <v>184</v>
      </c>
      <c r="B191" s="57" t="s">
        <v>142</v>
      </c>
      <c r="C191" s="57" t="s">
        <v>3</v>
      </c>
      <c r="D191" s="79">
        <v>22</v>
      </c>
      <c r="E191" s="80">
        <v>4342098</v>
      </c>
      <c r="F191" s="80">
        <v>260525.88</v>
      </c>
      <c r="G191" s="78">
        <v>0.0005</v>
      </c>
    </row>
    <row r="192" spans="1:7" ht="14.25">
      <c r="A192" s="19">
        <v>185</v>
      </c>
      <c r="B192" s="57" t="s">
        <v>142</v>
      </c>
      <c r="C192" s="57" t="s">
        <v>2</v>
      </c>
      <c r="D192" s="67" t="s">
        <v>772</v>
      </c>
      <c r="E192" s="68" t="s">
        <v>772</v>
      </c>
      <c r="F192" s="68" t="s">
        <v>772</v>
      </c>
      <c r="G192" s="69" t="s">
        <v>772</v>
      </c>
    </row>
    <row r="193" spans="1:7" ht="14.25">
      <c r="A193" s="19">
        <v>186</v>
      </c>
      <c r="B193" s="57" t="s">
        <v>142</v>
      </c>
      <c r="C193" s="57" t="s">
        <v>6</v>
      </c>
      <c r="D193" s="67" t="s">
        <v>772</v>
      </c>
      <c r="E193" s="68" t="s">
        <v>772</v>
      </c>
      <c r="F193" s="68" t="s">
        <v>772</v>
      </c>
      <c r="G193" s="69" t="s">
        <v>772</v>
      </c>
    </row>
    <row r="194" spans="1:7" ht="14.25">
      <c r="A194" s="19">
        <v>187</v>
      </c>
      <c r="B194" s="57" t="s">
        <v>142</v>
      </c>
      <c r="C194" s="57" t="s">
        <v>10</v>
      </c>
      <c r="D194" s="79">
        <v>105</v>
      </c>
      <c r="E194" s="80">
        <v>2990849</v>
      </c>
      <c r="F194" s="80">
        <v>179450.94</v>
      </c>
      <c r="G194" s="78">
        <v>0.0003</v>
      </c>
    </row>
    <row r="195" spans="1:7" ht="14.25">
      <c r="A195" s="19">
        <v>188</v>
      </c>
      <c r="B195" s="57" t="s">
        <v>142</v>
      </c>
      <c r="C195" s="57" t="s">
        <v>4</v>
      </c>
      <c r="D195" s="79">
        <v>18</v>
      </c>
      <c r="E195" s="80">
        <v>1807554</v>
      </c>
      <c r="F195" s="80">
        <v>108453.24</v>
      </c>
      <c r="G195" s="78">
        <v>0.0002</v>
      </c>
    </row>
    <row r="196" spans="1:7" ht="14.25">
      <c r="A196" s="19">
        <v>189</v>
      </c>
      <c r="B196" s="57" t="s">
        <v>142</v>
      </c>
      <c r="C196" s="57" t="s">
        <v>773</v>
      </c>
      <c r="D196" s="79">
        <v>190</v>
      </c>
      <c r="E196" s="80">
        <v>3724399</v>
      </c>
      <c r="F196" s="80">
        <v>222807.76</v>
      </c>
      <c r="G196" s="78">
        <v>0.0004</v>
      </c>
    </row>
    <row r="197" spans="1:7" ht="14.25">
      <c r="A197" s="19">
        <v>190</v>
      </c>
      <c r="B197" s="57" t="s">
        <v>142</v>
      </c>
      <c r="C197" s="57" t="s">
        <v>8</v>
      </c>
      <c r="D197" s="79">
        <v>60</v>
      </c>
      <c r="E197" s="80">
        <v>1090490</v>
      </c>
      <c r="F197" s="80">
        <v>65113.34</v>
      </c>
      <c r="G197" s="78">
        <v>0.0001</v>
      </c>
    </row>
    <row r="198" spans="1:7" ht="14.25">
      <c r="A198" s="19">
        <v>191</v>
      </c>
      <c r="B198" s="57" t="s">
        <v>142</v>
      </c>
      <c r="C198" s="57" t="s">
        <v>24</v>
      </c>
      <c r="D198" s="79">
        <v>20</v>
      </c>
      <c r="E198" s="80">
        <v>1160067</v>
      </c>
      <c r="F198" s="80">
        <v>69604.02</v>
      </c>
      <c r="G198" s="78">
        <v>0.0001</v>
      </c>
    </row>
    <row r="199" spans="1:7" ht="14.25">
      <c r="A199" s="19">
        <v>192</v>
      </c>
      <c r="B199" s="57" t="s">
        <v>142</v>
      </c>
      <c r="C199" s="57" t="s">
        <v>25</v>
      </c>
      <c r="D199" s="79">
        <v>30</v>
      </c>
      <c r="E199" s="80">
        <v>2154841</v>
      </c>
      <c r="F199" s="80">
        <v>129290.46</v>
      </c>
      <c r="G199" s="78">
        <v>0.0002</v>
      </c>
    </row>
    <row r="200" spans="1:7" ht="14.25">
      <c r="A200" s="19">
        <v>193</v>
      </c>
      <c r="B200" s="57" t="s">
        <v>151</v>
      </c>
      <c r="C200" s="57" t="s">
        <v>5</v>
      </c>
      <c r="D200" s="79">
        <v>20</v>
      </c>
      <c r="E200" s="80">
        <v>3374320</v>
      </c>
      <c r="F200" s="80">
        <v>202459.2</v>
      </c>
      <c r="G200" s="78">
        <v>0.0004</v>
      </c>
    </row>
    <row r="201" spans="1:7" ht="14.25">
      <c r="A201" s="19">
        <v>194</v>
      </c>
      <c r="B201" s="57" t="s">
        <v>151</v>
      </c>
      <c r="C201" s="57" t="s">
        <v>1</v>
      </c>
      <c r="D201" s="79">
        <v>21</v>
      </c>
      <c r="E201" s="80">
        <v>17487483</v>
      </c>
      <c r="F201" s="80">
        <v>1049248.98</v>
      </c>
      <c r="G201" s="78">
        <v>0.002</v>
      </c>
    </row>
    <row r="202" spans="1:7" ht="14.25">
      <c r="A202" s="19">
        <v>195</v>
      </c>
      <c r="B202" s="57" t="s">
        <v>151</v>
      </c>
      <c r="C202" s="57" t="s">
        <v>7</v>
      </c>
      <c r="D202" s="79">
        <v>130</v>
      </c>
      <c r="E202" s="80">
        <v>18844648</v>
      </c>
      <c r="F202" s="80">
        <v>1130678.88</v>
      </c>
      <c r="G202" s="78">
        <v>0.0022</v>
      </c>
    </row>
    <row r="203" spans="1:7" ht="14.25">
      <c r="A203" s="19">
        <v>196</v>
      </c>
      <c r="B203" s="57" t="s">
        <v>151</v>
      </c>
      <c r="C203" s="57" t="s">
        <v>3</v>
      </c>
      <c r="D203" s="79">
        <v>48</v>
      </c>
      <c r="E203" s="80">
        <v>12744323</v>
      </c>
      <c r="F203" s="80">
        <v>764659.38</v>
      </c>
      <c r="G203" s="78">
        <v>0.0015</v>
      </c>
    </row>
    <row r="204" spans="1:7" ht="14.25">
      <c r="A204" s="19">
        <v>197</v>
      </c>
      <c r="B204" s="57" t="s">
        <v>151</v>
      </c>
      <c r="C204" s="57" t="s">
        <v>2</v>
      </c>
      <c r="D204" s="79">
        <v>13</v>
      </c>
      <c r="E204" s="80">
        <v>16725421</v>
      </c>
      <c r="F204" s="80">
        <v>1003525.26</v>
      </c>
      <c r="G204" s="78">
        <v>0.0019</v>
      </c>
    </row>
    <row r="205" spans="1:7" ht="14.25">
      <c r="A205" s="19">
        <v>198</v>
      </c>
      <c r="B205" s="57" t="s">
        <v>151</v>
      </c>
      <c r="C205" s="57" t="s">
        <v>6</v>
      </c>
      <c r="D205" s="79">
        <v>28</v>
      </c>
      <c r="E205" s="80">
        <v>8209925</v>
      </c>
      <c r="F205" s="80">
        <v>492595.5</v>
      </c>
      <c r="G205" s="78">
        <v>0.001</v>
      </c>
    </row>
    <row r="206" spans="1:7" ht="14.25">
      <c r="A206" s="19">
        <v>199</v>
      </c>
      <c r="B206" s="57" t="s">
        <v>151</v>
      </c>
      <c r="C206" s="57" t="s">
        <v>10</v>
      </c>
      <c r="D206" s="79">
        <v>205</v>
      </c>
      <c r="E206" s="80">
        <v>6538449</v>
      </c>
      <c r="F206" s="80">
        <v>392306.94</v>
      </c>
      <c r="G206" s="78">
        <v>0.0008</v>
      </c>
    </row>
    <row r="207" spans="1:7" ht="14.25">
      <c r="A207" s="19">
        <v>200</v>
      </c>
      <c r="B207" s="57" t="s">
        <v>151</v>
      </c>
      <c r="C207" s="57" t="s">
        <v>4</v>
      </c>
      <c r="D207" s="79">
        <v>49</v>
      </c>
      <c r="E207" s="80">
        <v>8218817</v>
      </c>
      <c r="F207" s="80">
        <v>493129.02</v>
      </c>
      <c r="G207" s="78">
        <v>0.001</v>
      </c>
    </row>
    <row r="208" spans="1:7" ht="14.25">
      <c r="A208" s="19">
        <v>201</v>
      </c>
      <c r="B208" s="57" t="s">
        <v>151</v>
      </c>
      <c r="C208" s="57" t="s">
        <v>773</v>
      </c>
      <c r="D208" s="79">
        <v>529</v>
      </c>
      <c r="E208" s="80">
        <v>20380315</v>
      </c>
      <c r="F208" s="80">
        <v>1192321.12</v>
      </c>
      <c r="G208" s="78">
        <v>0.0023</v>
      </c>
    </row>
    <row r="209" spans="1:7" ht="14.25">
      <c r="A209" s="19">
        <v>202</v>
      </c>
      <c r="B209" s="57" t="s">
        <v>151</v>
      </c>
      <c r="C209" s="57" t="s">
        <v>8</v>
      </c>
      <c r="D209" s="79">
        <v>189</v>
      </c>
      <c r="E209" s="80">
        <v>11670211</v>
      </c>
      <c r="F209" s="80">
        <v>700212.66</v>
      </c>
      <c r="G209" s="78">
        <v>0.0014</v>
      </c>
    </row>
    <row r="210" spans="1:7" ht="14.25">
      <c r="A210" s="19">
        <v>203</v>
      </c>
      <c r="B210" s="57" t="s">
        <v>151</v>
      </c>
      <c r="C210" s="57" t="s">
        <v>24</v>
      </c>
      <c r="D210" s="79">
        <v>68</v>
      </c>
      <c r="E210" s="80">
        <v>9785413</v>
      </c>
      <c r="F210" s="80">
        <v>587124.78</v>
      </c>
      <c r="G210" s="78">
        <v>0.0011</v>
      </c>
    </row>
    <row r="211" spans="1:7" ht="14.25">
      <c r="A211" s="19">
        <v>204</v>
      </c>
      <c r="B211" s="57" t="s">
        <v>151</v>
      </c>
      <c r="C211" s="57" t="s">
        <v>25</v>
      </c>
      <c r="D211" s="79">
        <v>63</v>
      </c>
      <c r="E211" s="80">
        <v>11674795</v>
      </c>
      <c r="F211" s="80">
        <v>698851.67</v>
      </c>
      <c r="G211" s="78">
        <v>0.0014</v>
      </c>
    </row>
    <row r="212" spans="1:7" ht="14.25">
      <c r="A212" s="19">
        <v>205</v>
      </c>
      <c r="B212" s="57" t="s">
        <v>159</v>
      </c>
      <c r="C212" s="57" t="s">
        <v>5</v>
      </c>
      <c r="D212" s="79">
        <v>6</v>
      </c>
      <c r="E212" s="80">
        <v>140337</v>
      </c>
      <c r="F212" s="80">
        <v>8420.22</v>
      </c>
      <c r="G212" s="78">
        <v>0</v>
      </c>
    </row>
    <row r="213" spans="1:7" ht="14.25">
      <c r="A213" s="19">
        <v>206</v>
      </c>
      <c r="B213" s="57" t="s">
        <v>159</v>
      </c>
      <c r="C213" s="57" t="s">
        <v>1</v>
      </c>
      <c r="D213" s="79">
        <v>6</v>
      </c>
      <c r="E213" s="80">
        <v>3364318</v>
      </c>
      <c r="F213" s="80">
        <v>201859.08</v>
      </c>
      <c r="G213" s="78">
        <v>0.0004</v>
      </c>
    </row>
    <row r="214" spans="1:7" ht="14.25">
      <c r="A214" s="19">
        <v>207</v>
      </c>
      <c r="B214" s="57" t="s">
        <v>159</v>
      </c>
      <c r="C214" s="57" t="s">
        <v>7</v>
      </c>
      <c r="D214" s="79">
        <v>31</v>
      </c>
      <c r="E214" s="80">
        <v>2193535</v>
      </c>
      <c r="F214" s="80">
        <v>131612.1</v>
      </c>
      <c r="G214" s="78">
        <v>0.0003</v>
      </c>
    </row>
    <row r="215" spans="1:7" ht="14.25">
      <c r="A215" s="19">
        <v>208</v>
      </c>
      <c r="B215" s="57" t="s">
        <v>159</v>
      </c>
      <c r="C215" s="57" t="s">
        <v>3</v>
      </c>
      <c r="D215" s="79">
        <v>14</v>
      </c>
      <c r="E215" s="80">
        <v>2908294</v>
      </c>
      <c r="F215" s="80">
        <v>174497.64</v>
      </c>
      <c r="G215" s="78">
        <v>0.0003</v>
      </c>
    </row>
    <row r="216" spans="1:7" ht="14.25">
      <c r="A216" s="19">
        <v>209</v>
      </c>
      <c r="B216" s="57" t="s">
        <v>159</v>
      </c>
      <c r="C216" s="57" t="s">
        <v>2</v>
      </c>
      <c r="D216" s="79">
        <v>5</v>
      </c>
      <c r="E216" s="80">
        <v>1364889</v>
      </c>
      <c r="F216" s="80">
        <v>81893.34</v>
      </c>
      <c r="G216" s="78">
        <v>0.0002</v>
      </c>
    </row>
    <row r="217" spans="1:7" ht="14.25">
      <c r="A217" s="19">
        <v>210</v>
      </c>
      <c r="B217" s="57" t="s">
        <v>159</v>
      </c>
      <c r="C217" s="57" t="s">
        <v>6</v>
      </c>
      <c r="D217" s="79">
        <v>5</v>
      </c>
      <c r="E217" s="80">
        <v>693032</v>
      </c>
      <c r="F217" s="80">
        <v>41581.92</v>
      </c>
      <c r="G217" s="78">
        <v>0.0001</v>
      </c>
    </row>
    <row r="218" spans="1:7" ht="14.25">
      <c r="A218" s="19">
        <v>211</v>
      </c>
      <c r="B218" s="57" t="s">
        <v>159</v>
      </c>
      <c r="C218" s="57" t="s">
        <v>10</v>
      </c>
      <c r="D218" s="79">
        <v>52</v>
      </c>
      <c r="E218" s="80">
        <v>1533534</v>
      </c>
      <c r="F218" s="80">
        <v>92012.04</v>
      </c>
      <c r="G218" s="78">
        <v>0.0002</v>
      </c>
    </row>
    <row r="219" spans="1:7" ht="14.25">
      <c r="A219" s="19">
        <v>212</v>
      </c>
      <c r="B219" s="57" t="s">
        <v>159</v>
      </c>
      <c r="C219" s="57" t="s">
        <v>4</v>
      </c>
      <c r="D219" s="79">
        <v>9</v>
      </c>
      <c r="E219" s="80">
        <v>1413057</v>
      </c>
      <c r="F219" s="80">
        <v>84783.42</v>
      </c>
      <c r="G219" s="78">
        <v>0.0002</v>
      </c>
    </row>
    <row r="220" spans="1:7" ht="14.25">
      <c r="A220" s="19">
        <v>213</v>
      </c>
      <c r="B220" s="57" t="s">
        <v>159</v>
      </c>
      <c r="C220" s="57" t="s">
        <v>773</v>
      </c>
      <c r="D220" s="79">
        <v>143</v>
      </c>
      <c r="E220" s="80">
        <v>2848389</v>
      </c>
      <c r="F220" s="80">
        <v>168659.19</v>
      </c>
      <c r="G220" s="78">
        <v>0.0003</v>
      </c>
    </row>
    <row r="221" spans="1:7" ht="14.25">
      <c r="A221" s="19">
        <v>214</v>
      </c>
      <c r="B221" s="57" t="s">
        <v>159</v>
      </c>
      <c r="C221" s="57" t="s">
        <v>8</v>
      </c>
      <c r="D221" s="79">
        <v>55</v>
      </c>
      <c r="E221" s="80">
        <v>1382395</v>
      </c>
      <c r="F221" s="80">
        <v>82943.7</v>
      </c>
      <c r="G221" s="78">
        <v>0.0002</v>
      </c>
    </row>
    <row r="222" spans="1:7" ht="14.25">
      <c r="A222" s="19">
        <v>215</v>
      </c>
      <c r="B222" s="57" t="s">
        <v>159</v>
      </c>
      <c r="C222" s="57" t="s">
        <v>24</v>
      </c>
      <c r="D222" s="79">
        <v>23</v>
      </c>
      <c r="E222" s="80">
        <v>2393132</v>
      </c>
      <c r="F222" s="80">
        <v>143587.92</v>
      </c>
      <c r="G222" s="78">
        <v>0.0003</v>
      </c>
    </row>
    <row r="223" spans="1:7" ht="14.25">
      <c r="A223" s="19">
        <v>216</v>
      </c>
      <c r="B223" s="57" t="s">
        <v>159</v>
      </c>
      <c r="C223" s="57" t="s">
        <v>25</v>
      </c>
      <c r="D223" s="79">
        <v>19</v>
      </c>
      <c r="E223" s="80">
        <v>2246148</v>
      </c>
      <c r="F223" s="80">
        <v>134768.88</v>
      </c>
      <c r="G223" s="78">
        <v>0.0003</v>
      </c>
    </row>
    <row r="224" spans="1:7" ht="14.25">
      <c r="A224" s="19">
        <v>217</v>
      </c>
      <c r="B224" s="57" t="s">
        <v>164</v>
      </c>
      <c r="C224" s="57" t="s">
        <v>5</v>
      </c>
      <c r="D224" s="67" t="s">
        <v>772</v>
      </c>
      <c r="E224" s="68" t="s">
        <v>772</v>
      </c>
      <c r="F224" s="68" t="s">
        <v>772</v>
      </c>
      <c r="G224" s="69" t="s">
        <v>772</v>
      </c>
    </row>
    <row r="225" spans="1:7" ht="14.25">
      <c r="A225" s="19">
        <v>218</v>
      </c>
      <c r="B225" s="57" t="s">
        <v>164</v>
      </c>
      <c r="C225" s="57" t="s">
        <v>1</v>
      </c>
      <c r="D225" s="79">
        <v>5</v>
      </c>
      <c r="E225" s="80">
        <v>253887</v>
      </c>
      <c r="F225" s="80">
        <v>15233.22</v>
      </c>
      <c r="G225" s="78">
        <v>0</v>
      </c>
    </row>
    <row r="226" spans="1:7" ht="14.25">
      <c r="A226" s="19">
        <v>219</v>
      </c>
      <c r="B226" s="57" t="s">
        <v>164</v>
      </c>
      <c r="C226" s="57" t="s">
        <v>7</v>
      </c>
      <c r="D226" s="79">
        <v>33</v>
      </c>
      <c r="E226" s="80">
        <v>1795868</v>
      </c>
      <c r="F226" s="80">
        <v>107752.08</v>
      </c>
      <c r="G226" s="78">
        <v>0.0002</v>
      </c>
    </row>
    <row r="227" spans="1:7" ht="14.25">
      <c r="A227" s="19">
        <v>220</v>
      </c>
      <c r="B227" s="57" t="s">
        <v>164</v>
      </c>
      <c r="C227" s="57" t="s">
        <v>3</v>
      </c>
      <c r="D227" s="79">
        <v>13</v>
      </c>
      <c r="E227" s="80">
        <v>2943625</v>
      </c>
      <c r="F227" s="80">
        <v>176617.5</v>
      </c>
      <c r="G227" s="78">
        <v>0.0003</v>
      </c>
    </row>
    <row r="228" spans="1:7" ht="14.25">
      <c r="A228" s="19">
        <v>221</v>
      </c>
      <c r="B228" s="57" t="s">
        <v>164</v>
      </c>
      <c r="C228" s="57" t="s">
        <v>2</v>
      </c>
      <c r="D228" s="67" t="s">
        <v>772</v>
      </c>
      <c r="E228" s="68" t="s">
        <v>772</v>
      </c>
      <c r="F228" s="68" t="s">
        <v>772</v>
      </c>
      <c r="G228" s="69" t="s">
        <v>772</v>
      </c>
    </row>
    <row r="229" spans="1:7" ht="14.25">
      <c r="A229" s="19">
        <v>222</v>
      </c>
      <c r="B229" s="57" t="s">
        <v>164</v>
      </c>
      <c r="C229" s="57" t="s">
        <v>6</v>
      </c>
      <c r="D229" s="67" t="s">
        <v>772</v>
      </c>
      <c r="E229" s="68" t="s">
        <v>772</v>
      </c>
      <c r="F229" s="68" t="s">
        <v>772</v>
      </c>
      <c r="G229" s="69" t="s">
        <v>772</v>
      </c>
    </row>
    <row r="230" spans="1:7" ht="14.25">
      <c r="A230" s="19">
        <v>223</v>
      </c>
      <c r="B230" s="57" t="s">
        <v>164</v>
      </c>
      <c r="C230" s="57" t="s">
        <v>10</v>
      </c>
      <c r="D230" s="79">
        <v>75</v>
      </c>
      <c r="E230" s="80">
        <v>1846099</v>
      </c>
      <c r="F230" s="80">
        <v>110765.94</v>
      </c>
      <c r="G230" s="78">
        <v>0.0002</v>
      </c>
    </row>
    <row r="231" spans="1:7" ht="14.25">
      <c r="A231" s="19">
        <v>224</v>
      </c>
      <c r="B231" s="57" t="s">
        <v>164</v>
      </c>
      <c r="C231" s="57" t="s">
        <v>4</v>
      </c>
      <c r="D231" s="79">
        <v>14</v>
      </c>
      <c r="E231" s="80">
        <v>2023483</v>
      </c>
      <c r="F231" s="80">
        <v>121408.98</v>
      </c>
      <c r="G231" s="78">
        <v>0.0002</v>
      </c>
    </row>
    <row r="232" spans="1:7" ht="14.25">
      <c r="A232" s="19">
        <v>225</v>
      </c>
      <c r="B232" s="57" t="s">
        <v>164</v>
      </c>
      <c r="C232" s="57" t="s">
        <v>773</v>
      </c>
      <c r="D232" s="79">
        <v>143</v>
      </c>
      <c r="E232" s="80">
        <v>2945270</v>
      </c>
      <c r="F232" s="80">
        <v>175182.12</v>
      </c>
      <c r="G232" s="78">
        <v>0.0003</v>
      </c>
    </row>
    <row r="233" spans="1:7" ht="14.25">
      <c r="A233" s="19">
        <v>226</v>
      </c>
      <c r="B233" s="57" t="s">
        <v>164</v>
      </c>
      <c r="C233" s="57" t="s">
        <v>8</v>
      </c>
      <c r="D233" s="79">
        <v>59</v>
      </c>
      <c r="E233" s="80">
        <v>1403917</v>
      </c>
      <c r="F233" s="80">
        <v>84235.02</v>
      </c>
      <c r="G233" s="78">
        <v>0.0002</v>
      </c>
    </row>
    <row r="234" spans="1:7" ht="14.25">
      <c r="A234" s="19">
        <v>227</v>
      </c>
      <c r="B234" s="57" t="s">
        <v>164</v>
      </c>
      <c r="C234" s="57" t="s">
        <v>24</v>
      </c>
      <c r="D234" s="79">
        <v>17</v>
      </c>
      <c r="E234" s="80">
        <v>998324</v>
      </c>
      <c r="F234" s="80">
        <v>59899.44</v>
      </c>
      <c r="G234" s="78">
        <v>0.0001</v>
      </c>
    </row>
    <row r="235" spans="1:7" ht="14.25">
      <c r="A235" s="19">
        <v>228</v>
      </c>
      <c r="B235" s="57" t="s">
        <v>164</v>
      </c>
      <c r="C235" s="57" t="s">
        <v>25</v>
      </c>
      <c r="D235" s="79">
        <v>33</v>
      </c>
      <c r="E235" s="80">
        <v>2971017</v>
      </c>
      <c r="F235" s="80">
        <v>177761.02</v>
      </c>
      <c r="G235" s="78">
        <v>0.0003</v>
      </c>
    </row>
    <row r="236" spans="1:7" ht="14.25">
      <c r="A236" s="19">
        <v>229</v>
      </c>
      <c r="B236" s="57" t="s">
        <v>171</v>
      </c>
      <c r="C236" s="57" t="s">
        <v>5</v>
      </c>
      <c r="D236" s="67" t="s">
        <v>772</v>
      </c>
      <c r="E236" s="68" t="s">
        <v>772</v>
      </c>
      <c r="F236" s="68" t="s">
        <v>772</v>
      </c>
      <c r="G236" s="69" t="s">
        <v>772</v>
      </c>
    </row>
    <row r="237" spans="1:7" ht="14.25">
      <c r="A237" s="19">
        <v>230</v>
      </c>
      <c r="B237" s="57" t="s">
        <v>171</v>
      </c>
      <c r="C237" s="57" t="s">
        <v>1</v>
      </c>
      <c r="D237" s="67" t="s">
        <v>772</v>
      </c>
      <c r="E237" s="68" t="s">
        <v>772</v>
      </c>
      <c r="F237" s="68" t="s">
        <v>772</v>
      </c>
      <c r="G237" s="69" t="s">
        <v>772</v>
      </c>
    </row>
    <row r="238" spans="1:7" ht="14.25">
      <c r="A238" s="19">
        <v>231</v>
      </c>
      <c r="B238" s="57" t="s">
        <v>171</v>
      </c>
      <c r="C238" s="57" t="s">
        <v>7</v>
      </c>
      <c r="D238" s="79">
        <v>20</v>
      </c>
      <c r="E238" s="80">
        <v>2257799</v>
      </c>
      <c r="F238" s="80">
        <v>135467.94</v>
      </c>
      <c r="G238" s="78">
        <v>0.0003</v>
      </c>
    </row>
    <row r="239" spans="1:7" ht="14.25">
      <c r="A239" s="19">
        <v>232</v>
      </c>
      <c r="B239" s="57" t="s">
        <v>171</v>
      </c>
      <c r="C239" s="57" t="s">
        <v>3</v>
      </c>
      <c r="D239" s="79">
        <v>11</v>
      </c>
      <c r="E239" s="80">
        <v>3381975</v>
      </c>
      <c r="F239" s="80">
        <v>202918.5</v>
      </c>
      <c r="G239" s="78">
        <v>0.0004</v>
      </c>
    </row>
    <row r="240" spans="1:7" ht="14.25">
      <c r="A240" s="19">
        <v>233</v>
      </c>
      <c r="B240" s="57" t="s">
        <v>171</v>
      </c>
      <c r="C240" s="57" t="s">
        <v>2</v>
      </c>
      <c r="D240" s="67" t="s">
        <v>772</v>
      </c>
      <c r="E240" s="68" t="s">
        <v>772</v>
      </c>
      <c r="F240" s="68" t="s">
        <v>772</v>
      </c>
      <c r="G240" s="69" t="s">
        <v>772</v>
      </c>
    </row>
    <row r="241" spans="1:7" ht="14.25">
      <c r="A241" s="19">
        <v>234</v>
      </c>
      <c r="B241" s="57" t="s">
        <v>171</v>
      </c>
      <c r="C241" s="57" t="s">
        <v>6</v>
      </c>
      <c r="D241" s="67" t="s">
        <v>772</v>
      </c>
      <c r="E241" s="68" t="s">
        <v>772</v>
      </c>
      <c r="F241" s="68" t="s">
        <v>772</v>
      </c>
      <c r="G241" s="69" t="s">
        <v>772</v>
      </c>
    </row>
    <row r="242" spans="1:7" ht="14.25">
      <c r="A242" s="19">
        <v>235</v>
      </c>
      <c r="B242" s="57" t="s">
        <v>171</v>
      </c>
      <c r="C242" s="57" t="s">
        <v>10</v>
      </c>
      <c r="D242" s="79">
        <v>31</v>
      </c>
      <c r="E242" s="80">
        <v>602202</v>
      </c>
      <c r="F242" s="80">
        <v>36132.12</v>
      </c>
      <c r="G242" s="78">
        <v>0.0001</v>
      </c>
    </row>
    <row r="243" spans="1:7" ht="14.25">
      <c r="A243" s="19">
        <v>236</v>
      </c>
      <c r="B243" s="57" t="s">
        <v>171</v>
      </c>
      <c r="C243" s="57" t="s">
        <v>4</v>
      </c>
      <c r="D243" s="79">
        <v>7</v>
      </c>
      <c r="E243" s="80">
        <v>651326</v>
      </c>
      <c r="F243" s="80">
        <v>39079.56</v>
      </c>
      <c r="G243" s="78">
        <v>0.0001</v>
      </c>
    </row>
    <row r="244" spans="1:7" ht="14.25">
      <c r="A244" s="19">
        <v>237</v>
      </c>
      <c r="B244" s="57" t="s">
        <v>171</v>
      </c>
      <c r="C244" s="57" t="s">
        <v>773</v>
      </c>
      <c r="D244" s="79">
        <v>94</v>
      </c>
      <c r="E244" s="80">
        <v>2592458</v>
      </c>
      <c r="F244" s="80">
        <v>148259.86</v>
      </c>
      <c r="G244" s="78">
        <v>0.0003</v>
      </c>
    </row>
    <row r="245" spans="1:7" ht="14.25">
      <c r="A245" s="19">
        <v>238</v>
      </c>
      <c r="B245" s="57" t="s">
        <v>171</v>
      </c>
      <c r="C245" s="57" t="s">
        <v>8</v>
      </c>
      <c r="D245" s="79">
        <v>23</v>
      </c>
      <c r="E245" s="80">
        <v>370641</v>
      </c>
      <c r="F245" s="80">
        <v>22238.46</v>
      </c>
      <c r="G245" s="78">
        <v>0</v>
      </c>
    </row>
    <row r="246" spans="1:7" ht="14.25">
      <c r="A246" s="19">
        <v>239</v>
      </c>
      <c r="B246" s="57" t="s">
        <v>171</v>
      </c>
      <c r="C246" s="57" t="s">
        <v>24</v>
      </c>
      <c r="D246" s="79">
        <v>10</v>
      </c>
      <c r="E246" s="80">
        <v>1377946</v>
      </c>
      <c r="F246" s="80">
        <v>82676.76</v>
      </c>
      <c r="G246" s="78">
        <v>0.0002</v>
      </c>
    </row>
    <row r="247" spans="1:7" ht="14.25">
      <c r="A247" s="19">
        <v>240</v>
      </c>
      <c r="B247" s="57" t="s">
        <v>171</v>
      </c>
      <c r="C247" s="57" t="s">
        <v>25</v>
      </c>
      <c r="D247" s="79">
        <v>13</v>
      </c>
      <c r="E247" s="80">
        <v>950440</v>
      </c>
      <c r="F247" s="80">
        <v>56758.9</v>
      </c>
      <c r="G247" s="78">
        <v>0.0001</v>
      </c>
    </row>
    <row r="248" spans="1:7" ht="14.25">
      <c r="A248" s="19">
        <v>241</v>
      </c>
      <c r="B248" s="57" t="s">
        <v>174</v>
      </c>
      <c r="C248" s="57" t="s">
        <v>5</v>
      </c>
      <c r="D248" s="79">
        <v>15</v>
      </c>
      <c r="E248" s="80">
        <v>1212843</v>
      </c>
      <c r="F248" s="80">
        <v>72770.58</v>
      </c>
      <c r="G248" s="78">
        <v>0.0001</v>
      </c>
    </row>
    <row r="249" spans="1:7" ht="14.25">
      <c r="A249" s="19">
        <v>242</v>
      </c>
      <c r="B249" s="57" t="s">
        <v>174</v>
      </c>
      <c r="C249" s="57" t="s">
        <v>1</v>
      </c>
      <c r="D249" s="67" t="s">
        <v>772</v>
      </c>
      <c r="E249" s="68" t="s">
        <v>772</v>
      </c>
      <c r="F249" s="68" t="s">
        <v>772</v>
      </c>
      <c r="G249" s="69" t="s">
        <v>772</v>
      </c>
    </row>
    <row r="250" spans="1:7" ht="14.25">
      <c r="A250" s="19">
        <v>243</v>
      </c>
      <c r="B250" s="57" t="s">
        <v>174</v>
      </c>
      <c r="C250" s="57" t="s">
        <v>7</v>
      </c>
      <c r="D250" s="79">
        <v>48</v>
      </c>
      <c r="E250" s="80">
        <v>4502936</v>
      </c>
      <c r="F250" s="80">
        <v>270176.16</v>
      </c>
      <c r="G250" s="78">
        <v>0.0005</v>
      </c>
    </row>
    <row r="251" spans="1:7" ht="14.25">
      <c r="A251" s="19">
        <v>244</v>
      </c>
      <c r="B251" s="57" t="s">
        <v>174</v>
      </c>
      <c r="C251" s="57" t="s">
        <v>3</v>
      </c>
      <c r="D251" s="79">
        <v>20</v>
      </c>
      <c r="E251" s="80">
        <v>4524135</v>
      </c>
      <c r="F251" s="80">
        <v>271448.1</v>
      </c>
      <c r="G251" s="78">
        <v>0.0005</v>
      </c>
    </row>
    <row r="252" spans="1:7" ht="14.25">
      <c r="A252" s="19">
        <v>245</v>
      </c>
      <c r="B252" s="57" t="s">
        <v>174</v>
      </c>
      <c r="C252" s="57" t="s">
        <v>2</v>
      </c>
      <c r="D252" s="67" t="s">
        <v>772</v>
      </c>
      <c r="E252" s="68" t="s">
        <v>772</v>
      </c>
      <c r="F252" s="68" t="s">
        <v>772</v>
      </c>
      <c r="G252" s="69" t="s">
        <v>772</v>
      </c>
    </row>
    <row r="253" spans="1:7" ht="14.25">
      <c r="A253" s="19">
        <v>246</v>
      </c>
      <c r="B253" s="57" t="s">
        <v>174</v>
      </c>
      <c r="C253" s="57" t="s">
        <v>6</v>
      </c>
      <c r="D253" s="79">
        <v>19</v>
      </c>
      <c r="E253" s="80">
        <v>1581879</v>
      </c>
      <c r="F253" s="80">
        <v>94912.74</v>
      </c>
      <c r="G253" s="78">
        <v>0.0002</v>
      </c>
    </row>
    <row r="254" spans="1:7" ht="14.25">
      <c r="A254" s="19">
        <v>247</v>
      </c>
      <c r="B254" s="57" t="s">
        <v>174</v>
      </c>
      <c r="C254" s="57" t="s">
        <v>10</v>
      </c>
      <c r="D254" s="79">
        <v>82</v>
      </c>
      <c r="E254" s="80">
        <v>3828579</v>
      </c>
      <c r="F254" s="80">
        <v>229714.74</v>
      </c>
      <c r="G254" s="78">
        <v>0.0004</v>
      </c>
    </row>
    <row r="255" spans="1:7" ht="14.25">
      <c r="A255" s="19">
        <v>248</v>
      </c>
      <c r="B255" s="57" t="s">
        <v>174</v>
      </c>
      <c r="C255" s="57" t="s">
        <v>4</v>
      </c>
      <c r="D255" s="79">
        <v>16</v>
      </c>
      <c r="E255" s="80">
        <v>3372094</v>
      </c>
      <c r="F255" s="80">
        <v>202325.64</v>
      </c>
      <c r="G255" s="78">
        <v>0.0004</v>
      </c>
    </row>
    <row r="256" spans="1:7" ht="14.25">
      <c r="A256" s="19">
        <v>249</v>
      </c>
      <c r="B256" s="57" t="s">
        <v>174</v>
      </c>
      <c r="C256" s="57" t="s">
        <v>773</v>
      </c>
      <c r="D256" s="79">
        <v>210</v>
      </c>
      <c r="E256" s="80">
        <v>5746597</v>
      </c>
      <c r="F256" s="80">
        <v>338126.54</v>
      </c>
      <c r="G256" s="78">
        <v>0.0007</v>
      </c>
    </row>
    <row r="257" spans="1:7" ht="14.25">
      <c r="A257" s="19">
        <v>250</v>
      </c>
      <c r="B257" s="57" t="s">
        <v>174</v>
      </c>
      <c r="C257" s="57" t="s">
        <v>8</v>
      </c>
      <c r="D257" s="79">
        <v>104</v>
      </c>
      <c r="E257" s="80">
        <v>5539287</v>
      </c>
      <c r="F257" s="80">
        <v>331728.81</v>
      </c>
      <c r="G257" s="78">
        <v>0.0006</v>
      </c>
    </row>
    <row r="258" spans="1:7" ht="14.25">
      <c r="A258" s="19">
        <v>251</v>
      </c>
      <c r="B258" s="57" t="s">
        <v>174</v>
      </c>
      <c r="C258" s="57" t="s">
        <v>24</v>
      </c>
      <c r="D258" s="79">
        <v>35</v>
      </c>
      <c r="E258" s="80">
        <v>7296589</v>
      </c>
      <c r="F258" s="80">
        <v>437795.34</v>
      </c>
      <c r="G258" s="78">
        <v>0.0008</v>
      </c>
    </row>
    <row r="259" spans="1:7" ht="14.25">
      <c r="A259" s="19">
        <v>252</v>
      </c>
      <c r="B259" s="57" t="s">
        <v>174</v>
      </c>
      <c r="C259" s="57" t="s">
        <v>25</v>
      </c>
      <c r="D259" s="79">
        <v>43</v>
      </c>
      <c r="E259" s="80">
        <v>4098625</v>
      </c>
      <c r="F259" s="80">
        <v>245917.5</v>
      </c>
      <c r="G259" s="78">
        <v>0.0005</v>
      </c>
    </row>
    <row r="260" spans="1:7" ht="14.25">
      <c r="A260" s="19">
        <v>253</v>
      </c>
      <c r="B260" s="57" t="s">
        <v>182</v>
      </c>
      <c r="C260" s="57" t="s">
        <v>5</v>
      </c>
      <c r="D260" s="67" t="s">
        <v>772</v>
      </c>
      <c r="E260" s="68" t="s">
        <v>772</v>
      </c>
      <c r="F260" s="68" t="s">
        <v>772</v>
      </c>
      <c r="G260" s="69" t="s">
        <v>772</v>
      </c>
    </row>
    <row r="261" spans="1:7" ht="14.25">
      <c r="A261" s="19">
        <v>254</v>
      </c>
      <c r="B261" s="57" t="s">
        <v>182</v>
      </c>
      <c r="C261" s="57" t="s">
        <v>1</v>
      </c>
      <c r="D261" s="79">
        <v>13</v>
      </c>
      <c r="E261" s="80">
        <v>1312978</v>
      </c>
      <c r="F261" s="80">
        <v>78778.68</v>
      </c>
      <c r="G261" s="78">
        <v>0.0002</v>
      </c>
    </row>
    <row r="262" spans="1:7" ht="14.25">
      <c r="A262" s="19">
        <v>255</v>
      </c>
      <c r="B262" s="57" t="s">
        <v>182</v>
      </c>
      <c r="C262" s="57" t="s">
        <v>7</v>
      </c>
      <c r="D262" s="79">
        <v>58</v>
      </c>
      <c r="E262" s="80">
        <v>2372810</v>
      </c>
      <c r="F262" s="80">
        <v>142368.6</v>
      </c>
      <c r="G262" s="78">
        <v>0.0003</v>
      </c>
    </row>
    <row r="263" spans="1:7" ht="14.25">
      <c r="A263" s="19">
        <v>256</v>
      </c>
      <c r="B263" s="57" t="s">
        <v>182</v>
      </c>
      <c r="C263" s="57" t="s">
        <v>3</v>
      </c>
      <c r="D263" s="79">
        <v>23</v>
      </c>
      <c r="E263" s="80">
        <v>3425834</v>
      </c>
      <c r="F263" s="80">
        <v>205550.04</v>
      </c>
      <c r="G263" s="78">
        <v>0.0004</v>
      </c>
    </row>
    <row r="264" spans="1:7" ht="14.25">
      <c r="A264" s="19">
        <v>257</v>
      </c>
      <c r="B264" s="57" t="s">
        <v>182</v>
      </c>
      <c r="C264" s="57" t="s">
        <v>2</v>
      </c>
      <c r="D264" s="79">
        <v>9</v>
      </c>
      <c r="E264" s="80">
        <v>1483752</v>
      </c>
      <c r="F264" s="80">
        <v>89025.12</v>
      </c>
      <c r="G264" s="78">
        <v>0.0002</v>
      </c>
    </row>
    <row r="265" spans="1:7" ht="14.25">
      <c r="A265" s="19">
        <v>258</v>
      </c>
      <c r="B265" s="57" t="s">
        <v>182</v>
      </c>
      <c r="C265" s="57" t="s">
        <v>6</v>
      </c>
      <c r="D265" s="67" t="s">
        <v>772</v>
      </c>
      <c r="E265" s="68" t="s">
        <v>772</v>
      </c>
      <c r="F265" s="68" t="s">
        <v>772</v>
      </c>
      <c r="G265" s="69" t="s">
        <v>772</v>
      </c>
    </row>
    <row r="266" spans="1:7" ht="14.25">
      <c r="A266" s="19">
        <v>259</v>
      </c>
      <c r="B266" s="57" t="s">
        <v>182</v>
      </c>
      <c r="C266" s="57" t="s">
        <v>10</v>
      </c>
      <c r="D266" s="79">
        <v>95</v>
      </c>
      <c r="E266" s="80">
        <v>2442407</v>
      </c>
      <c r="F266" s="80">
        <v>146544.42</v>
      </c>
      <c r="G266" s="78">
        <v>0.0003</v>
      </c>
    </row>
    <row r="267" spans="1:7" ht="14.25">
      <c r="A267" s="19">
        <v>260</v>
      </c>
      <c r="B267" s="57" t="s">
        <v>182</v>
      </c>
      <c r="C267" s="57" t="s">
        <v>4</v>
      </c>
      <c r="D267" s="79">
        <v>20</v>
      </c>
      <c r="E267" s="80">
        <v>2417779</v>
      </c>
      <c r="F267" s="80">
        <v>145066.74</v>
      </c>
      <c r="G267" s="78">
        <v>0.0003</v>
      </c>
    </row>
    <row r="268" spans="1:7" ht="14.25">
      <c r="A268" s="19">
        <v>261</v>
      </c>
      <c r="B268" s="57" t="s">
        <v>182</v>
      </c>
      <c r="C268" s="57" t="s">
        <v>773</v>
      </c>
      <c r="D268" s="79">
        <v>252</v>
      </c>
      <c r="E268" s="80">
        <v>7035427</v>
      </c>
      <c r="F268" s="80">
        <v>392268.51</v>
      </c>
      <c r="G268" s="78">
        <v>0.0008</v>
      </c>
    </row>
    <row r="269" spans="1:7" ht="14.25">
      <c r="A269" s="19">
        <v>262</v>
      </c>
      <c r="B269" s="57" t="s">
        <v>182</v>
      </c>
      <c r="C269" s="57" t="s">
        <v>8</v>
      </c>
      <c r="D269" s="79">
        <v>88</v>
      </c>
      <c r="E269" s="80">
        <v>1261530</v>
      </c>
      <c r="F269" s="80">
        <v>75691.8</v>
      </c>
      <c r="G269" s="78">
        <v>0.0001</v>
      </c>
    </row>
    <row r="270" spans="1:7" ht="14.25">
      <c r="A270" s="19">
        <v>263</v>
      </c>
      <c r="B270" s="57" t="s">
        <v>182</v>
      </c>
      <c r="C270" s="57" t="s">
        <v>24</v>
      </c>
      <c r="D270" s="79">
        <v>29</v>
      </c>
      <c r="E270" s="80">
        <v>2350720</v>
      </c>
      <c r="F270" s="80">
        <v>141043.2</v>
      </c>
      <c r="G270" s="78">
        <v>0.0003</v>
      </c>
    </row>
    <row r="271" spans="1:7" ht="14.25">
      <c r="A271" s="19">
        <v>264</v>
      </c>
      <c r="B271" s="57" t="s">
        <v>182</v>
      </c>
      <c r="C271" s="57" t="s">
        <v>25</v>
      </c>
      <c r="D271" s="79">
        <v>43</v>
      </c>
      <c r="E271" s="80">
        <v>5121469</v>
      </c>
      <c r="F271" s="80">
        <v>307288.14</v>
      </c>
      <c r="G271" s="78">
        <v>0.0006</v>
      </c>
    </row>
    <row r="272" spans="1:7" ht="14.25">
      <c r="A272" s="19">
        <v>265</v>
      </c>
      <c r="B272" s="57" t="s">
        <v>193</v>
      </c>
      <c r="C272" s="57" t="s">
        <v>5</v>
      </c>
      <c r="D272" s="79">
        <v>16</v>
      </c>
      <c r="E272" s="80">
        <v>1422814</v>
      </c>
      <c r="F272" s="80">
        <v>85368.84</v>
      </c>
      <c r="G272" s="78">
        <v>0.0002</v>
      </c>
    </row>
    <row r="273" spans="1:7" ht="14.25">
      <c r="A273" s="19">
        <v>266</v>
      </c>
      <c r="B273" s="57" t="s">
        <v>193</v>
      </c>
      <c r="C273" s="57" t="s">
        <v>1</v>
      </c>
      <c r="D273" s="79">
        <v>20</v>
      </c>
      <c r="E273" s="80">
        <v>7816190</v>
      </c>
      <c r="F273" s="80">
        <v>468971.4</v>
      </c>
      <c r="G273" s="78">
        <v>0.0009</v>
      </c>
    </row>
    <row r="274" spans="1:7" ht="14.25">
      <c r="A274" s="19">
        <v>267</v>
      </c>
      <c r="B274" s="57" t="s">
        <v>193</v>
      </c>
      <c r="C274" s="57" t="s">
        <v>7</v>
      </c>
      <c r="D274" s="79">
        <v>127</v>
      </c>
      <c r="E274" s="80">
        <v>14032391</v>
      </c>
      <c r="F274" s="80">
        <v>841943.46</v>
      </c>
      <c r="G274" s="78">
        <v>0.0016</v>
      </c>
    </row>
    <row r="275" spans="1:7" ht="14.25">
      <c r="A275" s="19">
        <v>268</v>
      </c>
      <c r="B275" s="57" t="s">
        <v>193</v>
      </c>
      <c r="C275" s="57" t="s">
        <v>3</v>
      </c>
      <c r="D275" s="79">
        <v>47</v>
      </c>
      <c r="E275" s="80">
        <v>12994893</v>
      </c>
      <c r="F275" s="80">
        <v>779693.58</v>
      </c>
      <c r="G275" s="78">
        <v>0.0015</v>
      </c>
    </row>
    <row r="276" spans="1:7" ht="14.25">
      <c r="A276" s="19">
        <v>269</v>
      </c>
      <c r="B276" s="57" t="s">
        <v>193</v>
      </c>
      <c r="C276" s="57" t="s">
        <v>2</v>
      </c>
      <c r="D276" s="79">
        <v>13</v>
      </c>
      <c r="E276" s="80">
        <v>10987011</v>
      </c>
      <c r="F276" s="80">
        <v>659220.66</v>
      </c>
      <c r="G276" s="78">
        <v>0.0013</v>
      </c>
    </row>
    <row r="277" spans="1:7" ht="14.25">
      <c r="A277" s="19">
        <v>270</v>
      </c>
      <c r="B277" s="57" t="s">
        <v>193</v>
      </c>
      <c r="C277" s="57" t="s">
        <v>6</v>
      </c>
      <c r="D277" s="79">
        <v>23</v>
      </c>
      <c r="E277" s="80">
        <v>2818804</v>
      </c>
      <c r="F277" s="80">
        <v>169128.24</v>
      </c>
      <c r="G277" s="78">
        <v>0.0003</v>
      </c>
    </row>
    <row r="278" spans="1:7" ht="14.25">
      <c r="A278" s="19">
        <v>271</v>
      </c>
      <c r="B278" s="57" t="s">
        <v>193</v>
      </c>
      <c r="C278" s="57" t="s">
        <v>10</v>
      </c>
      <c r="D278" s="79">
        <v>168</v>
      </c>
      <c r="E278" s="80">
        <v>12825531</v>
      </c>
      <c r="F278" s="80">
        <v>769531.86</v>
      </c>
      <c r="G278" s="78">
        <v>0.0015</v>
      </c>
    </row>
    <row r="279" spans="1:7" ht="14.25">
      <c r="A279" s="19">
        <v>272</v>
      </c>
      <c r="B279" s="57" t="s">
        <v>193</v>
      </c>
      <c r="C279" s="57" t="s">
        <v>4</v>
      </c>
      <c r="D279" s="79">
        <v>28</v>
      </c>
      <c r="E279" s="80">
        <v>4414015</v>
      </c>
      <c r="F279" s="80">
        <v>264840.9</v>
      </c>
      <c r="G279" s="78">
        <v>0.0005</v>
      </c>
    </row>
    <row r="280" spans="1:7" ht="14.25">
      <c r="A280" s="19">
        <v>273</v>
      </c>
      <c r="B280" s="57" t="s">
        <v>193</v>
      </c>
      <c r="C280" s="57" t="s">
        <v>773</v>
      </c>
      <c r="D280" s="79">
        <v>441</v>
      </c>
      <c r="E280" s="80">
        <v>13717922</v>
      </c>
      <c r="F280" s="80">
        <v>810965.02</v>
      </c>
      <c r="G280" s="78">
        <v>0.0016</v>
      </c>
    </row>
    <row r="281" spans="1:7" ht="14.25">
      <c r="A281" s="19">
        <v>274</v>
      </c>
      <c r="B281" s="57" t="s">
        <v>193</v>
      </c>
      <c r="C281" s="57" t="s">
        <v>8</v>
      </c>
      <c r="D281" s="79">
        <v>145</v>
      </c>
      <c r="E281" s="80">
        <v>6010262</v>
      </c>
      <c r="F281" s="80">
        <v>360615.72</v>
      </c>
      <c r="G281" s="78">
        <v>0.0007</v>
      </c>
    </row>
    <row r="282" spans="1:7" ht="14.25">
      <c r="A282" s="19">
        <v>275</v>
      </c>
      <c r="B282" s="57" t="s">
        <v>193</v>
      </c>
      <c r="C282" s="57" t="s">
        <v>24</v>
      </c>
      <c r="D282" s="79">
        <v>45</v>
      </c>
      <c r="E282" s="80">
        <v>5300764</v>
      </c>
      <c r="F282" s="80">
        <v>318045.84</v>
      </c>
      <c r="G282" s="78">
        <v>0.0006</v>
      </c>
    </row>
    <row r="283" spans="1:7" ht="14.25">
      <c r="A283" s="19">
        <v>276</v>
      </c>
      <c r="B283" s="57" t="s">
        <v>193</v>
      </c>
      <c r="C283" s="57" t="s">
        <v>25</v>
      </c>
      <c r="D283" s="79">
        <v>45</v>
      </c>
      <c r="E283" s="80">
        <v>4586065</v>
      </c>
      <c r="F283" s="80">
        <v>275163.9</v>
      </c>
      <c r="G283" s="78">
        <v>0.0005</v>
      </c>
    </row>
    <row r="284" spans="1:7" ht="14.25">
      <c r="A284" s="19">
        <v>277</v>
      </c>
      <c r="B284" s="57" t="s">
        <v>204</v>
      </c>
      <c r="C284" s="57" t="s">
        <v>5</v>
      </c>
      <c r="D284" s="67" t="s">
        <v>772</v>
      </c>
      <c r="E284" s="68" t="s">
        <v>772</v>
      </c>
      <c r="F284" s="68" t="s">
        <v>772</v>
      </c>
      <c r="G284" s="69" t="s">
        <v>772</v>
      </c>
    </row>
    <row r="285" spans="1:7" ht="14.25">
      <c r="A285" s="19">
        <v>278</v>
      </c>
      <c r="B285" s="57" t="s">
        <v>204</v>
      </c>
      <c r="C285" s="57" t="s">
        <v>1</v>
      </c>
      <c r="D285" s="79">
        <v>10</v>
      </c>
      <c r="E285" s="80">
        <v>1397403</v>
      </c>
      <c r="F285" s="80">
        <v>83844.18</v>
      </c>
      <c r="G285" s="78">
        <v>0.0002</v>
      </c>
    </row>
    <row r="286" spans="1:7" ht="14.25">
      <c r="A286" s="19">
        <v>279</v>
      </c>
      <c r="B286" s="57" t="s">
        <v>204</v>
      </c>
      <c r="C286" s="57" t="s">
        <v>7</v>
      </c>
      <c r="D286" s="79">
        <v>40</v>
      </c>
      <c r="E286" s="80">
        <v>3489533</v>
      </c>
      <c r="F286" s="80">
        <v>209371.98</v>
      </c>
      <c r="G286" s="78">
        <v>0.0004</v>
      </c>
    </row>
    <row r="287" spans="1:7" ht="14.25">
      <c r="A287" s="19">
        <v>280</v>
      </c>
      <c r="B287" s="57" t="s">
        <v>204</v>
      </c>
      <c r="C287" s="57" t="s">
        <v>3</v>
      </c>
      <c r="D287" s="79">
        <v>15</v>
      </c>
      <c r="E287" s="80">
        <v>4084681</v>
      </c>
      <c r="F287" s="80">
        <v>245080.86</v>
      </c>
      <c r="G287" s="78">
        <v>0.0005</v>
      </c>
    </row>
    <row r="288" spans="1:7" ht="14.25">
      <c r="A288" s="19">
        <v>281</v>
      </c>
      <c r="B288" s="57" t="s">
        <v>204</v>
      </c>
      <c r="C288" s="57" t="s">
        <v>2</v>
      </c>
      <c r="D288" s="67" t="s">
        <v>772</v>
      </c>
      <c r="E288" s="68" t="s">
        <v>772</v>
      </c>
      <c r="F288" s="68" t="s">
        <v>772</v>
      </c>
      <c r="G288" s="69" t="s">
        <v>772</v>
      </c>
    </row>
    <row r="289" spans="1:7" ht="14.25">
      <c r="A289" s="19">
        <v>282</v>
      </c>
      <c r="B289" s="57" t="s">
        <v>204</v>
      </c>
      <c r="C289" s="57" t="s">
        <v>6</v>
      </c>
      <c r="D289" s="79">
        <v>9</v>
      </c>
      <c r="E289" s="80">
        <v>264020</v>
      </c>
      <c r="F289" s="80">
        <v>15841.2</v>
      </c>
      <c r="G289" s="78">
        <v>0</v>
      </c>
    </row>
    <row r="290" spans="1:7" ht="14.25">
      <c r="A290" s="19">
        <v>283</v>
      </c>
      <c r="B290" s="57" t="s">
        <v>204</v>
      </c>
      <c r="C290" s="57" t="s">
        <v>10</v>
      </c>
      <c r="D290" s="79">
        <v>73</v>
      </c>
      <c r="E290" s="80">
        <v>1786069</v>
      </c>
      <c r="F290" s="80">
        <v>107164.14</v>
      </c>
      <c r="G290" s="78">
        <v>0.0002</v>
      </c>
    </row>
    <row r="291" spans="1:7" ht="14.25">
      <c r="A291" s="19">
        <v>284</v>
      </c>
      <c r="B291" s="57" t="s">
        <v>204</v>
      </c>
      <c r="C291" s="57" t="s">
        <v>4</v>
      </c>
      <c r="D291" s="79">
        <v>12</v>
      </c>
      <c r="E291" s="80">
        <v>1706162</v>
      </c>
      <c r="F291" s="80">
        <v>102334.72</v>
      </c>
      <c r="G291" s="78">
        <v>0.0002</v>
      </c>
    </row>
    <row r="292" spans="1:7" ht="14.25">
      <c r="A292" s="19">
        <v>285</v>
      </c>
      <c r="B292" s="57" t="s">
        <v>204</v>
      </c>
      <c r="C292" s="57" t="s">
        <v>773</v>
      </c>
      <c r="D292" s="79">
        <v>168</v>
      </c>
      <c r="E292" s="80">
        <v>4754382</v>
      </c>
      <c r="F292" s="80">
        <v>281194.12</v>
      </c>
      <c r="G292" s="78">
        <v>0.0005</v>
      </c>
    </row>
    <row r="293" spans="1:7" ht="14.25">
      <c r="A293" s="19">
        <v>286</v>
      </c>
      <c r="B293" s="57" t="s">
        <v>204</v>
      </c>
      <c r="C293" s="57" t="s">
        <v>8</v>
      </c>
      <c r="D293" s="79">
        <v>47</v>
      </c>
      <c r="E293" s="80">
        <v>1484327</v>
      </c>
      <c r="F293" s="80">
        <v>89059.62</v>
      </c>
      <c r="G293" s="78">
        <v>0.0002</v>
      </c>
    </row>
    <row r="294" spans="1:7" ht="14.25">
      <c r="A294" s="19">
        <v>287</v>
      </c>
      <c r="B294" s="57" t="s">
        <v>204</v>
      </c>
      <c r="C294" s="57" t="s">
        <v>24</v>
      </c>
      <c r="D294" s="79">
        <v>30</v>
      </c>
      <c r="E294" s="80">
        <v>3415417</v>
      </c>
      <c r="F294" s="80">
        <v>204925.02</v>
      </c>
      <c r="G294" s="78">
        <v>0.0004</v>
      </c>
    </row>
    <row r="295" spans="1:7" ht="14.25">
      <c r="A295" s="19">
        <v>288</v>
      </c>
      <c r="B295" s="57" t="s">
        <v>204</v>
      </c>
      <c r="C295" s="57" t="s">
        <v>25</v>
      </c>
      <c r="D295" s="79">
        <v>22</v>
      </c>
      <c r="E295" s="80">
        <v>1319145</v>
      </c>
      <c r="F295" s="80">
        <v>79148.7</v>
      </c>
      <c r="G295" s="78">
        <v>0.0002</v>
      </c>
    </row>
    <row r="296" spans="1:7" ht="14.25">
      <c r="A296" s="19">
        <v>289</v>
      </c>
      <c r="B296" s="57" t="s">
        <v>213</v>
      </c>
      <c r="C296" s="57" t="s">
        <v>5</v>
      </c>
      <c r="D296" s="79">
        <v>82</v>
      </c>
      <c r="E296" s="80">
        <v>27489029</v>
      </c>
      <c r="F296" s="80">
        <v>1649341.74</v>
      </c>
      <c r="G296" s="78">
        <v>0.0032</v>
      </c>
    </row>
    <row r="297" spans="1:7" ht="14.25">
      <c r="A297" s="19">
        <v>290</v>
      </c>
      <c r="B297" s="57" t="s">
        <v>213</v>
      </c>
      <c r="C297" s="57" t="s">
        <v>1</v>
      </c>
      <c r="D297" s="79">
        <v>25</v>
      </c>
      <c r="E297" s="80">
        <v>8012552</v>
      </c>
      <c r="F297" s="80">
        <v>480753.12</v>
      </c>
      <c r="G297" s="78">
        <v>0.0009</v>
      </c>
    </row>
    <row r="298" spans="1:7" ht="14.25">
      <c r="A298" s="19">
        <v>291</v>
      </c>
      <c r="B298" s="57" t="s">
        <v>213</v>
      </c>
      <c r="C298" s="57" t="s">
        <v>7</v>
      </c>
      <c r="D298" s="79">
        <v>139</v>
      </c>
      <c r="E298" s="80">
        <v>30906237</v>
      </c>
      <c r="F298" s="80">
        <v>1854374.22</v>
      </c>
      <c r="G298" s="78">
        <v>0.0036</v>
      </c>
    </row>
    <row r="299" spans="1:7" ht="14.25">
      <c r="A299" s="19">
        <v>292</v>
      </c>
      <c r="B299" s="57" t="s">
        <v>213</v>
      </c>
      <c r="C299" s="57" t="s">
        <v>3</v>
      </c>
      <c r="D299" s="79">
        <v>61</v>
      </c>
      <c r="E299" s="80">
        <v>19421448</v>
      </c>
      <c r="F299" s="80">
        <v>1165286.88</v>
      </c>
      <c r="G299" s="78">
        <v>0.0023</v>
      </c>
    </row>
    <row r="300" spans="1:7" ht="14.25">
      <c r="A300" s="19">
        <v>293</v>
      </c>
      <c r="B300" s="57" t="s">
        <v>213</v>
      </c>
      <c r="C300" s="57" t="s">
        <v>2</v>
      </c>
      <c r="D300" s="79">
        <v>13</v>
      </c>
      <c r="E300" s="80">
        <v>32950823</v>
      </c>
      <c r="F300" s="80">
        <v>1977049.38</v>
      </c>
      <c r="G300" s="78">
        <v>0.0038</v>
      </c>
    </row>
    <row r="301" spans="1:7" ht="14.25">
      <c r="A301" s="19">
        <v>294</v>
      </c>
      <c r="B301" s="57" t="s">
        <v>213</v>
      </c>
      <c r="C301" s="57" t="s">
        <v>6</v>
      </c>
      <c r="D301" s="79">
        <v>30</v>
      </c>
      <c r="E301" s="80">
        <v>15903396</v>
      </c>
      <c r="F301" s="80">
        <v>954203.76</v>
      </c>
      <c r="G301" s="78">
        <v>0.0018</v>
      </c>
    </row>
    <row r="302" spans="1:7" ht="14.25">
      <c r="A302" s="19">
        <v>295</v>
      </c>
      <c r="B302" s="57" t="s">
        <v>213</v>
      </c>
      <c r="C302" s="57" t="s">
        <v>10</v>
      </c>
      <c r="D302" s="79">
        <v>214</v>
      </c>
      <c r="E302" s="80">
        <v>4716713</v>
      </c>
      <c r="F302" s="80">
        <v>283002.78</v>
      </c>
      <c r="G302" s="78">
        <v>0.0005</v>
      </c>
    </row>
    <row r="303" spans="1:7" ht="14.25">
      <c r="A303" s="19">
        <v>296</v>
      </c>
      <c r="B303" s="57" t="s">
        <v>213</v>
      </c>
      <c r="C303" s="57" t="s">
        <v>4</v>
      </c>
      <c r="D303" s="79">
        <v>27</v>
      </c>
      <c r="E303" s="80">
        <v>7278611</v>
      </c>
      <c r="F303" s="80">
        <v>436716.66</v>
      </c>
      <c r="G303" s="78">
        <v>0.0008</v>
      </c>
    </row>
    <row r="304" spans="1:7" ht="14.25">
      <c r="A304" s="19">
        <v>297</v>
      </c>
      <c r="B304" s="57" t="s">
        <v>213</v>
      </c>
      <c r="C304" s="57" t="s">
        <v>773</v>
      </c>
      <c r="D304" s="79">
        <v>538</v>
      </c>
      <c r="E304" s="80">
        <v>25896730</v>
      </c>
      <c r="F304" s="80">
        <v>1469764.4</v>
      </c>
      <c r="G304" s="78">
        <v>0.0028</v>
      </c>
    </row>
    <row r="305" spans="1:7" ht="14.25">
      <c r="A305" s="19">
        <v>298</v>
      </c>
      <c r="B305" s="57" t="s">
        <v>213</v>
      </c>
      <c r="C305" s="57" t="s">
        <v>8</v>
      </c>
      <c r="D305" s="79">
        <v>223</v>
      </c>
      <c r="E305" s="80">
        <v>42209727</v>
      </c>
      <c r="F305" s="80">
        <v>2532583.62</v>
      </c>
      <c r="G305" s="78">
        <v>0.0049</v>
      </c>
    </row>
    <row r="306" spans="1:7" ht="14.25">
      <c r="A306" s="19">
        <v>299</v>
      </c>
      <c r="B306" s="57" t="s">
        <v>213</v>
      </c>
      <c r="C306" s="57" t="s">
        <v>24</v>
      </c>
      <c r="D306" s="79">
        <v>59</v>
      </c>
      <c r="E306" s="80">
        <v>16474150</v>
      </c>
      <c r="F306" s="80">
        <v>988449</v>
      </c>
      <c r="G306" s="78">
        <v>0.0019</v>
      </c>
    </row>
    <row r="307" spans="1:7" ht="14.25">
      <c r="A307" s="19">
        <v>300</v>
      </c>
      <c r="B307" s="57" t="s">
        <v>213</v>
      </c>
      <c r="C307" s="57" t="s">
        <v>25</v>
      </c>
      <c r="D307" s="79">
        <v>47</v>
      </c>
      <c r="E307" s="80">
        <v>32244904</v>
      </c>
      <c r="F307" s="80">
        <v>1934694.24</v>
      </c>
      <c r="G307" s="78">
        <v>0.0037</v>
      </c>
    </row>
    <row r="308" spans="1:7" ht="14.25">
      <c r="A308" s="19">
        <v>301</v>
      </c>
      <c r="B308" s="57" t="s">
        <v>228</v>
      </c>
      <c r="C308" s="57" t="s">
        <v>5</v>
      </c>
      <c r="D308" s="67" t="s">
        <v>772</v>
      </c>
      <c r="E308" s="68" t="s">
        <v>772</v>
      </c>
      <c r="F308" s="68" t="s">
        <v>772</v>
      </c>
      <c r="G308" s="69" t="s">
        <v>772</v>
      </c>
    </row>
    <row r="309" spans="1:7" ht="14.25">
      <c r="A309" s="19">
        <v>302</v>
      </c>
      <c r="B309" s="57" t="s">
        <v>228</v>
      </c>
      <c r="C309" s="57" t="s">
        <v>1</v>
      </c>
      <c r="D309" s="79">
        <v>8</v>
      </c>
      <c r="E309" s="80">
        <v>74944</v>
      </c>
      <c r="F309" s="80">
        <v>4496.64</v>
      </c>
      <c r="G309" s="78">
        <v>0</v>
      </c>
    </row>
    <row r="310" spans="1:7" ht="14.25">
      <c r="A310" s="19">
        <v>303</v>
      </c>
      <c r="B310" s="57" t="s">
        <v>228</v>
      </c>
      <c r="C310" s="57" t="s">
        <v>7</v>
      </c>
      <c r="D310" s="79">
        <v>14</v>
      </c>
      <c r="E310" s="80">
        <v>466707</v>
      </c>
      <c r="F310" s="80">
        <v>28002.42</v>
      </c>
      <c r="G310" s="78">
        <v>0.0001</v>
      </c>
    </row>
    <row r="311" spans="1:7" ht="14.25">
      <c r="A311" s="19">
        <v>304</v>
      </c>
      <c r="B311" s="57" t="s">
        <v>228</v>
      </c>
      <c r="C311" s="57" t="s">
        <v>3</v>
      </c>
      <c r="D311" s="79">
        <v>14</v>
      </c>
      <c r="E311" s="80">
        <v>1515323</v>
      </c>
      <c r="F311" s="80">
        <v>90919.38</v>
      </c>
      <c r="G311" s="78">
        <v>0.0002</v>
      </c>
    </row>
    <row r="312" spans="1:7" ht="14.25">
      <c r="A312" s="19">
        <v>305</v>
      </c>
      <c r="B312" s="57" t="s">
        <v>228</v>
      </c>
      <c r="C312" s="57" t="s">
        <v>2</v>
      </c>
      <c r="D312" s="67" t="s">
        <v>772</v>
      </c>
      <c r="E312" s="68" t="s">
        <v>772</v>
      </c>
      <c r="F312" s="68" t="s">
        <v>772</v>
      </c>
      <c r="G312" s="69" t="s">
        <v>772</v>
      </c>
    </row>
    <row r="313" spans="1:7" ht="14.25">
      <c r="A313" s="19">
        <v>306</v>
      </c>
      <c r="B313" s="57" t="s">
        <v>228</v>
      </c>
      <c r="C313" s="57" t="s">
        <v>6</v>
      </c>
      <c r="D313" s="79">
        <v>8</v>
      </c>
      <c r="E313" s="80">
        <v>311545</v>
      </c>
      <c r="F313" s="80">
        <v>18692.7</v>
      </c>
      <c r="G313" s="78">
        <v>0</v>
      </c>
    </row>
    <row r="314" spans="1:7" ht="14.25">
      <c r="A314" s="19">
        <v>307</v>
      </c>
      <c r="B314" s="57" t="s">
        <v>228</v>
      </c>
      <c r="C314" s="57" t="s">
        <v>10</v>
      </c>
      <c r="D314" s="79">
        <v>56</v>
      </c>
      <c r="E314" s="80">
        <v>1423622</v>
      </c>
      <c r="F314" s="80">
        <v>85417.32</v>
      </c>
      <c r="G314" s="78">
        <v>0.0002</v>
      </c>
    </row>
    <row r="315" spans="1:7" ht="14.25">
      <c r="A315" s="19">
        <v>308</v>
      </c>
      <c r="B315" s="57" t="s">
        <v>228</v>
      </c>
      <c r="C315" s="57" t="s">
        <v>4</v>
      </c>
      <c r="D315" s="79">
        <v>10</v>
      </c>
      <c r="E315" s="80">
        <v>1025621</v>
      </c>
      <c r="F315" s="80">
        <v>61537.26</v>
      </c>
      <c r="G315" s="78">
        <v>0.0001</v>
      </c>
    </row>
    <row r="316" spans="1:7" ht="14.25">
      <c r="A316" s="19">
        <v>309</v>
      </c>
      <c r="B316" s="57" t="s">
        <v>228</v>
      </c>
      <c r="C316" s="57" t="s">
        <v>773</v>
      </c>
      <c r="D316" s="79">
        <v>99</v>
      </c>
      <c r="E316" s="80">
        <v>1722756</v>
      </c>
      <c r="F316" s="80">
        <v>101794.97</v>
      </c>
      <c r="G316" s="78">
        <v>0.0002</v>
      </c>
    </row>
    <row r="317" spans="1:7" ht="14.25">
      <c r="A317" s="19">
        <v>310</v>
      </c>
      <c r="B317" s="57" t="s">
        <v>228</v>
      </c>
      <c r="C317" s="57" t="s">
        <v>8</v>
      </c>
      <c r="D317" s="79">
        <v>71</v>
      </c>
      <c r="E317" s="80">
        <v>2716085</v>
      </c>
      <c r="F317" s="80">
        <v>162965.1</v>
      </c>
      <c r="G317" s="78">
        <v>0.0003</v>
      </c>
    </row>
    <row r="318" spans="1:7" ht="14.25">
      <c r="A318" s="19">
        <v>311</v>
      </c>
      <c r="B318" s="57" t="s">
        <v>228</v>
      </c>
      <c r="C318" s="57" t="s">
        <v>24</v>
      </c>
      <c r="D318" s="79">
        <v>9</v>
      </c>
      <c r="E318" s="80">
        <v>1802087</v>
      </c>
      <c r="F318" s="80">
        <v>108125.22</v>
      </c>
      <c r="G318" s="78">
        <v>0.0002</v>
      </c>
    </row>
    <row r="319" spans="1:7" ht="14.25">
      <c r="A319" s="19">
        <v>312</v>
      </c>
      <c r="B319" s="57" t="s">
        <v>228</v>
      </c>
      <c r="C319" s="57" t="s">
        <v>25</v>
      </c>
      <c r="D319" s="79">
        <v>17</v>
      </c>
      <c r="E319" s="80">
        <v>3076770</v>
      </c>
      <c r="F319" s="80">
        <v>184606.2</v>
      </c>
      <c r="G319" s="78">
        <v>0.0004</v>
      </c>
    </row>
    <row r="320" spans="1:7" ht="14.25">
      <c r="A320" s="19">
        <v>313</v>
      </c>
      <c r="B320" s="57" t="s">
        <v>232</v>
      </c>
      <c r="C320" s="57" t="s">
        <v>5</v>
      </c>
      <c r="D320" s="67" t="s">
        <v>772</v>
      </c>
      <c r="E320" s="68" t="s">
        <v>772</v>
      </c>
      <c r="F320" s="68" t="s">
        <v>772</v>
      </c>
      <c r="G320" s="69" t="s">
        <v>772</v>
      </c>
    </row>
    <row r="321" spans="1:7" ht="14.25">
      <c r="A321" s="19">
        <v>314</v>
      </c>
      <c r="B321" s="57" t="s">
        <v>232</v>
      </c>
      <c r="C321" s="57" t="s">
        <v>1</v>
      </c>
      <c r="D321" s="79">
        <v>5</v>
      </c>
      <c r="E321" s="80">
        <v>495391</v>
      </c>
      <c r="F321" s="80">
        <v>29723.46</v>
      </c>
      <c r="G321" s="78">
        <v>0.0001</v>
      </c>
    </row>
    <row r="322" spans="1:7" ht="14.25">
      <c r="A322" s="19">
        <v>315</v>
      </c>
      <c r="B322" s="57" t="s">
        <v>232</v>
      </c>
      <c r="C322" s="57" t="s">
        <v>7</v>
      </c>
      <c r="D322" s="79">
        <v>19</v>
      </c>
      <c r="E322" s="80">
        <v>519459</v>
      </c>
      <c r="F322" s="80">
        <v>31167.54</v>
      </c>
      <c r="G322" s="78">
        <v>0.0001</v>
      </c>
    </row>
    <row r="323" spans="1:7" ht="14.25">
      <c r="A323" s="19">
        <v>316</v>
      </c>
      <c r="B323" s="57" t="s">
        <v>232</v>
      </c>
      <c r="C323" s="57" t="s">
        <v>3</v>
      </c>
      <c r="D323" s="79">
        <v>8</v>
      </c>
      <c r="E323" s="80">
        <v>1435024</v>
      </c>
      <c r="F323" s="80">
        <v>86101.44</v>
      </c>
      <c r="G323" s="78">
        <v>0.0002</v>
      </c>
    </row>
    <row r="324" spans="1:7" ht="14.25">
      <c r="A324" s="19">
        <v>317</v>
      </c>
      <c r="B324" s="57" t="s">
        <v>232</v>
      </c>
      <c r="C324" s="57" t="s">
        <v>2</v>
      </c>
      <c r="D324" s="67" t="s">
        <v>772</v>
      </c>
      <c r="E324" s="68" t="s">
        <v>772</v>
      </c>
      <c r="F324" s="68" t="s">
        <v>772</v>
      </c>
      <c r="G324" s="69" t="s">
        <v>772</v>
      </c>
    </row>
    <row r="325" spans="1:7" ht="14.25">
      <c r="A325" s="19">
        <v>318</v>
      </c>
      <c r="B325" s="57" t="s">
        <v>232</v>
      </c>
      <c r="C325" s="57" t="s">
        <v>6</v>
      </c>
      <c r="D325" s="79">
        <v>7</v>
      </c>
      <c r="E325" s="80">
        <v>218998</v>
      </c>
      <c r="F325" s="80">
        <v>13139.88</v>
      </c>
      <c r="G325" s="78">
        <v>0</v>
      </c>
    </row>
    <row r="326" spans="1:7" ht="14.25">
      <c r="A326" s="19">
        <v>319</v>
      </c>
      <c r="B326" s="57" t="s">
        <v>232</v>
      </c>
      <c r="C326" s="57" t="s">
        <v>10</v>
      </c>
      <c r="D326" s="79">
        <v>44</v>
      </c>
      <c r="E326" s="80">
        <v>1199722</v>
      </c>
      <c r="F326" s="80">
        <v>71983.32</v>
      </c>
      <c r="G326" s="78">
        <v>0.0001</v>
      </c>
    </row>
    <row r="327" spans="1:7" ht="14.25">
      <c r="A327" s="19">
        <v>320</v>
      </c>
      <c r="B327" s="57" t="s">
        <v>232</v>
      </c>
      <c r="C327" s="57" t="s">
        <v>4</v>
      </c>
      <c r="D327" s="79">
        <v>5</v>
      </c>
      <c r="E327" s="80">
        <v>219836</v>
      </c>
      <c r="F327" s="80">
        <v>13190.16</v>
      </c>
      <c r="G327" s="78">
        <v>0</v>
      </c>
    </row>
    <row r="328" spans="1:7" ht="14.25">
      <c r="A328" s="19">
        <v>321</v>
      </c>
      <c r="B328" s="57" t="s">
        <v>232</v>
      </c>
      <c r="C328" s="57" t="s">
        <v>773</v>
      </c>
      <c r="D328" s="79">
        <v>77</v>
      </c>
      <c r="E328" s="80">
        <v>1760437</v>
      </c>
      <c r="F328" s="80">
        <v>104231.57</v>
      </c>
      <c r="G328" s="78">
        <v>0.0002</v>
      </c>
    </row>
    <row r="329" spans="1:7" ht="14.25">
      <c r="A329" s="19">
        <v>322</v>
      </c>
      <c r="B329" s="57" t="s">
        <v>232</v>
      </c>
      <c r="C329" s="57" t="s">
        <v>8</v>
      </c>
      <c r="D329" s="79">
        <v>39</v>
      </c>
      <c r="E329" s="80">
        <v>451388</v>
      </c>
      <c r="F329" s="80">
        <v>27083.28</v>
      </c>
      <c r="G329" s="78">
        <v>0.0001</v>
      </c>
    </row>
    <row r="330" spans="1:7" ht="14.25">
      <c r="A330" s="19">
        <v>323</v>
      </c>
      <c r="B330" s="57" t="s">
        <v>232</v>
      </c>
      <c r="C330" s="57" t="s">
        <v>24</v>
      </c>
      <c r="D330" s="79">
        <v>16</v>
      </c>
      <c r="E330" s="80">
        <v>996811</v>
      </c>
      <c r="F330" s="80">
        <v>59808.66</v>
      </c>
      <c r="G330" s="78">
        <v>0.0001</v>
      </c>
    </row>
    <row r="331" spans="1:7" ht="14.25">
      <c r="A331" s="19">
        <v>324</v>
      </c>
      <c r="B331" s="57" t="s">
        <v>232</v>
      </c>
      <c r="C331" s="57" t="s">
        <v>25</v>
      </c>
      <c r="D331" s="79">
        <v>7</v>
      </c>
      <c r="E331" s="80">
        <v>670076</v>
      </c>
      <c r="F331" s="80">
        <v>40204.56</v>
      </c>
      <c r="G331" s="78">
        <v>0.0001</v>
      </c>
    </row>
    <row r="332" spans="1:7" ht="14.25">
      <c r="A332" s="19">
        <v>325</v>
      </c>
      <c r="B332" s="57" t="s">
        <v>237</v>
      </c>
      <c r="C332" s="57" t="s">
        <v>5</v>
      </c>
      <c r="D332" s="79">
        <v>5</v>
      </c>
      <c r="E332" s="80">
        <v>411781</v>
      </c>
      <c r="F332" s="80">
        <v>24706.86</v>
      </c>
      <c r="G332" s="78">
        <v>0</v>
      </c>
    </row>
    <row r="333" spans="1:7" ht="14.25">
      <c r="A333" s="19">
        <v>326</v>
      </c>
      <c r="B333" s="57" t="s">
        <v>237</v>
      </c>
      <c r="C333" s="57" t="s">
        <v>1</v>
      </c>
      <c r="D333" s="79">
        <v>15</v>
      </c>
      <c r="E333" s="80">
        <v>1236117</v>
      </c>
      <c r="F333" s="80">
        <v>74167.02</v>
      </c>
      <c r="G333" s="78">
        <v>0.0001</v>
      </c>
    </row>
    <row r="334" spans="1:7" ht="14.25">
      <c r="A334" s="19">
        <v>327</v>
      </c>
      <c r="B334" s="57" t="s">
        <v>237</v>
      </c>
      <c r="C334" s="57" t="s">
        <v>7</v>
      </c>
      <c r="D334" s="79">
        <v>35</v>
      </c>
      <c r="E334" s="80">
        <v>2748149</v>
      </c>
      <c r="F334" s="80">
        <v>164888.94</v>
      </c>
      <c r="G334" s="78">
        <v>0.0003</v>
      </c>
    </row>
    <row r="335" spans="1:7" ht="14.25">
      <c r="A335" s="19">
        <v>328</v>
      </c>
      <c r="B335" s="57" t="s">
        <v>237</v>
      </c>
      <c r="C335" s="57" t="s">
        <v>3</v>
      </c>
      <c r="D335" s="79">
        <v>20</v>
      </c>
      <c r="E335" s="80">
        <v>3187167</v>
      </c>
      <c r="F335" s="80">
        <v>191230.02</v>
      </c>
      <c r="G335" s="78">
        <v>0.0004</v>
      </c>
    </row>
    <row r="336" spans="1:7" ht="14.25">
      <c r="A336" s="19">
        <v>329</v>
      </c>
      <c r="B336" s="57" t="s">
        <v>237</v>
      </c>
      <c r="C336" s="57" t="s">
        <v>2</v>
      </c>
      <c r="D336" s="79">
        <v>6</v>
      </c>
      <c r="E336" s="80">
        <v>13634266</v>
      </c>
      <c r="F336" s="80">
        <v>818055.96</v>
      </c>
      <c r="G336" s="78">
        <v>0.0016</v>
      </c>
    </row>
    <row r="337" spans="1:7" ht="14.25">
      <c r="A337" s="19">
        <v>330</v>
      </c>
      <c r="B337" s="57" t="s">
        <v>237</v>
      </c>
      <c r="C337" s="57" t="s">
        <v>6</v>
      </c>
      <c r="D337" s="79">
        <v>6</v>
      </c>
      <c r="E337" s="80">
        <v>723919</v>
      </c>
      <c r="F337" s="80">
        <v>43435.14</v>
      </c>
      <c r="G337" s="78">
        <v>0.0001</v>
      </c>
    </row>
    <row r="338" spans="1:7" ht="14.25">
      <c r="A338" s="19">
        <v>331</v>
      </c>
      <c r="B338" s="57" t="s">
        <v>237</v>
      </c>
      <c r="C338" s="57" t="s">
        <v>10</v>
      </c>
      <c r="D338" s="79">
        <v>99</v>
      </c>
      <c r="E338" s="80">
        <v>3072250</v>
      </c>
      <c r="F338" s="80">
        <v>184335</v>
      </c>
      <c r="G338" s="78">
        <v>0.0004</v>
      </c>
    </row>
    <row r="339" spans="1:7" ht="14.25">
      <c r="A339" s="19">
        <v>332</v>
      </c>
      <c r="B339" s="57" t="s">
        <v>237</v>
      </c>
      <c r="C339" s="57" t="s">
        <v>4</v>
      </c>
      <c r="D339" s="79">
        <v>18</v>
      </c>
      <c r="E339" s="80">
        <v>1126807</v>
      </c>
      <c r="F339" s="80">
        <v>67608.42</v>
      </c>
      <c r="G339" s="78">
        <v>0.0001</v>
      </c>
    </row>
    <row r="340" spans="1:7" ht="14.25">
      <c r="A340" s="19">
        <v>333</v>
      </c>
      <c r="B340" s="57" t="s">
        <v>237</v>
      </c>
      <c r="C340" s="57" t="s">
        <v>773</v>
      </c>
      <c r="D340" s="79">
        <v>244</v>
      </c>
      <c r="E340" s="80">
        <v>4693068</v>
      </c>
      <c r="F340" s="80">
        <v>280025.2</v>
      </c>
      <c r="G340" s="78">
        <v>0.0005</v>
      </c>
    </row>
    <row r="341" spans="1:7" ht="14.25">
      <c r="A341" s="19">
        <v>334</v>
      </c>
      <c r="B341" s="57" t="s">
        <v>237</v>
      </c>
      <c r="C341" s="57" t="s">
        <v>8</v>
      </c>
      <c r="D341" s="79">
        <v>73</v>
      </c>
      <c r="E341" s="80">
        <v>1297019</v>
      </c>
      <c r="F341" s="80">
        <v>77821.14</v>
      </c>
      <c r="G341" s="78">
        <v>0.0002</v>
      </c>
    </row>
    <row r="342" spans="1:7" ht="14.25">
      <c r="A342" s="19">
        <v>335</v>
      </c>
      <c r="B342" s="57" t="s">
        <v>237</v>
      </c>
      <c r="C342" s="57" t="s">
        <v>24</v>
      </c>
      <c r="D342" s="79">
        <v>22</v>
      </c>
      <c r="E342" s="80">
        <v>704886</v>
      </c>
      <c r="F342" s="80">
        <v>42293.16</v>
      </c>
      <c r="G342" s="78">
        <v>0.0001</v>
      </c>
    </row>
    <row r="343" spans="1:7" ht="14.25">
      <c r="A343" s="19">
        <v>336</v>
      </c>
      <c r="B343" s="57" t="s">
        <v>237</v>
      </c>
      <c r="C343" s="57" t="s">
        <v>25</v>
      </c>
      <c r="D343" s="79">
        <v>34</v>
      </c>
      <c r="E343" s="80">
        <v>4677484</v>
      </c>
      <c r="F343" s="80">
        <v>280649.04</v>
      </c>
      <c r="G343" s="78">
        <v>0.0005</v>
      </c>
    </row>
    <row r="344" spans="1:7" ht="14.25">
      <c r="A344" s="19">
        <v>337</v>
      </c>
      <c r="B344" s="57" t="s">
        <v>247</v>
      </c>
      <c r="C344" s="57" t="s">
        <v>5</v>
      </c>
      <c r="D344" s="79">
        <v>23</v>
      </c>
      <c r="E344" s="80">
        <v>2845269</v>
      </c>
      <c r="F344" s="80">
        <v>170716.14</v>
      </c>
      <c r="G344" s="78">
        <v>0.0003</v>
      </c>
    </row>
    <row r="345" spans="1:7" ht="14.25">
      <c r="A345" s="19">
        <v>338</v>
      </c>
      <c r="B345" s="57" t="s">
        <v>247</v>
      </c>
      <c r="C345" s="57" t="s">
        <v>1</v>
      </c>
      <c r="D345" s="79">
        <v>20</v>
      </c>
      <c r="E345" s="80">
        <v>18081392</v>
      </c>
      <c r="F345" s="80">
        <v>1084883.52</v>
      </c>
      <c r="G345" s="78">
        <v>0.0021</v>
      </c>
    </row>
    <row r="346" spans="1:7" ht="14.25">
      <c r="A346" s="19">
        <v>339</v>
      </c>
      <c r="B346" s="57" t="s">
        <v>247</v>
      </c>
      <c r="C346" s="57" t="s">
        <v>7</v>
      </c>
      <c r="D346" s="79">
        <v>98</v>
      </c>
      <c r="E346" s="80">
        <v>15102597</v>
      </c>
      <c r="F346" s="80">
        <v>906155.82</v>
      </c>
      <c r="G346" s="78">
        <v>0.0018</v>
      </c>
    </row>
    <row r="347" spans="1:7" ht="14.25">
      <c r="A347" s="19">
        <v>340</v>
      </c>
      <c r="B347" s="57" t="s">
        <v>247</v>
      </c>
      <c r="C347" s="57" t="s">
        <v>3</v>
      </c>
      <c r="D347" s="79">
        <v>31</v>
      </c>
      <c r="E347" s="80">
        <v>9939550</v>
      </c>
      <c r="F347" s="80">
        <v>596373</v>
      </c>
      <c r="G347" s="78">
        <v>0.0012</v>
      </c>
    </row>
    <row r="348" spans="1:7" ht="14.25">
      <c r="A348" s="19">
        <v>341</v>
      </c>
      <c r="B348" s="57" t="s">
        <v>247</v>
      </c>
      <c r="C348" s="57" t="s">
        <v>2</v>
      </c>
      <c r="D348" s="79">
        <v>14</v>
      </c>
      <c r="E348" s="80">
        <v>23643321</v>
      </c>
      <c r="F348" s="80">
        <v>1418599.26</v>
      </c>
      <c r="G348" s="78">
        <v>0.0027</v>
      </c>
    </row>
    <row r="349" spans="1:7" ht="14.25">
      <c r="A349" s="19">
        <v>342</v>
      </c>
      <c r="B349" s="57" t="s">
        <v>247</v>
      </c>
      <c r="C349" s="57" t="s">
        <v>6</v>
      </c>
      <c r="D349" s="79">
        <v>22</v>
      </c>
      <c r="E349" s="80">
        <v>2420200</v>
      </c>
      <c r="F349" s="80">
        <v>145212</v>
      </c>
      <c r="G349" s="78">
        <v>0.0003</v>
      </c>
    </row>
    <row r="350" spans="1:7" ht="14.25">
      <c r="A350" s="19">
        <v>343</v>
      </c>
      <c r="B350" s="57" t="s">
        <v>247</v>
      </c>
      <c r="C350" s="57" t="s">
        <v>10</v>
      </c>
      <c r="D350" s="79">
        <v>137</v>
      </c>
      <c r="E350" s="80">
        <v>6346459</v>
      </c>
      <c r="F350" s="80">
        <v>380787.54</v>
      </c>
      <c r="G350" s="78">
        <v>0.0007</v>
      </c>
    </row>
    <row r="351" spans="1:7" ht="14.25">
      <c r="A351" s="19">
        <v>344</v>
      </c>
      <c r="B351" s="57" t="s">
        <v>247</v>
      </c>
      <c r="C351" s="57" t="s">
        <v>4</v>
      </c>
      <c r="D351" s="79">
        <v>28</v>
      </c>
      <c r="E351" s="80">
        <v>6417523</v>
      </c>
      <c r="F351" s="80">
        <v>385051.38</v>
      </c>
      <c r="G351" s="78">
        <v>0.0007</v>
      </c>
    </row>
    <row r="352" spans="1:7" ht="14.25">
      <c r="A352" s="19">
        <v>345</v>
      </c>
      <c r="B352" s="57" t="s">
        <v>247</v>
      </c>
      <c r="C352" s="57" t="s">
        <v>773</v>
      </c>
      <c r="D352" s="79">
        <v>396</v>
      </c>
      <c r="E352" s="80">
        <v>20124438</v>
      </c>
      <c r="F352" s="80">
        <v>1183460.75</v>
      </c>
      <c r="G352" s="78">
        <v>0.0023</v>
      </c>
    </row>
    <row r="353" spans="1:7" ht="14.25">
      <c r="A353" s="19">
        <v>346</v>
      </c>
      <c r="B353" s="57" t="s">
        <v>247</v>
      </c>
      <c r="C353" s="57" t="s">
        <v>8</v>
      </c>
      <c r="D353" s="79">
        <v>167</v>
      </c>
      <c r="E353" s="80">
        <v>10173411</v>
      </c>
      <c r="F353" s="80">
        <v>610404.66</v>
      </c>
      <c r="G353" s="78">
        <v>0.0012</v>
      </c>
    </row>
    <row r="354" spans="1:7" ht="14.25">
      <c r="A354" s="19">
        <v>347</v>
      </c>
      <c r="B354" s="57" t="s">
        <v>247</v>
      </c>
      <c r="C354" s="57" t="s">
        <v>24</v>
      </c>
      <c r="D354" s="79">
        <v>38</v>
      </c>
      <c r="E354" s="80">
        <v>5007032</v>
      </c>
      <c r="F354" s="80">
        <v>300421.92</v>
      </c>
      <c r="G354" s="78">
        <v>0.0006</v>
      </c>
    </row>
    <row r="355" spans="1:7" ht="14.25">
      <c r="A355" s="19">
        <v>348</v>
      </c>
      <c r="B355" s="57" t="s">
        <v>247</v>
      </c>
      <c r="C355" s="57" t="s">
        <v>25</v>
      </c>
      <c r="D355" s="79">
        <v>50</v>
      </c>
      <c r="E355" s="80">
        <v>7477719</v>
      </c>
      <c r="F355" s="80">
        <v>447803.61</v>
      </c>
      <c r="G355" s="78">
        <v>0.0009</v>
      </c>
    </row>
    <row r="356" spans="1:7" ht="14.25">
      <c r="A356" s="19">
        <v>349</v>
      </c>
      <c r="B356" s="57" t="s">
        <v>252</v>
      </c>
      <c r="C356" s="57" t="s">
        <v>5</v>
      </c>
      <c r="D356" s="79">
        <v>23</v>
      </c>
      <c r="E356" s="80">
        <v>507874</v>
      </c>
      <c r="F356" s="80">
        <v>30472.44</v>
      </c>
      <c r="G356" s="78">
        <v>0.0001</v>
      </c>
    </row>
    <row r="357" spans="1:7" ht="14.25">
      <c r="A357" s="19">
        <v>350</v>
      </c>
      <c r="B357" s="57" t="s">
        <v>252</v>
      </c>
      <c r="C357" s="57" t="s">
        <v>1</v>
      </c>
      <c r="D357" s="67" t="s">
        <v>772</v>
      </c>
      <c r="E357" s="68" t="s">
        <v>772</v>
      </c>
      <c r="F357" s="68" t="s">
        <v>772</v>
      </c>
      <c r="G357" s="69" t="s">
        <v>772</v>
      </c>
    </row>
    <row r="358" spans="1:7" ht="14.25">
      <c r="A358" s="19">
        <v>351</v>
      </c>
      <c r="B358" s="57" t="s">
        <v>252</v>
      </c>
      <c r="C358" s="57" t="s">
        <v>7</v>
      </c>
      <c r="D358" s="79">
        <v>83</v>
      </c>
      <c r="E358" s="80">
        <v>6559924</v>
      </c>
      <c r="F358" s="80">
        <v>393595.44</v>
      </c>
      <c r="G358" s="78">
        <v>0.0008</v>
      </c>
    </row>
    <row r="359" spans="1:7" ht="14.25">
      <c r="A359" s="19">
        <v>352</v>
      </c>
      <c r="B359" s="57" t="s">
        <v>252</v>
      </c>
      <c r="C359" s="57" t="s">
        <v>3</v>
      </c>
      <c r="D359" s="79">
        <v>24</v>
      </c>
      <c r="E359" s="80">
        <v>5107185</v>
      </c>
      <c r="F359" s="80">
        <v>306431.1</v>
      </c>
      <c r="G359" s="78">
        <v>0.0006</v>
      </c>
    </row>
    <row r="360" spans="1:7" ht="14.25">
      <c r="A360" s="19">
        <v>353</v>
      </c>
      <c r="B360" s="57" t="s">
        <v>252</v>
      </c>
      <c r="C360" s="57" t="s">
        <v>2</v>
      </c>
      <c r="D360" s="67" t="s">
        <v>772</v>
      </c>
      <c r="E360" s="68" t="s">
        <v>772</v>
      </c>
      <c r="F360" s="68" t="s">
        <v>772</v>
      </c>
      <c r="G360" s="69" t="s">
        <v>772</v>
      </c>
    </row>
    <row r="361" spans="1:7" ht="14.25">
      <c r="A361" s="19">
        <v>354</v>
      </c>
      <c r="B361" s="57" t="s">
        <v>252</v>
      </c>
      <c r="C361" s="57" t="s">
        <v>6</v>
      </c>
      <c r="D361" s="79">
        <v>9</v>
      </c>
      <c r="E361" s="80">
        <v>1074047</v>
      </c>
      <c r="F361" s="80">
        <v>64442.82</v>
      </c>
      <c r="G361" s="78">
        <v>0.0001</v>
      </c>
    </row>
    <row r="362" spans="1:7" ht="14.25">
      <c r="A362" s="19">
        <v>355</v>
      </c>
      <c r="B362" s="57" t="s">
        <v>252</v>
      </c>
      <c r="C362" s="57" t="s">
        <v>10</v>
      </c>
      <c r="D362" s="79">
        <v>147</v>
      </c>
      <c r="E362" s="80">
        <v>3436433</v>
      </c>
      <c r="F362" s="80">
        <v>206185.98</v>
      </c>
      <c r="G362" s="78">
        <v>0.0004</v>
      </c>
    </row>
    <row r="363" spans="1:7" ht="14.25">
      <c r="A363" s="19">
        <v>356</v>
      </c>
      <c r="B363" s="57" t="s">
        <v>252</v>
      </c>
      <c r="C363" s="57" t="s">
        <v>4</v>
      </c>
      <c r="D363" s="79">
        <v>21</v>
      </c>
      <c r="E363" s="80">
        <v>6933560</v>
      </c>
      <c r="F363" s="80">
        <v>416013.6</v>
      </c>
      <c r="G363" s="78">
        <v>0.0008</v>
      </c>
    </row>
    <row r="364" spans="1:7" ht="14.25">
      <c r="A364" s="19">
        <v>357</v>
      </c>
      <c r="B364" s="57" t="s">
        <v>252</v>
      </c>
      <c r="C364" s="57" t="s">
        <v>773</v>
      </c>
      <c r="D364" s="79">
        <v>351</v>
      </c>
      <c r="E364" s="80">
        <v>7995682</v>
      </c>
      <c r="F364" s="80">
        <v>466598.53</v>
      </c>
      <c r="G364" s="78">
        <v>0.0009</v>
      </c>
    </row>
    <row r="365" spans="1:7" ht="14.25">
      <c r="A365" s="19">
        <v>358</v>
      </c>
      <c r="B365" s="57" t="s">
        <v>252</v>
      </c>
      <c r="C365" s="57" t="s">
        <v>8</v>
      </c>
      <c r="D365" s="79">
        <v>151</v>
      </c>
      <c r="E365" s="80">
        <v>4044798</v>
      </c>
      <c r="F365" s="80">
        <v>242687.88</v>
      </c>
      <c r="G365" s="78">
        <v>0.0005</v>
      </c>
    </row>
    <row r="366" spans="1:7" ht="14.25">
      <c r="A366" s="19">
        <v>359</v>
      </c>
      <c r="B366" s="57" t="s">
        <v>252</v>
      </c>
      <c r="C366" s="57" t="s">
        <v>24</v>
      </c>
      <c r="D366" s="79">
        <v>39</v>
      </c>
      <c r="E366" s="80">
        <v>3336768</v>
      </c>
      <c r="F366" s="80">
        <v>200206.08</v>
      </c>
      <c r="G366" s="78">
        <v>0.0004</v>
      </c>
    </row>
    <row r="367" spans="1:7" ht="14.25">
      <c r="A367" s="19">
        <v>360</v>
      </c>
      <c r="B367" s="57" t="s">
        <v>252</v>
      </c>
      <c r="C367" s="57" t="s">
        <v>25</v>
      </c>
      <c r="D367" s="79">
        <v>25</v>
      </c>
      <c r="E367" s="80">
        <v>6151034</v>
      </c>
      <c r="F367" s="80">
        <v>369062.04</v>
      </c>
      <c r="G367" s="78">
        <v>0.0007</v>
      </c>
    </row>
    <row r="368" spans="1:7" ht="14.25">
      <c r="A368" s="19">
        <v>361</v>
      </c>
      <c r="B368" s="57" t="s">
        <v>259</v>
      </c>
      <c r="C368" s="57" t="s">
        <v>5</v>
      </c>
      <c r="D368" s="79">
        <v>51</v>
      </c>
      <c r="E368" s="80">
        <v>8438956</v>
      </c>
      <c r="F368" s="80">
        <v>506337.36</v>
      </c>
      <c r="G368" s="78">
        <v>0.001</v>
      </c>
    </row>
    <row r="369" spans="1:7" ht="14.25">
      <c r="A369" s="19">
        <v>362</v>
      </c>
      <c r="B369" s="57" t="s">
        <v>259</v>
      </c>
      <c r="C369" s="57" t="s">
        <v>1</v>
      </c>
      <c r="D369" s="79">
        <v>40</v>
      </c>
      <c r="E369" s="80">
        <v>22576004</v>
      </c>
      <c r="F369" s="80">
        <v>1354560.24</v>
      </c>
      <c r="G369" s="78">
        <v>0.0026</v>
      </c>
    </row>
    <row r="370" spans="1:7" ht="14.25">
      <c r="A370" s="19">
        <v>363</v>
      </c>
      <c r="B370" s="57" t="s">
        <v>259</v>
      </c>
      <c r="C370" s="57" t="s">
        <v>7</v>
      </c>
      <c r="D370" s="79">
        <v>269</v>
      </c>
      <c r="E370" s="80">
        <v>36603751</v>
      </c>
      <c r="F370" s="80">
        <v>2196225.06</v>
      </c>
      <c r="G370" s="78">
        <v>0.0042</v>
      </c>
    </row>
    <row r="371" spans="1:7" ht="14.25">
      <c r="A371" s="19">
        <v>364</v>
      </c>
      <c r="B371" s="57" t="s">
        <v>259</v>
      </c>
      <c r="C371" s="57" t="s">
        <v>3</v>
      </c>
      <c r="D371" s="79">
        <v>91</v>
      </c>
      <c r="E371" s="80">
        <v>25647781</v>
      </c>
      <c r="F371" s="80">
        <v>1538866.86</v>
      </c>
      <c r="G371" s="78">
        <v>0.003</v>
      </c>
    </row>
    <row r="372" spans="1:7" ht="14.25">
      <c r="A372" s="19">
        <v>365</v>
      </c>
      <c r="B372" s="57" t="s">
        <v>259</v>
      </c>
      <c r="C372" s="57" t="s">
        <v>2</v>
      </c>
      <c r="D372" s="79">
        <v>24</v>
      </c>
      <c r="E372" s="80">
        <v>37120767</v>
      </c>
      <c r="F372" s="80">
        <v>2227246.02</v>
      </c>
      <c r="G372" s="78">
        <v>0.0043</v>
      </c>
    </row>
    <row r="373" spans="1:7" ht="14.25">
      <c r="A373" s="19">
        <v>366</v>
      </c>
      <c r="B373" s="57" t="s">
        <v>259</v>
      </c>
      <c r="C373" s="57" t="s">
        <v>6</v>
      </c>
      <c r="D373" s="79">
        <v>64</v>
      </c>
      <c r="E373" s="80">
        <v>13655837</v>
      </c>
      <c r="F373" s="80">
        <v>819350.22</v>
      </c>
      <c r="G373" s="78">
        <v>0.0016</v>
      </c>
    </row>
    <row r="374" spans="1:7" ht="14.25">
      <c r="A374" s="19">
        <v>367</v>
      </c>
      <c r="B374" s="57" t="s">
        <v>259</v>
      </c>
      <c r="C374" s="57" t="s">
        <v>10</v>
      </c>
      <c r="D374" s="79">
        <v>346</v>
      </c>
      <c r="E374" s="80">
        <v>11477475</v>
      </c>
      <c r="F374" s="80">
        <v>688648.5</v>
      </c>
      <c r="G374" s="78">
        <v>0.0013</v>
      </c>
    </row>
    <row r="375" spans="1:7" ht="14.25">
      <c r="A375" s="19">
        <v>368</v>
      </c>
      <c r="B375" s="57" t="s">
        <v>259</v>
      </c>
      <c r="C375" s="57" t="s">
        <v>4</v>
      </c>
      <c r="D375" s="79">
        <v>68</v>
      </c>
      <c r="E375" s="80">
        <v>18584705</v>
      </c>
      <c r="F375" s="80">
        <v>1115082.3</v>
      </c>
      <c r="G375" s="78">
        <v>0.0022</v>
      </c>
    </row>
    <row r="376" spans="1:7" ht="14.25">
      <c r="A376" s="19">
        <v>369</v>
      </c>
      <c r="B376" s="57" t="s">
        <v>259</v>
      </c>
      <c r="C376" s="57" t="s">
        <v>773</v>
      </c>
      <c r="D376" s="79">
        <v>1011</v>
      </c>
      <c r="E376" s="80">
        <v>45948066</v>
      </c>
      <c r="F376" s="80">
        <v>2693843.68</v>
      </c>
      <c r="G376" s="78">
        <v>0.0052</v>
      </c>
    </row>
    <row r="377" spans="1:7" ht="14.25">
      <c r="A377" s="19">
        <v>370</v>
      </c>
      <c r="B377" s="57" t="s">
        <v>259</v>
      </c>
      <c r="C377" s="57" t="s">
        <v>8</v>
      </c>
      <c r="D377" s="79">
        <v>362</v>
      </c>
      <c r="E377" s="80">
        <v>25640635</v>
      </c>
      <c r="F377" s="80">
        <v>1538438.1</v>
      </c>
      <c r="G377" s="78">
        <v>0.003</v>
      </c>
    </row>
    <row r="378" spans="1:7" ht="14.25">
      <c r="A378" s="19">
        <v>371</v>
      </c>
      <c r="B378" s="57" t="s">
        <v>259</v>
      </c>
      <c r="C378" s="57" t="s">
        <v>24</v>
      </c>
      <c r="D378" s="79">
        <v>69</v>
      </c>
      <c r="E378" s="80">
        <v>14678281</v>
      </c>
      <c r="F378" s="80">
        <v>880696.86</v>
      </c>
      <c r="G378" s="78">
        <v>0.0017</v>
      </c>
    </row>
    <row r="379" spans="1:7" ht="14.25">
      <c r="A379" s="19">
        <v>372</v>
      </c>
      <c r="B379" s="57" t="s">
        <v>259</v>
      </c>
      <c r="C379" s="57" t="s">
        <v>25</v>
      </c>
      <c r="D379" s="79">
        <v>138</v>
      </c>
      <c r="E379" s="80">
        <v>26803242</v>
      </c>
      <c r="F379" s="80">
        <v>1596362.27</v>
      </c>
      <c r="G379" s="78">
        <v>0.0031</v>
      </c>
    </row>
    <row r="380" spans="1:7" ht="14.25">
      <c r="A380" s="19">
        <v>373</v>
      </c>
      <c r="B380" s="57" t="s">
        <v>271</v>
      </c>
      <c r="C380" s="57" t="s">
        <v>5</v>
      </c>
      <c r="D380" s="67" t="s">
        <v>772</v>
      </c>
      <c r="E380" s="68" t="s">
        <v>772</v>
      </c>
      <c r="F380" s="68" t="s">
        <v>772</v>
      </c>
      <c r="G380" s="69" t="s">
        <v>772</v>
      </c>
    </row>
    <row r="381" spans="1:7" ht="14.25">
      <c r="A381" s="19">
        <v>374</v>
      </c>
      <c r="B381" s="57" t="s">
        <v>271</v>
      </c>
      <c r="C381" s="57" t="s">
        <v>1</v>
      </c>
      <c r="D381" s="79">
        <v>12</v>
      </c>
      <c r="E381" s="80">
        <v>1597115</v>
      </c>
      <c r="F381" s="80">
        <v>95826.9</v>
      </c>
      <c r="G381" s="78">
        <v>0.0002</v>
      </c>
    </row>
    <row r="382" spans="1:7" ht="14.25">
      <c r="A382" s="19">
        <v>375</v>
      </c>
      <c r="B382" s="57" t="s">
        <v>271</v>
      </c>
      <c r="C382" s="57" t="s">
        <v>7</v>
      </c>
      <c r="D382" s="79">
        <v>22</v>
      </c>
      <c r="E382" s="80">
        <v>1635762</v>
      </c>
      <c r="F382" s="80">
        <v>98145.72</v>
      </c>
      <c r="G382" s="78">
        <v>0.0002</v>
      </c>
    </row>
    <row r="383" spans="1:7" ht="14.25">
      <c r="A383" s="19">
        <v>376</v>
      </c>
      <c r="B383" s="57" t="s">
        <v>271</v>
      </c>
      <c r="C383" s="57" t="s">
        <v>3</v>
      </c>
      <c r="D383" s="79">
        <v>13</v>
      </c>
      <c r="E383" s="80">
        <v>3752146</v>
      </c>
      <c r="F383" s="80">
        <v>225128.76</v>
      </c>
      <c r="G383" s="78">
        <v>0.0004</v>
      </c>
    </row>
    <row r="384" spans="1:7" ht="14.25">
      <c r="A384" s="19">
        <v>377</v>
      </c>
      <c r="B384" s="57" t="s">
        <v>271</v>
      </c>
      <c r="C384" s="57" t="s">
        <v>2</v>
      </c>
      <c r="D384" s="67" t="s">
        <v>772</v>
      </c>
      <c r="E384" s="68" t="s">
        <v>772</v>
      </c>
      <c r="F384" s="68" t="s">
        <v>772</v>
      </c>
      <c r="G384" s="69" t="s">
        <v>772</v>
      </c>
    </row>
    <row r="385" spans="1:7" ht="14.25">
      <c r="A385" s="19">
        <v>378</v>
      </c>
      <c r="B385" s="57" t="s">
        <v>271</v>
      </c>
      <c r="C385" s="57" t="s">
        <v>6</v>
      </c>
      <c r="D385" s="79">
        <v>8</v>
      </c>
      <c r="E385" s="80">
        <v>396171</v>
      </c>
      <c r="F385" s="80">
        <v>23770.26</v>
      </c>
      <c r="G385" s="78">
        <v>0</v>
      </c>
    </row>
    <row r="386" spans="1:7" ht="14.25">
      <c r="A386" s="19">
        <v>379</v>
      </c>
      <c r="B386" s="57" t="s">
        <v>271</v>
      </c>
      <c r="C386" s="57" t="s">
        <v>10</v>
      </c>
      <c r="D386" s="79">
        <v>65</v>
      </c>
      <c r="E386" s="80">
        <v>848607</v>
      </c>
      <c r="F386" s="80">
        <v>50916.42</v>
      </c>
      <c r="G386" s="78">
        <v>0.0001</v>
      </c>
    </row>
    <row r="387" spans="1:7" ht="14.25">
      <c r="A387" s="19">
        <v>380</v>
      </c>
      <c r="B387" s="57" t="s">
        <v>271</v>
      </c>
      <c r="C387" s="57" t="s">
        <v>4</v>
      </c>
      <c r="D387" s="79">
        <v>9</v>
      </c>
      <c r="E387" s="80">
        <v>749515</v>
      </c>
      <c r="F387" s="80">
        <v>44970.9</v>
      </c>
      <c r="G387" s="78">
        <v>0.0001</v>
      </c>
    </row>
    <row r="388" spans="1:7" ht="14.25">
      <c r="A388" s="19">
        <v>381</v>
      </c>
      <c r="B388" s="57" t="s">
        <v>271</v>
      </c>
      <c r="C388" s="57" t="s">
        <v>773</v>
      </c>
      <c r="D388" s="79">
        <v>124</v>
      </c>
      <c r="E388" s="80">
        <v>1764423</v>
      </c>
      <c r="F388" s="80">
        <v>104244.21</v>
      </c>
      <c r="G388" s="78">
        <v>0.0002</v>
      </c>
    </row>
    <row r="389" spans="1:7" ht="14.25">
      <c r="A389" s="19">
        <v>382</v>
      </c>
      <c r="B389" s="57" t="s">
        <v>271</v>
      </c>
      <c r="C389" s="57" t="s">
        <v>8</v>
      </c>
      <c r="D389" s="79">
        <v>41</v>
      </c>
      <c r="E389" s="80">
        <v>623469</v>
      </c>
      <c r="F389" s="80">
        <v>37408.14</v>
      </c>
      <c r="G389" s="78">
        <v>0.0001</v>
      </c>
    </row>
    <row r="390" spans="1:7" ht="14.25">
      <c r="A390" s="19">
        <v>383</v>
      </c>
      <c r="B390" s="57" t="s">
        <v>271</v>
      </c>
      <c r="C390" s="57" t="s">
        <v>24</v>
      </c>
      <c r="D390" s="79">
        <v>17</v>
      </c>
      <c r="E390" s="80">
        <v>4400935</v>
      </c>
      <c r="F390" s="80">
        <v>264056.1</v>
      </c>
      <c r="G390" s="78">
        <v>0.0005</v>
      </c>
    </row>
    <row r="391" spans="1:7" ht="14.25">
      <c r="A391" s="19">
        <v>384</v>
      </c>
      <c r="B391" s="57" t="s">
        <v>271</v>
      </c>
      <c r="C391" s="57" t="s">
        <v>25</v>
      </c>
      <c r="D391" s="79">
        <v>13</v>
      </c>
      <c r="E391" s="80">
        <v>1247033</v>
      </c>
      <c r="F391" s="80">
        <v>74821.98</v>
      </c>
      <c r="G391" s="78">
        <v>0.0001</v>
      </c>
    </row>
    <row r="392" spans="1:7" ht="14.25">
      <c r="A392" s="19">
        <v>385</v>
      </c>
      <c r="B392" s="57" t="s">
        <v>276</v>
      </c>
      <c r="C392" s="57" t="s">
        <v>5</v>
      </c>
      <c r="D392" s="79">
        <v>9</v>
      </c>
      <c r="E392" s="80">
        <v>168707</v>
      </c>
      <c r="F392" s="80">
        <v>10122.42</v>
      </c>
      <c r="G392" s="78">
        <v>0</v>
      </c>
    </row>
    <row r="393" spans="1:7" ht="14.25">
      <c r="A393" s="19">
        <v>386</v>
      </c>
      <c r="B393" s="57" t="s">
        <v>276</v>
      </c>
      <c r="C393" s="57" t="s">
        <v>1</v>
      </c>
      <c r="D393" s="79">
        <v>14</v>
      </c>
      <c r="E393" s="80">
        <v>1171683</v>
      </c>
      <c r="F393" s="80">
        <v>70300.98</v>
      </c>
      <c r="G393" s="78">
        <v>0.0001</v>
      </c>
    </row>
    <row r="394" spans="1:7" ht="14.25">
      <c r="A394" s="19">
        <v>387</v>
      </c>
      <c r="B394" s="57" t="s">
        <v>276</v>
      </c>
      <c r="C394" s="57" t="s">
        <v>7</v>
      </c>
      <c r="D394" s="79">
        <v>42</v>
      </c>
      <c r="E394" s="80">
        <v>3386481</v>
      </c>
      <c r="F394" s="80">
        <v>203188.86</v>
      </c>
      <c r="G394" s="78">
        <v>0.0004</v>
      </c>
    </row>
    <row r="395" spans="1:7" ht="14.25">
      <c r="A395" s="19">
        <v>388</v>
      </c>
      <c r="B395" s="57" t="s">
        <v>276</v>
      </c>
      <c r="C395" s="57" t="s">
        <v>3</v>
      </c>
      <c r="D395" s="79">
        <v>28</v>
      </c>
      <c r="E395" s="80">
        <v>4120907</v>
      </c>
      <c r="F395" s="80">
        <v>247254.42</v>
      </c>
      <c r="G395" s="78">
        <v>0.0005</v>
      </c>
    </row>
    <row r="396" spans="1:7" ht="14.25">
      <c r="A396" s="19">
        <v>389</v>
      </c>
      <c r="B396" s="57" t="s">
        <v>276</v>
      </c>
      <c r="C396" s="57" t="s">
        <v>2</v>
      </c>
      <c r="D396" s="79">
        <v>6</v>
      </c>
      <c r="E396" s="80">
        <v>2287861</v>
      </c>
      <c r="F396" s="80">
        <v>137271.66</v>
      </c>
      <c r="G396" s="78">
        <v>0.0003</v>
      </c>
    </row>
    <row r="397" spans="1:7" ht="14.25">
      <c r="A397" s="19">
        <v>390</v>
      </c>
      <c r="B397" s="57" t="s">
        <v>276</v>
      </c>
      <c r="C397" s="57" t="s">
        <v>6</v>
      </c>
      <c r="D397" s="79">
        <v>12</v>
      </c>
      <c r="E397" s="80">
        <v>1320787</v>
      </c>
      <c r="F397" s="80">
        <v>79247.22</v>
      </c>
      <c r="G397" s="78">
        <v>0.0002</v>
      </c>
    </row>
    <row r="398" spans="1:7" ht="14.25">
      <c r="A398" s="19">
        <v>391</v>
      </c>
      <c r="B398" s="57" t="s">
        <v>276</v>
      </c>
      <c r="C398" s="57" t="s">
        <v>10</v>
      </c>
      <c r="D398" s="79">
        <v>77</v>
      </c>
      <c r="E398" s="80">
        <v>1949084</v>
      </c>
      <c r="F398" s="80">
        <v>116945.04</v>
      </c>
      <c r="G398" s="78">
        <v>0.0002</v>
      </c>
    </row>
    <row r="399" spans="1:7" ht="14.25">
      <c r="A399" s="19">
        <v>392</v>
      </c>
      <c r="B399" s="57" t="s">
        <v>276</v>
      </c>
      <c r="C399" s="57" t="s">
        <v>4</v>
      </c>
      <c r="D399" s="79">
        <v>22</v>
      </c>
      <c r="E399" s="80">
        <v>1994038</v>
      </c>
      <c r="F399" s="80">
        <v>119642.28</v>
      </c>
      <c r="G399" s="78">
        <v>0.0002</v>
      </c>
    </row>
    <row r="400" spans="1:7" ht="14.25">
      <c r="A400" s="19">
        <v>393</v>
      </c>
      <c r="B400" s="57" t="s">
        <v>276</v>
      </c>
      <c r="C400" s="57" t="s">
        <v>773</v>
      </c>
      <c r="D400" s="79">
        <v>207</v>
      </c>
      <c r="E400" s="80">
        <v>5850369</v>
      </c>
      <c r="F400" s="80">
        <v>348271.12</v>
      </c>
      <c r="G400" s="78">
        <v>0.0007</v>
      </c>
    </row>
    <row r="401" spans="1:7" ht="14.25">
      <c r="A401" s="19">
        <v>394</v>
      </c>
      <c r="B401" s="57" t="s">
        <v>276</v>
      </c>
      <c r="C401" s="57" t="s">
        <v>8</v>
      </c>
      <c r="D401" s="79">
        <v>95</v>
      </c>
      <c r="E401" s="80">
        <v>1515981</v>
      </c>
      <c r="F401" s="80">
        <v>90958.86</v>
      </c>
      <c r="G401" s="78">
        <v>0.0002</v>
      </c>
    </row>
    <row r="402" spans="1:7" ht="14.25">
      <c r="A402" s="19">
        <v>395</v>
      </c>
      <c r="B402" s="57" t="s">
        <v>276</v>
      </c>
      <c r="C402" s="57" t="s">
        <v>24</v>
      </c>
      <c r="D402" s="79">
        <v>22</v>
      </c>
      <c r="E402" s="80">
        <v>1037402</v>
      </c>
      <c r="F402" s="80">
        <v>62244.12</v>
      </c>
      <c r="G402" s="78">
        <v>0.0001</v>
      </c>
    </row>
    <row r="403" spans="1:7" ht="14.25">
      <c r="A403" s="19">
        <v>396</v>
      </c>
      <c r="B403" s="57" t="s">
        <v>276</v>
      </c>
      <c r="C403" s="57" t="s">
        <v>25</v>
      </c>
      <c r="D403" s="79">
        <v>41</v>
      </c>
      <c r="E403" s="80">
        <v>2976067</v>
      </c>
      <c r="F403" s="80">
        <v>173085.41</v>
      </c>
      <c r="G403" s="78">
        <v>0.0003</v>
      </c>
    </row>
    <row r="404" spans="1:7" ht="14.25">
      <c r="A404" s="19">
        <v>397</v>
      </c>
      <c r="B404" s="57" t="s">
        <v>286</v>
      </c>
      <c r="C404" s="57" t="s">
        <v>5</v>
      </c>
      <c r="D404" s="79">
        <v>11</v>
      </c>
      <c r="E404" s="80">
        <v>83847</v>
      </c>
      <c r="F404" s="80">
        <v>5030.82</v>
      </c>
      <c r="G404" s="78">
        <v>0</v>
      </c>
    </row>
    <row r="405" spans="1:7" ht="14.25">
      <c r="A405" s="19">
        <v>398</v>
      </c>
      <c r="B405" s="57" t="s">
        <v>286</v>
      </c>
      <c r="C405" s="57" t="s">
        <v>1</v>
      </c>
      <c r="D405" s="79">
        <v>5</v>
      </c>
      <c r="E405" s="80">
        <v>382492</v>
      </c>
      <c r="F405" s="80">
        <v>22949.52</v>
      </c>
      <c r="G405" s="78">
        <v>0</v>
      </c>
    </row>
    <row r="406" spans="1:7" ht="14.25">
      <c r="A406" s="19">
        <v>399</v>
      </c>
      <c r="B406" s="57" t="s">
        <v>286</v>
      </c>
      <c r="C406" s="57" t="s">
        <v>7</v>
      </c>
      <c r="D406" s="79">
        <v>27</v>
      </c>
      <c r="E406" s="80">
        <v>2915660</v>
      </c>
      <c r="F406" s="80">
        <v>174939.6</v>
      </c>
      <c r="G406" s="78">
        <v>0.0003</v>
      </c>
    </row>
    <row r="407" spans="1:7" ht="14.25">
      <c r="A407" s="19">
        <v>400</v>
      </c>
      <c r="B407" s="57" t="s">
        <v>286</v>
      </c>
      <c r="C407" s="57" t="s">
        <v>3</v>
      </c>
      <c r="D407" s="79">
        <v>15</v>
      </c>
      <c r="E407" s="80">
        <v>5489620</v>
      </c>
      <c r="F407" s="80">
        <v>329377.2</v>
      </c>
      <c r="G407" s="78">
        <v>0.0006</v>
      </c>
    </row>
    <row r="408" spans="1:7" ht="14.25">
      <c r="A408" s="19">
        <v>401</v>
      </c>
      <c r="B408" s="57" t="s">
        <v>286</v>
      </c>
      <c r="C408" s="57" t="s">
        <v>2</v>
      </c>
      <c r="D408" s="67" t="s">
        <v>772</v>
      </c>
      <c r="E408" s="68" t="s">
        <v>772</v>
      </c>
      <c r="F408" s="68" t="s">
        <v>772</v>
      </c>
      <c r="G408" s="69" t="s">
        <v>772</v>
      </c>
    </row>
    <row r="409" spans="1:7" ht="14.25">
      <c r="A409" s="19">
        <v>402</v>
      </c>
      <c r="B409" s="57" t="s">
        <v>286</v>
      </c>
      <c r="C409" s="57" t="s">
        <v>6</v>
      </c>
      <c r="D409" s="67" t="s">
        <v>772</v>
      </c>
      <c r="E409" s="68" t="s">
        <v>772</v>
      </c>
      <c r="F409" s="68" t="s">
        <v>772</v>
      </c>
      <c r="G409" s="69" t="s">
        <v>772</v>
      </c>
    </row>
    <row r="410" spans="1:7" ht="14.25">
      <c r="A410" s="19">
        <v>403</v>
      </c>
      <c r="B410" s="57" t="s">
        <v>286</v>
      </c>
      <c r="C410" s="57" t="s">
        <v>10</v>
      </c>
      <c r="D410" s="79">
        <v>77</v>
      </c>
      <c r="E410" s="80">
        <v>1627314</v>
      </c>
      <c r="F410" s="80">
        <v>97638.84</v>
      </c>
      <c r="G410" s="78">
        <v>0.0002</v>
      </c>
    </row>
    <row r="411" spans="1:7" ht="14.25">
      <c r="A411" s="19">
        <v>404</v>
      </c>
      <c r="B411" s="57" t="s">
        <v>286</v>
      </c>
      <c r="C411" s="57" t="s">
        <v>4</v>
      </c>
      <c r="D411" s="79">
        <v>16</v>
      </c>
      <c r="E411" s="80">
        <v>1803082</v>
      </c>
      <c r="F411" s="80">
        <v>108184.92</v>
      </c>
      <c r="G411" s="78">
        <v>0.0002</v>
      </c>
    </row>
    <row r="412" spans="1:7" ht="14.25">
      <c r="A412" s="19">
        <v>405</v>
      </c>
      <c r="B412" s="57" t="s">
        <v>286</v>
      </c>
      <c r="C412" s="57" t="s">
        <v>773</v>
      </c>
      <c r="D412" s="79">
        <v>181</v>
      </c>
      <c r="E412" s="80">
        <v>3057003</v>
      </c>
      <c r="F412" s="80">
        <v>179494.51</v>
      </c>
      <c r="G412" s="78">
        <v>0.0003</v>
      </c>
    </row>
    <row r="413" spans="1:7" ht="14.25">
      <c r="A413" s="19">
        <v>406</v>
      </c>
      <c r="B413" s="57" t="s">
        <v>286</v>
      </c>
      <c r="C413" s="57" t="s">
        <v>8</v>
      </c>
      <c r="D413" s="79">
        <v>76</v>
      </c>
      <c r="E413" s="80">
        <v>2940479</v>
      </c>
      <c r="F413" s="80">
        <v>176428.74</v>
      </c>
      <c r="G413" s="78">
        <v>0.0003</v>
      </c>
    </row>
    <row r="414" spans="1:7" ht="14.25">
      <c r="A414" s="19">
        <v>407</v>
      </c>
      <c r="B414" s="57" t="s">
        <v>286</v>
      </c>
      <c r="C414" s="57" t="s">
        <v>24</v>
      </c>
      <c r="D414" s="79">
        <v>23</v>
      </c>
      <c r="E414" s="80">
        <v>3721987</v>
      </c>
      <c r="F414" s="80">
        <v>223319.22</v>
      </c>
      <c r="G414" s="78">
        <v>0.0004</v>
      </c>
    </row>
    <row r="415" spans="1:7" ht="14.25">
      <c r="A415" s="19">
        <v>408</v>
      </c>
      <c r="B415" s="57" t="s">
        <v>286</v>
      </c>
      <c r="C415" s="57" t="s">
        <v>25</v>
      </c>
      <c r="D415" s="79">
        <v>26</v>
      </c>
      <c r="E415" s="80">
        <v>3107842</v>
      </c>
      <c r="F415" s="80">
        <v>186470.52</v>
      </c>
      <c r="G415" s="78">
        <v>0.0004</v>
      </c>
    </row>
    <row r="416" spans="1:7" ht="14.25">
      <c r="A416" s="19">
        <v>409</v>
      </c>
      <c r="B416" s="57" t="s">
        <v>292</v>
      </c>
      <c r="C416" s="57" t="s">
        <v>5</v>
      </c>
      <c r="D416" s="67" t="s">
        <v>772</v>
      </c>
      <c r="E416" s="68" t="s">
        <v>772</v>
      </c>
      <c r="F416" s="68" t="s">
        <v>772</v>
      </c>
      <c r="G416" s="69" t="s">
        <v>772</v>
      </c>
    </row>
    <row r="417" spans="1:7" ht="14.25">
      <c r="A417" s="19">
        <v>410</v>
      </c>
      <c r="B417" s="57" t="s">
        <v>292</v>
      </c>
      <c r="C417" s="57" t="s">
        <v>1</v>
      </c>
      <c r="D417" s="79">
        <v>7</v>
      </c>
      <c r="E417" s="80">
        <v>480329</v>
      </c>
      <c r="F417" s="80">
        <v>28819.74</v>
      </c>
      <c r="G417" s="78">
        <v>0.0001</v>
      </c>
    </row>
    <row r="418" spans="1:7" ht="14.25">
      <c r="A418" s="19">
        <v>411</v>
      </c>
      <c r="B418" s="57" t="s">
        <v>292</v>
      </c>
      <c r="C418" s="57" t="s">
        <v>7</v>
      </c>
      <c r="D418" s="79">
        <v>25</v>
      </c>
      <c r="E418" s="80">
        <v>1497931</v>
      </c>
      <c r="F418" s="80">
        <v>89875.86</v>
      </c>
      <c r="G418" s="78">
        <v>0.0002</v>
      </c>
    </row>
    <row r="419" spans="1:7" ht="14.25">
      <c r="A419" s="19">
        <v>412</v>
      </c>
      <c r="B419" s="57" t="s">
        <v>292</v>
      </c>
      <c r="C419" s="57" t="s">
        <v>3</v>
      </c>
      <c r="D419" s="79">
        <v>15</v>
      </c>
      <c r="E419" s="80">
        <v>2019643</v>
      </c>
      <c r="F419" s="80">
        <v>121178.58</v>
      </c>
      <c r="G419" s="78">
        <v>0.0002</v>
      </c>
    </row>
    <row r="420" spans="1:7" ht="14.25">
      <c r="A420" s="19">
        <v>413</v>
      </c>
      <c r="B420" s="57" t="s">
        <v>292</v>
      </c>
      <c r="C420" s="57" t="s">
        <v>2</v>
      </c>
      <c r="D420" s="67" t="s">
        <v>772</v>
      </c>
      <c r="E420" s="68" t="s">
        <v>772</v>
      </c>
      <c r="F420" s="68" t="s">
        <v>772</v>
      </c>
      <c r="G420" s="69" t="s">
        <v>772</v>
      </c>
    </row>
    <row r="421" spans="1:7" ht="14.25">
      <c r="A421" s="19">
        <v>414</v>
      </c>
      <c r="B421" s="57" t="s">
        <v>292</v>
      </c>
      <c r="C421" s="57" t="s">
        <v>6</v>
      </c>
      <c r="D421" s="67" t="s">
        <v>772</v>
      </c>
      <c r="E421" s="68" t="s">
        <v>772</v>
      </c>
      <c r="F421" s="68" t="s">
        <v>772</v>
      </c>
      <c r="G421" s="69" t="s">
        <v>772</v>
      </c>
    </row>
    <row r="422" spans="1:7" ht="14.25">
      <c r="A422" s="19">
        <v>415</v>
      </c>
      <c r="B422" s="57" t="s">
        <v>292</v>
      </c>
      <c r="C422" s="57" t="s">
        <v>10</v>
      </c>
      <c r="D422" s="79">
        <v>75</v>
      </c>
      <c r="E422" s="80">
        <v>3543604</v>
      </c>
      <c r="F422" s="80">
        <v>212616.24</v>
      </c>
      <c r="G422" s="78">
        <v>0.0004</v>
      </c>
    </row>
    <row r="423" spans="1:7" ht="14.25">
      <c r="A423" s="19">
        <v>416</v>
      </c>
      <c r="B423" s="57" t="s">
        <v>292</v>
      </c>
      <c r="C423" s="57" t="s">
        <v>4</v>
      </c>
      <c r="D423" s="79">
        <v>8</v>
      </c>
      <c r="E423" s="80">
        <v>339482</v>
      </c>
      <c r="F423" s="80">
        <v>20368.92</v>
      </c>
      <c r="G423" s="78">
        <v>0</v>
      </c>
    </row>
    <row r="424" spans="1:7" ht="14.25">
      <c r="A424" s="19">
        <v>417</v>
      </c>
      <c r="B424" s="57" t="s">
        <v>292</v>
      </c>
      <c r="C424" s="57" t="s">
        <v>773</v>
      </c>
      <c r="D424" s="79">
        <v>117</v>
      </c>
      <c r="E424" s="80">
        <v>2069441</v>
      </c>
      <c r="F424" s="80">
        <v>122425.51</v>
      </c>
      <c r="G424" s="78">
        <v>0.0002</v>
      </c>
    </row>
    <row r="425" spans="1:7" ht="14.25">
      <c r="A425" s="19">
        <v>418</v>
      </c>
      <c r="B425" s="57" t="s">
        <v>292</v>
      </c>
      <c r="C425" s="57" t="s">
        <v>8</v>
      </c>
      <c r="D425" s="79">
        <v>40</v>
      </c>
      <c r="E425" s="80">
        <v>1337015</v>
      </c>
      <c r="F425" s="80">
        <v>80220.9</v>
      </c>
      <c r="G425" s="78">
        <v>0.0002</v>
      </c>
    </row>
    <row r="426" spans="1:7" ht="14.25">
      <c r="A426" s="19">
        <v>419</v>
      </c>
      <c r="B426" s="57" t="s">
        <v>292</v>
      </c>
      <c r="C426" s="57" t="s">
        <v>24</v>
      </c>
      <c r="D426" s="79">
        <v>21</v>
      </c>
      <c r="E426" s="80">
        <v>2030063</v>
      </c>
      <c r="F426" s="80">
        <v>121803.78</v>
      </c>
      <c r="G426" s="78">
        <v>0.0002</v>
      </c>
    </row>
    <row r="427" spans="1:7" ht="14.25">
      <c r="A427" s="19">
        <v>420</v>
      </c>
      <c r="B427" s="57" t="s">
        <v>292</v>
      </c>
      <c r="C427" s="57" t="s">
        <v>25</v>
      </c>
      <c r="D427" s="79">
        <v>35</v>
      </c>
      <c r="E427" s="80">
        <v>1775631</v>
      </c>
      <c r="F427" s="80">
        <v>106537.86</v>
      </c>
      <c r="G427" s="78">
        <v>0.0002</v>
      </c>
    </row>
    <row r="428" spans="1:7" ht="14.25">
      <c r="A428" s="19">
        <v>421</v>
      </c>
      <c r="B428" s="57" t="s">
        <v>300</v>
      </c>
      <c r="C428" s="57" t="s">
        <v>5</v>
      </c>
      <c r="D428" s="67" t="s">
        <v>772</v>
      </c>
      <c r="E428" s="68" t="s">
        <v>772</v>
      </c>
      <c r="F428" s="68" t="s">
        <v>772</v>
      </c>
      <c r="G428" s="69" t="s">
        <v>772</v>
      </c>
    </row>
    <row r="429" spans="1:7" ht="14.25">
      <c r="A429" s="19">
        <v>422</v>
      </c>
      <c r="B429" s="57" t="s">
        <v>300</v>
      </c>
      <c r="C429" s="57" t="s">
        <v>1</v>
      </c>
      <c r="D429" s="67" t="s">
        <v>772</v>
      </c>
      <c r="E429" s="68" t="s">
        <v>772</v>
      </c>
      <c r="F429" s="68" t="s">
        <v>772</v>
      </c>
      <c r="G429" s="69" t="s">
        <v>772</v>
      </c>
    </row>
    <row r="430" spans="1:7" ht="14.25">
      <c r="A430" s="19">
        <v>423</v>
      </c>
      <c r="B430" s="57" t="s">
        <v>300</v>
      </c>
      <c r="C430" s="57" t="s">
        <v>7</v>
      </c>
      <c r="D430" s="79">
        <v>18</v>
      </c>
      <c r="E430" s="80">
        <v>1513660</v>
      </c>
      <c r="F430" s="80">
        <v>90819.6</v>
      </c>
      <c r="G430" s="78">
        <v>0.0002</v>
      </c>
    </row>
    <row r="431" spans="1:7" ht="14.25">
      <c r="A431" s="19">
        <v>424</v>
      </c>
      <c r="B431" s="57" t="s">
        <v>300</v>
      </c>
      <c r="C431" s="57" t="s">
        <v>3</v>
      </c>
      <c r="D431" s="79">
        <v>10</v>
      </c>
      <c r="E431" s="80">
        <v>5796868</v>
      </c>
      <c r="F431" s="80">
        <v>347812.08</v>
      </c>
      <c r="G431" s="78">
        <v>0.0007</v>
      </c>
    </row>
    <row r="432" spans="1:7" ht="14.25">
      <c r="A432" s="19">
        <v>425</v>
      </c>
      <c r="B432" s="57" t="s">
        <v>300</v>
      </c>
      <c r="C432" s="57" t="s">
        <v>2</v>
      </c>
      <c r="D432" s="67" t="s">
        <v>772</v>
      </c>
      <c r="E432" s="68" t="s">
        <v>772</v>
      </c>
      <c r="F432" s="68" t="s">
        <v>772</v>
      </c>
      <c r="G432" s="69" t="s">
        <v>772</v>
      </c>
    </row>
    <row r="433" spans="1:7" ht="14.25">
      <c r="A433" s="19">
        <v>426</v>
      </c>
      <c r="B433" s="57" t="s">
        <v>300</v>
      </c>
      <c r="C433" s="57" t="s">
        <v>6</v>
      </c>
      <c r="D433" s="67" t="s">
        <v>772</v>
      </c>
      <c r="E433" s="68" t="s">
        <v>772</v>
      </c>
      <c r="F433" s="68" t="s">
        <v>772</v>
      </c>
      <c r="G433" s="69" t="s">
        <v>772</v>
      </c>
    </row>
    <row r="434" spans="1:7" ht="14.25">
      <c r="A434" s="19">
        <v>427</v>
      </c>
      <c r="B434" s="57" t="s">
        <v>300</v>
      </c>
      <c r="C434" s="57" t="s">
        <v>10</v>
      </c>
      <c r="D434" s="79">
        <v>29</v>
      </c>
      <c r="E434" s="80">
        <v>412335</v>
      </c>
      <c r="F434" s="80">
        <v>24740.1</v>
      </c>
      <c r="G434" s="78">
        <v>0</v>
      </c>
    </row>
    <row r="435" spans="1:7" ht="14.25">
      <c r="A435" s="19">
        <v>428</v>
      </c>
      <c r="B435" s="57" t="s">
        <v>300</v>
      </c>
      <c r="C435" s="57" t="s">
        <v>4</v>
      </c>
      <c r="D435" s="67" t="s">
        <v>772</v>
      </c>
      <c r="E435" s="68" t="s">
        <v>772</v>
      </c>
      <c r="F435" s="68" t="s">
        <v>772</v>
      </c>
      <c r="G435" s="69" t="s">
        <v>772</v>
      </c>
    </row>
    <row r="436" spans="1:7" ht="14.25">
      <c r="A436" s="19">
        <v>429</v>
      </c>
      <c r="B436" s="57" t="s">
        <v>300</v>
      </c>
      <c r="C436" s="57" t="s">
        <v>773</v>
      </c>
      <c r="D436" s="79">
        <v>78</v>
      </c>
      <c r="E436" s="80">
        <v>822757</v>
      </c>
      <c r="F436" s="80">
        <v>46853.86</v>
      </c>
      <c r="G436" s="78">
        <v>0.0001</v>
      </c>
    </row>
    <row r="437" spans="1:7" ht="14.25">
      <c r="A437" s="19">
        <v>430</v>
      </c>
      <c r="B437" s="57" t="s">
        <v>300</v>
      </c>
      <c r="C437" s="57" t="s">
        <v>8</v>
      </c>
      <c r="D437" s="79">
        <v>38</v>
      </c>
      <c r="E437" s="80">
        <v>415847</v>
      </c>
      <c r="F437" s="80">
        <v>24950.82</v>
      </c>
      <c r="G437" s="78">
        <v>0</v>
      </c>
    </row>
    <row r="438" spans="1:7" ht="14.25">
      <c r="A438" s="19">
        <v>431</v>
      </c>
      <c r="B438" s="57" t="s">
        <v>300</v>
      </c>
      <c r="C438" s="57" t="s">
        <v>24</v>
      </c>
      <c r="D438" s="79">
        <v>20</v>
      </c>
      <c r="E438" s="80">
        <v>1019331</v>
      </c>
      <c r="F438" s="80">
        <v>61159.86</v>
      </c>
      <c r="G438" s="78">
        <v>0.0001</v>
      </c>
    </row>
    <row r="439" spans="1:7" ht="14.25">
      <c r="A439" s="19">
        <v>432</v>
      </c>
      <c r="B439" s="57" t="s">
        <v>300</v>
      </c>
      <c r="C439" s="57" t="s">
        <v>25</v>
      </c>
      <c r="D439" s="79">
        <v>13</v>
      </c>
      <c r="E439" s="80">
        <v>826250</v>
      </c>
      <c r="F439" s="80">
        <v>49575</v>
      </c>
      <c r="G439" s="78">
        <v>0.0001</v>
      </c>
    </row>
    <row r="440" spans="1:7" ht="14.25">
      <c r="A440" s="19">
        <v>433</v>
      </c>
      <c r="B440" s="57" t="s">
        <v>111</v>
      </c>
      <c r="C440" s="57" t="s">
        <v>5</v>
      </c>
      <c r="D440" s="67" t="s">
        <v>772</v>
      </c>
      <c r="E440" s="68" t="s">
        <v>772</v>
      </c>
      <c r="F440" s="68" t="s">
        <v>772</v>
      </c>
      <c r="G440" s="69" t="s">
        <v>772</v>
      </c>
    </row>
    <row r="441" spans="1:7" ht="14.25">
      <c r="A441" s="19">
        <v>434</v>
      </c>
      <c r="B441" s="57" t="s">
        <v>111</v>
      </c>
      <c r="C441" s="57" t="s">
        <v>1</v>
      </c>
      <c r="D441" s="79">
        <v>5</v>
      </c>
      <c r="E441" s="80">
        <v>664846</v>
      </c>
      <c r="F441" s="80">
        <v>39890.76</v>
      </c>
      <c r="G441" s="78">
        <v>0.0001</v>
      </c>
    </row>
    <row r="442" spans="1:7" ht="14.25">
      <c r="A442" s="19">
        <v>435</v>
      </c>
      <c r="B442" s="57" t="s">
        <v>111</v>
      </c>
      <c r="C442" s="57" t="s">
        <v>7</v>
      </c>
      <c r="D442" s="79">
        <v>17</v>
      </c>
      <c r="E442" s="80">
        <v>1201246</v>
      </c>
      <c r="F442" s="80">
        <v>72074.76</v>
      </c>
      <c r="G442" s="78">
        <v>0.0001</v>
      </c>
    </row>
    <row r="443" spans="1:7" ht="14.25">
      <c r="A443" s="19">
        <v>436</v>
      </c>
      <c r="B443" s="57" t="s">
        <v>111</v>
      </c>
      <c r="C443" s="57" t="s">
        <v>3</v>
      </c>
      <c r="D443" s="79">
        <v>13</v>
      </c>
      <c r="E443" s="80">
        <v>2178595</v>
      </c>
      <c r="F443" s="80">
        <v>130715.7</v>
      </c>
      <c r="G443" s="78">
        <v>0.0003</v>
      </c>
    </row>
    <row r="444" spans="1:7" ht="14.25">
      <c r="A444" s="19">
        <v>437</v>
      </c>
      <c r="B444" s="57" t="s">
        <v>111</v>
      </c>
      <c r="C444" s="57" t="s">
        <v>2</v>
      </c>
      <c r="D444" s="67" t="s">
        <v>772</v>
      </c>
      <c r="E444" s="68" t="s">
        <v>772</v>
      </c>
      <c r="F444" s="68" t="s">
        <v>772</v>
      </c>
      <c r="G444" s="69" t="s">
        <v>772</v>
      </c>
    </row>
    <row r="445" spans="1:7" ht="14.25">
      <c r="A445" s="19">
        <v>438</v>
      </c>
      <c r="B445" s="57" t="s">
        <v>111</v>
      </c>
      <c r="C445" s="57" t="s">
        <v>6</v>
      </c>
      <c r="D445" s="67" t="s">
        <v>772</v>
      </c>
      <c r="E445" s="68" t="s">
        <v>772</v>
      </c>
      <c r="F445" s="68" t="s">
        <v>772</v>
      </c>
      <c r="G445" s="69" t="s">
        <v>772</v>
      </c>
    </row>
    <row r="446" spans="1:7" ht="14.25">
      <c r="A446" s="19">
        <v>439</v>
      </c>
      <c r="B446" s="57" t="s">
        <v>111</v>
      </c>
      <c r="C446" s="57" t="s">
        <v>10</v>
      </c>
      <c r="D446" s="79">
        <v>41</v>
      </c>
      <c r="E446" s="80">
        <v>860171</v>
      </c>
      <c r="F446" s="80">
        <v>51610.26</v>
      </c>
      <c r="G446" s="78">
        <v>0.0001</v>
      </c>
    </row>
    <row r="447" spans="1:7" ht="14.25">
      <c r="A447" s="19">
        <v>440</v>
      </c>
      <c r="B447" s="57" t="s">
        <v>111</v>
      </c>
      <c r="C447" s="57" t="s">
        <v>4</v>
      </c>
      <c r="D447" s="79">
        <v>10</v>
      </c>
      <c r="E447" s="80">
        <v>552254</v>
      </c>
      <c r="F447" s="80">
        <v>33135.24</v>
      </c>
      <c r="G447" s="78">
        <v>0.0001</v>
      </c>
    </row>
    <row r="448" spans="1:7" ht="14.25">
      <c r="A448" s="19">
        <v>441</v>
      </c>
      <c r="B448" s="57" t="s">
        <v>111</v>
      </c>
      <c r="C448" s="57" t="s">
        <v>773</v>
      </c>
      <c r="D448" s="79">
        <v>120</v>
      </c>
      <c r="E448" s="80">
        <v>2685273</v>
      </c>
      <c r="F448" s="80">
        <v>158277.89</v>
      </c>
      <c r="G448" s="78">
        <v>0.0003</v>
      </c>
    </row>
    <row r="449" spans="1:7" ht="14.25">
      <c r="A449" s="19">
        <v>442</v>
      </c>
      <c r="B449" s="57" t="s">
        <v>111</v>
      </c>
      <c r="C449" s="57" t="s">
        <v>8</v>
      </c>
      <c r="D449" s="79">
        <v>39</v>
      </c>
      <c r="E449" s="80">
        <v>1298411</v>
      </c>
      <c r="F449" s="80">
        <v>77904.66</v>
      </c>
      <c r="G449" s="78">
        <v>0.0002</v>
      </c>
    </row>
    <row r="450" spans="1:7" ht="14.25">
      <c r="A450" s="19">
        <v>443</v>
      </c>
      <c r="B450" s="57" t="s">
        <v>111</v>
      </c>
      <c r="C450" s="57" t="s">
        <v>24</v>
      </c>
      <c r="D450" s="79">
        <v>11</v>
      </c>
      <c r="E450" s="80">
        <v>3592172</v>
      </c>
      <c r="F450" s="80">
        <v>215530.32</v>
      </c>
      <c r="G450" s="78">
        <v>0.0004</v>
      </c>
    </row>
    <row r="451" spans="1:7" ht="14.25">
      <c r="A451" s="19">
        <v>444</v>
      </c>
      <c r="B451" s="57" t="s">
        <v>111</v>
      </c>
      <c r="C451" s="57" t="s">
        <v>25</v>
      </c>
      <c r="D451" s="79">
        <v>16</v>
      </c>
      <c r="E451" s="80">
        <v>2211082</v>
      </c>
      <c r="F451" s="80">
        <v>132146.42</v>
      </c>
      <c r="G451" s="78">
        <v>0.0003</v>
      </c>
    </row>
    <row r="452" spans="1:7" ht="14.25">
      <c r="A452" s="19">
        <v>445</v>
      </c>
      <c r="B452" s="57" t="s">
        <v>312</v>
      </c>
      <c r="C452" s="57" t="s">
        <v>5</v>
      </c>
      <c r="D452" s="67" t="s">
        <v>772</v>
      </c>
      <c r="E452" s="68" t="s">
        <v>772</v>
      </c>
      <c r="F452" s="68" t="s">
        <v>772</v>
      </c>
      <c r="G452" s="69" t="s">
        <v>772</v>
      </c>
    </row>
    <row r="453" spans="1:7" ht="14.25">
      <c r="A453" s="19">
        <v>446</v>
      </c>
      <c r="B453" s="57" t="s">
        <v>312</v>
      </c>
      <c r="C453" s="57" t="s">
        <v>1</v>
      </c>
      <c r="D453" s="79">
        <v>6</v>
      </c>
      <c r="E453" s="80">
        <v>649731</v>
      </c>
      <c r="F453" s="80">
        <v>38983.86</v>
      </c>
      <c r="G453" s="78">
        <v>0.0001</v>
      </c>
    </row>
    <row r="454" spans="1:7" ht="14.25">
      <c r="A454" s="19">
        <v>447</v>
      </c>
      <c r="B454" s="57" t="s">
        <v>312</v>
      </c>
      <c r="C454" s="57" t="s">
        <v>7</v>
      </c>
      <c r="D454" s="79">
        <v>21</v>
      </c>
      <c r="E454" s="80">
        <v>1085467</v>
      </c>
      <c r="F454" s="80">
        <v>65128.02</v>
      </c>
      <c r="G454" s="78">
        <v>0.0001</v>
      </c>
    </row>
    <row r="455" spans="1:7" ht="14.25">
      <c r="A455" s="19">
        <v>448</v>
      </c>
      <c r="B455" s="57" t="s">
        <v>312</v>
      </c>
      <c r="C455" s="57" t="s">
        <v>3</v>
      </c>
      <c r="D455" s="79">
        <v>12</v>
      </c>
      <c r="E455" s="80">
        <v>2595539</v>
      </c>
      <c r="F455" s="80">
        <v>155732.34</v>
      </c>
      <c r="G455" s="78">
        <v>0.0003</v>
      </c>
    </row>
    <row r="456" spans="1:7" ht="14.25">
      <c r="A456" s="19">
        <v>449</v>
      </c>
      <c r="B456" s="57" t="s">
        <v>312</v>
      </c>
      <c r="C456" s="57" t="s">
        <v>2</v>
      </c>
      <c r="D456" s="67" t="s">
        <v>772</v>
      </c>
      <c r="E456" s="68" t="s">
        <v>772</v>
      </c>
      <c r="F456" s="68" t="s">
        <v>772</v>
      </c>
      <c r="G456" s="69" t="s">
        <v>772</v>
      </c>
    </row>
    <row r="457" spans="1:7" ht="14.25">
      <c r="A457" s="19">
        <v>450</v>
      </c>
      <c r="B457" s="57" t="s">
        <v>312</v>
      </c>
      <c r="C457" s="57" t="s">
        <v>6</v>
      </c>
      <c r="D457" s="67" t="s">
        <v>772</v>
      </c>
      <c r="E457" s="68" t="s">
        <v>772</v>
      </c>
      <c r="F457" s="68" t="s">
        <v>772</v>
      </c>
      <c r="G457" s="69" t="s">
        <v>772</v>
      </c>
    </row>
    <row r="458" spans="1:7" ht="14.25">
      <c r="A458" s="19">
        <v>451</v>
      </c>
      <c r="B458" s="57" t="s">
        <v>312</v>
      </c>
      <c r="C458" s="57" t="s">
        <v>10</v>
      </c>
      <c r="D458" s="79">
        <v>57</v>
      </c>
      <c r="E458" s="80">
        <v>1449308</v>
      </c>
      <c r="F458" s="80">
        <v>86369.44</v>
      </c>
      <c r="G458" s="78">
        <v>0.0002</v>
      </c>
    </row>
    <row r="459" spans="1:7" ht="14.25">
      <c r="A459" s="19">
        <v>452</v>
      </c>
      <c r="B459" s="57" t="s">
        <v>312</v>
      </c>
      <c r="C459" s="57" t="s">
        <v>4</v>
      </c>
      <c r="D459" s="79">
        <v>14</v>
      </c>
      <c r="E459" s="80">
        <v>306450</v>
      </c>
      <c r="F459" s="80">
        <v>18387</v>
      </c>
      <c r="G459" s="78">
        <v>0</v>
      </c>
    </row>
    <row r="460" spans="1:7" ht="14.25">
      <c r="A460" s="19">
        <v>453</v>
      </c>
      <c r="B460" s="57" t="s">
        <v>312</v>
      </c>
      <c r="C460" s="57" t="s">
        <v>773</v>
      </c>
      <c r="D460" s="79">
        <v>124</v>
      </c>
      <c r="E460" s="80">
        <v>2292724</v>
      </c>
      <c r="F460" s="80">
        <v>136641.18</v>
      </c>
      <c r="G460" s="78">
        <v>0.0003</v>
      </c>
    </row>
    <row r="461" spans="1:7" ht="14.25">
      <c r="A461" s="19">
        <v>454</v>
      </c>
      <c r="B461" s="57" t="s">
        <v>312</v>
      </c>
      <c r="C461" s="57" t="s">
        <v>8</v>
      </c>
      <c r="D461" s="79">
        <v>37</v>
      </c>
      <c r="E461" s="80">
        <v>364225</v>
      </c>
      <c r="F461" s="80">
        <v>21853.5</v>
      </c>
      <c r="G461" s="78">
        <v>0</v>
      </c>
    </row>
    <row r="462" spans="1:7" ht="14.25">
      <c r="A462" s="19">
        <v>455</v>
      </c>
      <c r="B462" s="57" t="s">
        <v>312</v>
      </c>
      <c r="C462" s="57" t="s">
        <v>24</v>
      </c>
      <c r="D462" s="79">
        <v>25</v>
      </c>
      <c r="E462" s="80">
        <v>1840682</v>
      </c>
      <c r="F462" s="80">
        <v>110440.92</v>
      </c>
      <c r="G462" s="78">
        <v>0.0002</v>
      </c>
    </row>
    <row r="463" spans="1:7" ht="14.25">
      <c r="A463" s="19">
        <v>456</v>
      </c>
      <c r="B463" s="57" t="s">
        <v>312</v>
      </c>
      <c r="C463" s="57" t="s">
        <v>25</v>
      </c>
      <c r="D463" s="79">
        <v>31</v>
      </c>
      <c r="E463" s="80">
        <v>3520221</v>
      </c>
      <c r="F463" s="80">
        <v>211149.11</v>
      </c>
      <c r="G463" s="78">
        <v>0.0004</v>
      </c>
    </row>
    <row r="464" spans="1:7" ht="14.25">
      <c r="A464" s="19">
        <v>457</v>
      </c>
      <c r="B464" s="57" t="s">
        <v>318</v>
      </c>
      <c r="C464" s="57" t="s">
        <v>5</v>
      </c>
      <c r="D464" s="67" t="s">
        <v>772</v>
      </c>
      <c r="E464" s="68" t="s">
        <v>772</v>
      </c>
      <c r="F464" s="68" t="s">
        <v>772</v>
      </c>
      <c r="G464" s="69" t="s">
        <v>772</v>
      </c>
    </row>
    <row r="465" spans="1:7" ht="14.25">
      <c r="A465" s="19">
        <v>458</v>
      </c>
      <c r="B465" s="57" t="s">
        <v>318</v>
      </c>
      <c r="C465" s="57" t="s">
        <v>1</v>
      </c>
      <c r="D465" s="79">
        <v>9</v>
      </c>
      <c r="E465" s="80">
        <v>541852</v>
      </c>
      <c r="F465" s="80">
        <v>32511.12</v>
      </c>
      <c r="G465" s="78">
        <v>0.0001</v>
      </c>
    </row>
    <row r="466" spans="1:7" ht="14.25">
      <c r="A466" s="19">
        <v>459</v>
      </c>
      <c r="B466" s="57" t="s">
        <v>318</v>
      </c>
      <c r="C466" s="57" t="s">
        <v>7</v>
      </c>
      <c r="D466" s="79">
        <v>26</v>
      </c>
      <c r="E466" s="80">
        <v>1054884</v>
      </c>
      <c r="F466" s="80">
        <v>63293.04</v>
      </c>
      <c r="G466" s="78">
        <v>0.0001</v>
      </c>
    </row>
    <row r="467" spans="1:7" ht="14.25">
      <c r="A467" s="19">
        <v>460</v>
      </c>
      <c r="B467" s="57" t="s">
        <v>318</v>
      </c>
      <c r="C467" s="57" t="s">
        <v>3</v>
      </c>
      <c r="D467" s="79">
        <v>10</v>
      </c>
      <c r="E467" s="80">
        <v>1833736</v>
      </c>
      <c r="F467" s="80">
        <v>110024.16</v>
      </c>
      <c r="G467" s="78">
        <v>0.0002</v>
      </c>
    </row>
    <row r="468" spans="1:7" ht="14.25">
      <c r="A468" s="19">
        <v>461</v>
      </c>
      <c r="B468" s="57" t="s">
        <v>318</v>
      </c>
      <c r="C468" s="57" t="s">
        <v>2</v>
      </c>
      <c r="D468" s="67" t="s">
        <v>772</v>
      </c>
      <c r="E468" s="68" t="s">
        <v>772</v>
      </c>
      <c r="F468" s="68" t="s">
        <v>772</v>
      </c>
      <c r="G468" s="69" t="s">
        <v>772</v>
      </c>
    </row>
    <row r="469" spans="1:7" ht="14.25">
      <c r="A469" s="19">
        <v>462</v>
      </c>
      <c r="B469" s="57" t="s">
        <v>318</v>
      </c>
      <c r="C469" s="57" t="s">
        <v>6</v>
      </c>
      <c r="D469" s="79">
        <v>5</v>
      </c>
      <c r="E469" s="80">
        <v>86651</v>
      </c>
      <c r="F469" s="80">
        <v>5199.06</v>
      </c>
      <c r="G469" s="78">
        <v>0</v>
      </c>
    </row>
    <row r="470" spans="1:7" ht="14.25">
      <c r="A470" s="19">
        <v>463</v>
      </c>
      <c r="B470" s="57" t="s">
        <v>318</v>
      </c>
      <c r="C470" s="57" t="s">
        <v>10</v>
      </c>
      <c r="D470" s="79">
        <v>68</v>
      </c>
      <c r="E470" s="80">
        <v>1416168</v>
      </c>
      <c r="F470" s="80">
        <v>84970.08</v>
      </c>
      <c r="G470" s="78">
        <v>0.0002</v>
      </c>
    </row>
    <row r="471" spans="1:7" ht="14.25">
      <c r="A471" s="19">
        <v>464</v>
      </c>
      <c r="B471" s="57" t="s">
        <v>318</v>
      </c>
      <c r="C471" s="57" t="s">
        <v>4</v>
      </c>
      <c r="D471" s="79">
        <v>10</v>
      </c>
      <c r="E471" s="80">
        <v>457842</v>
      </c>
      <c r="F471" s="80">
        <v>27470.52</v>
      </c>
      <c r="G471" s="78">
        <v>0.0001</v>
      </c>
    </row>
    <row r="472" spans="1:7" ht="14.25">
      <c r="A472" s="19">
        <v>465</v>
      </c>
      <c r="B472" s="57" t="s">
        <v>318</v>
      </c>
      <c r="C472" s="57" t="s">
        <v>773</v>
      </c>
      <c r="D472" s="79">
        <v>116</v>
      </c>
      <c r="E472" s="80">
        <v>1857699</v>
      </c>
      <c r="F472" s="80">
        <v>110720.37</v>
      </c>
      <c r="G472" s="78">
        <v>0.0002</v>
      </c>
    </row>
    <row r="473" spans="1:7" ht="14.25">
      <c r="A473" s="19">
        <v>466</v>
      </c>
      <c r="B473" s="57" t="s">
        <v>318</v>
      </c>
      <c r="C473" s="57" t="s">
        <v>8</v>
      </c>
      <c r="D473" s="79">
        <v>51</v>
      </c>
      <c r="E473" s="80">
        <v>921903</v>
      </c>
      <c r="F473" s="80">
        <v>55314.18</v>
      </c>
      <c r="G473" s="78">
        <v>0.0001</v>
      </c>
    </row>
    <row r="474" spans="1:7" ht="14.25">
      <c r="A474" s="19">
        <v>467</v>
      </c>
      <c r="B474" s="57" t="s">
        <v>318</v>
      </c>
      <c r="C474" s="57" t="s">
        <v>24</v>
      </c>
      <c r="D474" s="79">
        <v>30</v>
      </c>
      <c r="E474" s="80">
        <v>2283999</v>
      </c>
      <c r="F474" s="80">
        <v>137039.94</v>
      </c>
      <c r="G474" s="78">
        <v>0.0003</v>
      </c>
    </row>
    <row r="475" spans="1:7" ht="14.25">
      <c r="A475" s="19">
        <v>468</v>
      </c>
      <c r="B475" s="57" t="s">
        <v>318</v>
      </c>
      <c r="C475" s="57" t="s">
        <v>25</v>
      </c>
      <c r="D475" s="79">
        <v>13</v>
      </c>
      <c r="E475" s="80">
        <v>1716275</v>
      </c>
      <c r="F475" s="80">
        <v>102976.5</v>
      </c>
      <c r="G475" s="78">
        <v>0.0002</v>
      </c>
    </row>
    <row r="476" spans="1:7" ht="14.25">
      <c r="A476" s="19">
        <v>469</v>
      </c>
      <c r="B476" s="57" t="s">
        <v>325</v>
      </c>
      <c r="C476" s="57" t="s">
        <v>5</v>
      </c>
      <c r="D476" s="67" t="s">
        <v>772</v>
      </c>
      <c r="E476" s="68" t="s">
        <v>772</v>
      </c>
      <c r="F476" s="68" t="s">
        <v>772</v>
      </c>
      <c r="G476" s="69" t="s">
        <v>772</v>
      </c>
    </row>
    <row r="477" spans="1:7" ht="14.25">
      <c r="A477" s="19">
        <v>470</v>
      </c>
      <c r="B477" s="57" t="s">
        <v>325</v>
      </c>
      <c r="C477" s="57" t="s">
        <v>1</v>
      </c>
      <c r="D477" s="79">
        <v>9</v>
      </c>
      <c r="E477" s="80">
        <v>1239612</v>
      </c>
      <c r="F477" s="80">
        <v>74376.72</v>
      </c>
      <c r="G477" s="78">
        <v>0.0001</v>
      </c>
    </row>
    <row r="478" spans="1:7" ht="14.25">
      <c r="A478" s="19">
        <v>471</v>
      </c>
      <c r="B478" s="57" t="s">
        <v>325</v>
      </c>
      <c r="C478" s="57" t="s">
        <v>7</v>
      </c>
      <c r="D478" s="79">
        <v>26</v>
      </c>
      <c r="E478" s="80">
        <v>2162686</v>
      </c>
      <c r="F478" s="80">
        <v>129761.16</v>
      </c>
      <c r="G478" s="78">
        <v>0.0003</v>
      </c>
    </row>
    <row r="479" spans="1:7" ht="14.25">
      <c r="A479" s="19">
        <v>472</v>
      </c>
      <c r="B479" s="57" t="s">
        <v>325</v>
      </c>
      <c r="C479" s="57" t="s">
        <v>3</v>
      </c>
      <c r="D479" s="79">
        <v>22</v>
      </c>
      <c r="E479" s="80">
        <v>6132486</v>
      </c>
      <c r="F479" s="80">
        <v>367949.16</v>
      </c>
      <c r="G479" s="78">
        <v>0.0007</v>
      </c>
    </row>
    <row r="480" spans="1:7" ht="14.25">
      <c r="A480" s="19">
        <v>473</v>
      </c>
      <c r="B480" s="57" t="s">
        <v>325</v>
      </c>
      <c r="C480" s="57" t="s">
        <v>2</v>
      </c>
      <c r="D480" s="67" t="s">
        <v>772</v>
      </c>
      <c r="E480" s="68" t="s">
        <v>772</v>
      </c>
      <c r="F480" s="68" t="s">
        <v>772</v>
      </c>
      <c r="G480" s="69" t="s">
        <v>772</v>
      </c>
    </row>
    <row r="481" spans="1:7" ht="14.25">
      <c r="A481" s="19">
        <v>474</v>
      </c>
      <c r="B481" s="57" t="s">
        <v>325</v>
      </c>
      <c r="C481" s="57" t="s">
        <v>6</v>
      </c>
      <c r="D481" s="79">
        <v>7</v>
      </c>
      <c r="E481" s="80">
        <v>112399</v>
      </c>
      <c r="F481" s="80">
        <v>6743.94</v>
      </c>
      <c r="G481" s="78">
        <v>0</v>
      </c>
    </row>
    <row r="482" spans="1:7" ht="14.25">
      <c r="A482" s="19">
        <v>475</v>
      </c>
      <c r="B482" s="57" t="s">
        <v>325</v>
      </c>
      <c r="C482" s="57" t="s">
        <v>10</v>
      </c>
      <c r="D482" s="79">
        <v>68</v>
      </c>
      <c r="E482" s="80">
        <v>1235827</v>
      </c>
      <c r="F482" s="80">
        <v>74149.62</v>
      </c>
      <c r="G482" s="78">
        <v>0.0001</v>
      </c>
    </row>
    <row r="483" spans="1:7" ht="14.25">
      <c r="A483" s="19">
        <v>476</v>
      </c>
      <c r="B483" s="57" t="s">
        <v>325</v>
      </c>
      <c r="C483" s="57" t="s">
        <v>4</v>
      </c>
      <c r="D483" s="79">
        <v>9</v>
      </c>
      <c r="E483" s="80">
        <v>1513515</v>
      </c>
      <c r="F483" s="80">
        <v>90810.9</v>
      </c>
      <c r="G483" s="78">
        <v>0.0002</v>
      </c>
    </row>
    <row r="484" spans="1:7" ht="14.25">
      <c r="A484" s="19">
        <v>477</v>
      </c>
      <c r="B484" s="57" t="s">
        <v>325</v>
      </c>
      <c r="C484" s="57" t="s">
        <v>773</v>
      </c>
      <c r="D484" s="79">
        <v>155</v>
      </c>
      <c r="E484" s="80">
        <v>2917514</v>
      </c>
      <c r="F484" s="80">
        <v>172864.73</v>
      </c>
      <c r="G484" s="78">
        <v>0.0003</v>
      </c>
    </row>
    <row r="485" spans="1:7" ht="14.25">
      <c r="A485" s="19">
        <v>478</v>
      </c>
      <c r="B485" s="57" t="s">
        <v>325</v>
      </c>
      <c r="C485" s="57" t="s">
        <v>8</v>
      </c>
      <c r="D485" s="79">
        <v>64</v>
      </c>
      <c r="E485" s="80">
        <v>1451354</v>
      </c>
      <c r="F485" s="80">
        <v>87047.41</v>
      </c>
      <c r="G485" s="78">
        <v>0.0002</v>
      </c>
    </row>
    <row r="486" spans="1:7" ht="14.25">
      <c r="A486" s="19">
        <v>479</v>
      </c>
      <c r="B486" s="57" t="s">
        <v>325</v>
      </c>
      <c r="C486" s="57" t="s">
        <v>24</v>
      </c>
      <c r="D486" s="79">
        <v>29</v>
      </c>
      <c r="E486" s="80">
        <v>3218147</v>
      </c>
      <c r="F486" s="80">
        <v>193088.82</v>
      </c>
      <c r="G486" s="78">
        <v>0.0004</v>
      </c>
    </row>
    <row r="487" spans="1:7" ht="14.25">
      <c r="A487" s="19">
        <v>480</v>
      </c>
      <c r="B487" s="57" t="s">
        <v>325</v>
      </c>
      <c r="C487" s="57" t="s">
        <v>25</v>
      </c>
      <c r="D487" s="79">
        <v>23</v>
      </c>
      <c r="E487" s="80">
        <v>2153053</v>
      </c>
      <c r="F487" s="80">
        <v>129183.18</v>
      </c>
      <c r="G487" s="78">
        <v>0.0002</v>
      </c>
    </row>
    <row r="488" spans="1:7" ht="14.25">
      <c r="A488" s="19">
        <v>481</v>
      </c>
      <c r="B488" s="57" t="s">
        <v>333</v>
      </c>
      <c r="C488" s="57" t="s">
        <v>5</v>
      </c>
      <c r="D488" s="79">
        <v>5</v>
      </c>
      <c r="E488" s="80">
        <v>67736</v>
      </c>
      <c r="F488" s="80">
        <v>4064.16</v>
      </c>
      <c r="G488" s="78">
        <v>0</v>
      </c>
    </row>
    <row r="489" spans="1:7" ht="14.25">
      <c r="A489" s="19">
        <v>482</v>
      </c>
      <c r="B489" s="57" t="s">
        <v>333</v>
      </c>
      <c r="C489" s="57" t="s">
        <v>1</v>
      </c>
      <c r="D489" s="67" t="s">
        <v>772</v>
      </c>
      <c r="E489" s="68" t="s">
        <v>772</v>
      </c>
      <c r="F489" s="68" t="s">
        <v>772</v>
      </c>
      <c r="G489" s="69" t="s">
        <v>772</v>
      </c>
    </row>
    <row r="490" spans="1:7" ht="14.25">
      <c r="A490" s="19">
        <v>483</v>
      </c>
      <c r="B490" s="57" t="s">
        <v>333</v>
      </c>
      <c r="C490" s="57" t="s">
        <v>7</v>
      </c>
      <c r="D490" s="79">
        <v>20</v>
      </c>
      <c r="E490" s="80">
        <v>636991</v>
      </c>
      <c r="F490" s="80">
        <v>38219.46</v>
      </c>
      <c r="G490" s="78">
        <v>0.0001</v>
      </c>
    </row>
    <row r="491" spans="1:7" ht="14.25">
      <c r="A491" s="19">
        <v>484</v>
      </c>
      <c r="B491" s="57" t="s">
        <v>333</v>
      </c>
      <c r="C491" s="57" t="s">
        <v>3</v>
      </c>
      <c r="D491" s="79">
        <v>12</v>
      </c>
      <c r="E491" s="80">
        <v>2482505</v>
      </c>
      <c r="F491" s="80">
        <v>148950.3</v>
      </c>
      <c r="G491" s="78">
        <v>0.0003</v>
      </c>
    </row>
    <row r="492" spans="1:7" ht="14.25">
      <c r="A492" s="19">
        <v>485</v>
      </c>
      <c r="B492" s="57" t="s">
        <v>333</v>
      </c>
      <c r="C492" s="57" t="s">
        <v>2</v>
      </c>
      <c r="D492" s="67" t="s">
        <v>772</v>
      </c>
      <c r="E492" s="68" t="s">
        <v>772</v>
      </c>
      <c r="F492" s="68" t="s">
        <v>772</v>
      </c>
      <c r="G492" s="69" t="s">
        <v>772</v>
      </c>
    </row>
    <row r="493" spans="1:7" ht="14.25">
      <c r="A493" s="19">
        <v>486</v>
      </c>
      <c r="B493" s="57" t="s">
        <v>333</v>
      </c>
      <c r="C493" s="57" t="s">
        <v>6</v>
      </c>
      <c r="D493" s="67" t="s">
        <v>772</v>
      </c>
      <c r="E493" s="68" t="s">
        <v>772</v>
      </c>
      <c r="F493" s="68" t="s">
        <v>772</v>
      </c>
      <c r="G493" s="69" t="s">
        <v>772</v>
      </c>
    </row>
    <row r="494" spans="1:7" ht="14.25">
      <c r="A494" s="19">
        <v>487</v>
      </c>
      <c r="B494" s="57" t="s">
        <v>333</v>
      </c>
      <c r="C494" s="57" t="s">
        <v>10</v>
      </c>
      <c r="D494" s="79">
        <v>68</v>
      </c>
      <c r="E494" s="80">
        <v>7559833</v>
      </c>
      <c r="F494" s="80">
        <v>453589.98</v>
      </c>
      <c r="G494" s="78">
        <v>0.0009</v>
      </c>
    </row>
    <row r="495" spans="1:7" ht="14.25">
      <c r="A495" s="19">
        <v>488</v>
      </c>
      <c r="B495" s="57" t="s">
        <v>333</v>
      </c>
      <c r="C495" s="57" t="s">
        <v>4</v>
      </c>
      <c r="D495" s="79">
        <v>17</v>
      </c>
      <c r="E495" s="80">
        <v>1311833</v>
      </c>
      <c r="F495" s="80">
        <v>78709.98</v>
      </c>
      <c r="G495" s="78">
        <v>0.0002</v>
      </c>
    </row>
    <row r="496" spans="1:7" ht="14.25">
      <c r="A496" s="19">
        <v>489</v>
      </c>
      <c r="B496" s="57" t="s">
        <v>333</v>
      </c>
      <c r="C496" s="57" t="s">
        <v>773</v>
      </c>
      <c r="D496" s="79">
        <v>123</v>
      </c>
      <c r="E496" s="80">
        <v>2062079</v>
      </c>
      <c r="F496" s="80">
        <v>122303.21</v>
      </c>
      <c r="G496" s="78">
        <v>0.0002</v>
      </c>
    </row>
    <row r="497" spans="1:7" ht="14.25">
      <c r="A497" s="19">
        <v>490</v>
      </c>
      <c r="B497" s="57" t="s">
        <v>333</v>
      </c>
      <c r="C497" s="57" t="s">
        <v>8</v>
      </c>
      <c r="D497" s="79">
        <v>55</v>
      </c>
      <c r="E497" s="80">
        <v>555280</v>
      </c>
      <c r="F497" s="80">
        <v>33316.8</v>
      </c>
      <c r="G497" s="78">
        <v>0.0001</v>
      </c>
    </row>
    <row r="498" spans="1:7" ht="14.25">
      <c r="A498" s="19">
        <v>491</v>
      </c>
      <c r="B498" s="57" t="s">
        <v>333</v>
      </c>
      <c r="C498" s="57" t="s">
        <v>24</v>
      </c>
      <c r="D498" s="79">
        <v>20</v>
      </c>
      <c r="E498" s="80">
        <v>1474219</v>
      </c>
      <c r="F498" s="80">
        <v>88453.14</v>
      </c>
      <c r="G498" s="78">
        <v>0.0002</v>
      </c>
    </row>
    <row r="499" spans="1:7" ht="14.25">
      <c r="A499" s="19">
        <v>492</v>
      </c>
      <c r="B499" s="57" t="s">
        <v>333</v>
      </c>
      <c r="C499" s="57" t="s">
        <v>25</v>
      </c>
      <c r="D499" s="79">
        <v>25</v>
      </c>
      <c r="E499" s="80">
        <v>1541717</v>
      </c>
      <c r="F499" s="80">
        <v>92503.02</v>
      </c>
      <c r="G499" s="78">
        <v>0.0002</v>
      </c>
    </row>
    <row r="500" spans="1:7" ht="14.25">
      <c r="A500" s="19">
        <v>493</v>
      </c>
      <c r="B500" s="57" t="s">
        <v>341</v>
      </c>
      <c r="C500" s="57" t="s">
        <v>5</v>
      </c>
      <c r="D500" s="79">
        <v>8</v>
      </c>
      <c r="E500" s="80">
        <v>203430</v>
      </c>
      <c r="F500" s="80">
        <v>12205.8</v>
      </c>
      <c r="G500" s="78">
        <v>0</v>
      </c>
    </row>
    <row r="501" spans="1:7" ht="14.25">
      <c r="A501" s="19">
        <v>494</v>
      </c>
      <c r="B501" s="57" t="s">
        <v>341</v>
      </c>
      <c r="C501" s="57" t="s">
        <v>1</v>
      </c>
      <c r="D501" s="79">
        <v>11</v>
      </c>
      <c r="E501" s="80">
        <v>328384</v>
      </c>
      <c r="F501" s="80">
        <v>19703.04</v>
      </c>
      <c r="G501" s="78">
        <v>0</v>
      </c>
    </row>
    <row r="502" spans="1:7" ht="14.25">
      <c r="A502" s="19">
        <v>495</v>
      </c>
      <c r="B502" s="57" t="s">
        <v>341</v>
      </c>
      <c r="C502" s="57" t="s">
        <v>7</v>
      </c>
      <c r="D502" s="79">
        <v>35</v>
      </c>
      <c r="E502" s="80">
        <v>2582254</v>
      </c>
      <c r="F502" s="80">
        <v>154935.24</v>
      </c>
      <c r="G502" s="78">
        <v>0.0003</v>
      </c>
    </row>
    <row r="503" spans="1:7" ht="14.25">
      <c r="A503" s="19">
        <v>496</v>
      </c>
      <c r="B503" s="57" t="s">
        <v>341</v>
      </c>
      <c r="C503" s="57" t="s">
        <v>3</v>
      </c>
      <c r="D503" s="79">
        <v>17</v>
      </c>
      <c r="E503" s="80">
        <v>4791408</v>
      </c>
      <c r="F503" s="80">
        <v>287484.48</v>
      </c>
      <c r="G503" s="78">
        <v>0.0006</v>
      </c>
    </row>
    <row r="504" spans="1:7" ht="14.25">
      <c r="A504" s="19">
        <v>497</v>
      </c>
      <c r="B504" s="57" t="s">
        <v>341</v>
      </c>
      <c r="C504" s="57" t="s">
        <v>2</v>
      </c>
      <c r="D504" s="79">
        <v>7</v>
      </c>
      <c r="E504" s="80">
        <v>6764130</v>
      </c>
      <c r="F504" s="80">
        <v>405847.8</v>
      </c>
      <c r="G504" s="78">
        <v>0.0008</v>
      </c>
    </row>
    <row r="505" spans="1:7" ht="14.25">
      <c r="A505" s="19">
        <v>498</v>
      </c>
      <c r="B505" s="57" t="s">
        <v>341</v>
      </c>
      <c r="C505" s="57" t="s">
        <v>6</v>
      </c>
      <c r="D505" s="79">
        <v>9</v>
      </c>
      <c r="E505" s="80">
        <v>1013447</v>
      </c>
      <c r="F505" s="80">
        <v>60806.82</v>
      </c>
      <c r="G505" s="78">
        <v>0.0001</v>
      </c>
    </row>
    <row r="506" spans="1:7" ht="14.25">
      <c r="A506" s="19">
        <v>499</v>
      </c>
      <c r="B506" s="57" t="s">
        <v>341</v>
      </c>
      <c r="C506" s="57" t="s">
        <v>10</v>
      </c>
      <c r="D506" s="79">
        <v>99</v>
      </c>
      <c r="E506" s="80">
        <v>4135926</v>
      </c>
      <c r="F506" s="80">
        <v>248155.56</v>
      </c>
      <c r="G506" s="78">
        <v>0.0005</v>
      </c>
    </row>
    <row r="507" spans="1:7" ht="14.25">
      <c r="A507" s="19">
        <v>500</v>
      </c>
      <c r="B507" s="57" t="s">
        <v>341</v>
      </c>
      <c r="C507" s="57" t="s">
        <v>4</v>
      </c>
      <c r="D507" s="79">
        <v>19</v>
      </c>
      <c r="E507" s="80">
        <v>2561577</v>
      </c>
      <c r="F507" s="80">
        <v>153694.62</v>
      </c>
      <c r="G507" s="78">
        <v>0.0003</v>
      </c>
    </row>
    <row r="508" spans="1:7" ht="14.25">
      <c r="A508" s="19">
        <v>501</v>
      </c>
      <c r="B508" s="57" t="s">
        <v>341</v>
      </c>
      <c r="C508" s="57" t="s">
        <v>773</v>
      </c>
      <c r="D508" s="79">
        <v>218</v>
      </c>
      <c r="E508" s="80">
        <v>5316865</v>
      </c>
      <c r="F508" s="80">
        <v>317749.8</v>
      </c>
      <c r="G508" s="78">
        <v>0.0006</v>
      </c>
    </row>
    <row r="509" spans="1:7" ht="14.25">
      <c r="A509" s="19">
        <v>502</v>
      </c>
      <c r="B509" s="57" t="s">
        <v>341</v>
      </c>
      <c r="C509" s="57" t="s">
        <v>8</v>
      </c>
      <c r="D509" s="79">
        <v>85</v>
      </c>
      <c r="E509" s="80">
        <v>764974</v>
      </c>
      <c r="F509" s="80">
        <v>45898.44</v>
      </c>
      <c r="G509" s="78">
        <v>0.0001</v>
      </c>
    </row>
    <row r="510" spans="1:7" ht="14.25">
      <c r="A510" s="19">
        <v>503</v>
      </c>
      <c r="B510" s="57" t="s">
        <v>341</v>
      </c>
      <c r="C510" s="57" t="s">
        <v>24</v>
      </c>
      <c r="D510" s="79">
        <v>39</v>
      </c>
      <c r="E510" s="80">
        <v>2948700</v>
      </c>
      <c r="F510" s="80">
        <v>176922</v>
      </c>
      <c r="G510" s="78">
        <v>0.0003</v>
      </c>
    </row>
    <row r="511" spans="1:7" ht="14.25">
      <c r="A511" s="19">
        <v>504</v>
      </c>
      <c r="B511" s="57" t="s">
        <v>341</v>
      </c>
      <c r="C511" s="57" t="s">
        <v>25</v>
      </c>
      <c r="D511" s="79">
        <v>37</v>
      </c>
      <c r="E511" s="80">
        <v>6025977</v>
      </c>
      <c r="F511" s="80">
        <v>361558.62</v>
      </c>
      <c r="G511" s="78">
        <v>0.0007</v>
      </c>
    </row>
    <row r="512" spans="1:7" ht="14.25">
      <c r="A512" s="19">
        <v>505</v>
      </c>
      <c r="B512" s="57" t="s">
        <v>349</v>
      </c>
      <c r="C512" s="57" t="s">
        <v>5</v>
      </c>
      <c r="D512" s="67" t="s">
        <v>772</v>
      </c>
      <c r="E512" s="68" t="s">
        <v>772</v>
      </c>
      <c r="F512" s="68" t="s">
        <v>772</v>
      </c>
      <c r="G512" s="69" t="s">
        <v>772</v>
      </c>
    </row>
    <row r="513" spans="1:7" ht="14.25">
      <c r="A513" s="19">
        <v>506</v>
      </c>
      <c r="B513" s="57" t="s">
        <v>349</v>
      </c>
      <c r="C513" s="57" t="s">
        <v>1</v>
      </c>
      <c r="D513" s="79">
        <v>7</v>
      </c>
      <c r="E513" s="80">
        <v>161691</v>
      </c>
      <c r="F513" s="80">
        <v>9701.46</v>
      </c>
      <c r="G513" s="78">
        <v>0</v>
      </c>
    </row>
    <row r="514" spans="1:7" ht="14.25">
      <c r="A514" s="19">
        <v>507</v>
      </c>
      <c r="B514" s="57" t="s">
        <v>349</v>
      </c>
      <c r="C514" s="57" t="s">
        <v>7</v>
      </c>
      <c r="D514" s="79">
        <v>34</v>
      </c>
      <c r="E514" s="80">
        <v>2844881</v>
      </c>
      <c r="F514" s="80">
        <v>170692.86</v>
      </c>
      <c r="G514" s="78">
        <v>0.0003</v>
      </c>
    </row>
    <row r="515" spans="1:7" ht="14.25">
      <c r="A515" s="19">
        <v>508</v>
      </c>
      <c r="B515" s="57" t="s">
        <v>349</v>
      </c>
      <c r="C515" s="57" t="s">
        <v>3</v>
      </c>
      <c r="D515" s="79">
        <v>23</v>
      </c>
      <c r="E515" s="80">
        <v>2898252</v>
      </c>
      <c r="F515" s="80">
        <v>173895.12</v>
      </c>
      <c r="G515" s="78">
        <v>0.0003</v>
      </c>
    </row>
    <row r="516" spans="1:7" ht="14.25">
      <c r="A516" s="19">
        <v>509</v>
      </c>
      <c r="B516" s="57" t="s">
        <v>349</v>
      </c>
      <c r="C516" s="57" t="s">
        <v>2</v>
      </c>
      <c r="D516" s="67" t="s">
        <v>772</v>
      </c>
      <c r="E516" s="68" t="s">
        <v>772</v>
      </c>
      <c r="F516" s="68" t="s">
        <v>772</v>
      </c>
      <c r="G516" s="69" t="s">
        <v>772</v>
      </c>
    </row>
    <row r="517" spans="1:7" ht="14.25">
      <c r="A517" s="19">
        <v>510</v>
      </c>
      <c r="B517" s="57" t="s">
        <v>349</v>
      </c>
      <c r="C517" s="57" t="s">
        <v>6</v>
      </c>
      <c r="D517" s="79">
        <v>6</v>
      </c>
      <c r="E517" s="80">
        <v>845250</v>
      </c>
      <c r="F517" s="80">
        <v>50715</v>
      </c>
      <c r="G517" s="78">
        <v>0.0001</v>
      </c>
    </row>
    <row r="518" spans="1:7" ht="14.25">
      <c r="A518" s="19">
        <v>511</v>
      </c>
      <c r="B518" s="57" t="s">
        <v>349</v>
      </c>
      <c r="C518" s="57" t="s">
        <v>10</v>
      </c>
      <c r="D518" s="79">
        <v>61</v>
      </c>
      <c r="E518" s="80">
        <v>892500</v>
      </c>
      <c r="F518" s="80">
        <v>53550</v>
      </c>
      <c r="G518" s="78">
        <v>0.0001</v>
      </c>
    </row>
    <row r="519" spans="1:7" ht="14.25">
      <c r="A519" s="19">
        <v>512</v>
      </c>
      <c r="B519" s="57" t="s">
        <v>349</v>
      </c>
      <c r="C519" s="57" t="s">
        <v>4</v>
      </c>
      <c r="D519" s="79">
        <v>12</v>
      </c>
      <c r="E519" s="80">
        <v>1338817</v>
      </c>
      <c r="F519" s="80">
        <v>80329.02</v>
      </c>
      <c r="G519" s="78">
        <v>0.0002</v>
      </c>
    </row>
    <row r="520" spans="1:7" ht="14.25">
      <c r="A520" s="19">
        <v>513</v>
      </c>
      <c r="B520" s="57" t="s">
        <v>349</v>
      </c>
      <c r="C520" s="57" t="s">
        <v>773</v>
      </c>
      <c r="D520" s="79">
        <v>134</v>
      </c>
      <c r="E520" s="80">
        <v>2043240</v>
      </c>
      <c r="F520" s="80">
        <v>120928.75</v>
      </c>
      <c r="G520" s="78">
        <v>0.0002</v>
      </c>
    </row>
    <row r="521" spans="1:7" ht="14.25">
      <c r="A521" s="19">
        <v>514</v>
      </c>
      <c r="B521" s="57" t="s">
        <v>349</v>
      </c>
      <c r="C521" s="57" t="s">
        <v>8</v>
      </c>
      <c r="D521" s="79">
        <v>59</v>
      </c>
      <c r="E521" s="80">
        <v>848373</v>
      </c>
      <c r="F521" s="80">
        <v>50902.38</v>
      </c>
      <c r="G521" s="78">
        <v>0.0001</v>
      </c>
    </row>
    <row r="522" spans="1:7" ht="14.25">
      <c r="A522" s="19">
        <v>515</v>
      </c>
      <c r="B522" s="57" t="s">
        <v>349</v>
      </c>
      <c r="C522" s="57" t="s">
        <v>24</v>
      </c>
      <c r="D522" s="79">
        <v>24</v>
      </c>
      <c r="E522" s="80">
        <v>2312228</v>
      </c>
      <c r="F522" s="80">
        <v>138733.68</v>
      </c>
      <c r="G522" s="78">
        <v>0.0003</v>
      </c>
    </row>
    <row r="523" spans="1:7" ht="14.25">
      <c r="A523" s="19">
        <v>516</v>
      </c>
      <c r="B523" s="57" t="s">
        <v>349</v>
      </c>
      <c r="C523" s="57" t="s">
        <v>25</v>
      </c>
      <c r="D523" s="79">
        <v>33</v>
      </c>
      <c r="E523" s="80">
        <v>1649817</v>
      </c>
      <c r="F523" s="80">
        <v>98989.02</v>
      </c>
      <c r="G523" s="78">
        <v>0.0002</v>
      </c>
    </row>
    <row r="524" spans="1:7" ht="14.25">
      <c r="A524" s="19">
        <v>517</v>
      </c>
      <c r="B524" s="57" t="s">
        <v>357</v>
      </c>
      <c r="C524" s="57" t="s">
        <v>5</v>
      </c>
      <c r="D524" s="79">
        <v>8</v>
      </c>
      <c r="E524" s="80">
        <v>750012</v>
      </c>
      <c r="F524" s="80">
        <v>45000.72</v>
      </c>
      <c r="G524" s="78">
        <v>0.0001</v>
      </c>
    </row>
    <row r="525" spans="1:7" ht="14.25">
      <c r="A525" s="19">
        <v>518</v>
      </c>
      <c r="B525" s="57" t="s">
        <v>357</v>
      </c>
      <c r="C525" s="57" t="s">
        <v>1</v>
      </c>
      <c r="D525" s="79">
        <v>9</v>
      </c>
      <c r="E525" s="80">
        <v>1084090</v>
      </c>
      <c r="F525" s="80">
        <v>65045.4</v>
      </c>
      <c r="G525" s="78">
        <v>0.0001</v>
      </c>
    </row>
    <row r="526" spans="1:7" ht="14.25">
      <c r="A526" s="19">
        <v>519</v>
      </c>
      <c r="B526" s="57" t="s">
        <v>357</v>
      </c>
      <c r="C526" s="57" t="s">
        <v>7</v>
      </c>
      <c r="D526" s="79">
        <v>41</v>
      </c>
      <c r="E526" s="80">
        <v>3804423</v>
      </c>
      <c r="F526" s="80">
        <v>228265.38</v>
      </c>
      <c r="G526" s="78">
        <v>0.0004</v>
      </c>
    </row>
    <row r="527" spans="1:7" ht="14.25">
      <c r="A527" s="19">
        <v>520</v>
      </c>
      <c r="B527" s="57" t="s">
        <v>357</v>
      </c>
      <c r="C527" s="57" t="s">
        <v>3</v>
      </c>
      <c r="D527" s="79">
        <v>23</v>
      </c>
      <c r="E527" s="80">
        <v>5504379</v>
      </c>
      <c r="F527" s="80">
        <v>330262.74</v>
      </c>
      <c r="G527" s="78">
        <v>0.0006</v>
      </c>
    </row>
    <row r="528" spans="1:7" ht="14.25">
      <c r="A528" s="19">
        <v>521</v>
      </c>
      <c r="B528" s="57" t="s">
        <v>357</v>
      </c>
      <c r="C528" s="57" t="s">
        <v>2</v>
      </c>
      <c r="D528" s="67" t="s">
        <v>772</v>
      </c>
      <c r="E528" s="68" t="s">
        <v>772</v>
      </c>
      <c r="F528" s="68" t="s">
        <v>772</v>
      </c>
      <c r="G528" s="69" t="s">
        <v>772</v>
      </c>
    </row>
    <row r="529" spans="1:7" ht="14.25">
      <c r="A529" s="19">
        <v>522</v>
      </c>
      <c r="B529" s="57" t="s">
        <v>357</v>
      </c>
      <c r="C529" s="57" t="s">
        <v>6</v>
      </c>
      <c r="D529" s="67" t="s">
        <v>772</v>
      </c>
      <c r="E529" s="68" t="s">
        <v>772</v>
      </c>
      <c r="F529" s="68" t="s">
        <v>772</v>
      </c>
      <c r="G529" s="69" t="s">
        <v>772</v>
      </c>
    </row>
    <row r="530" spans="1:7" ht="14.25">
      <c r="A530" s="19">
        <v>523</v>
      </c>
      <c r="B530" s="57" t="s">
        <v>357</v>
      </c>
      <c r="C530" s="57" t="s">
        <v>10</v>
      </c>
      <c r="D530" s="79">
        <v>104</v>
      </c>
      <c r="E530" s="80">
        <v>5441080</v>
      </c>
      <c r="F530" s="80">
        <v>326464.8</v>
      </c>
      <c r="G530" s="78">
        <v>0.0006</v>
      </c>
    </row>
    <row r="531" spans="1:7" ht="14.25">
      <c r="A531" s="19">
        <v>524</v>
      </c>
      <c r="B531" s="57" t="s">
        <v>357</v>
      </c>
      <c r="C531" s="57" t="s">
        <v>4</v>
      </c>
      <c r="D531" s="79">
        <v>18</v>
      </c>
      <c r="E531" s="80">
        <v>2069312</v>
      </c>
      <c r="F531" s="80">
        <v>124158.72</v>
      </c>
      <c r="G531" s="78">
        <v>0.0002</v>
      </c>
    </row>
    <row r="532" spans="1:7" ht="14.25">
      <c r="A532" s="19">
        <v>525</v>
      </c>
      <c r="B532" s="57" t="s">
        <v>357</v>
      </c>
      <c r="C532" s="57" t="s">
        <v>773</v>
      </c>
      <c r="D532" s="79">
        <v>205</v>
      </c>
      <c r="E532" s="80">
        <v>4547750</v>
      </c>
      <c r="F532" s="80">
        <v>268056.92</v>
      </c>
      <c r="G532" s="78">
        <v>0.0005</v>
      </c>
    </row>
    <row r="533" spans="1:7" ht="14.25">
      <c r="A533" s="19">
        <v>526</v>
      </c>
      <c r="B533" s="57" t="s">
        <v>357</v>
      </c>
      <c r="C533" s="57" t="s">
        <v>8</v>
      </c>
      <c r="D533" s="79">
        <v>68</v>
      </c>
      <c r="E533" s="80">
        <v>1017724</v>
      </c>
      <c r="F533" s="80">
        <v>61063.44</v>
      </c>
      <c r="G533" s="78">
        <v>0.0001</v>
      </c>
    </row>
    <row r="534" spans="1:7" ht="14.25">
      <c r="A534" s="19">
        <v>527</v>
      </c>
      <c r="B534" s="57" t="s">
        <v>357</v>
      </c>
      <c r="C534" s="57" t="s">
        <v>24</v>
      </c>
      <c r="D534" s="79">
        <v>28</v>
      </c>
      <c r="E534" s="80">
        <v>10096533</v>
      </c>
      <c r="F534" s="80">
        <v>605791.98</v>
      </c>
      <c r="G534" s="78">
        <v>0.0012</v>
      </c>
    </row>
    <row r="535" spans="1:7" ht="14.25">
      <c r="A535" s="19">
        <v>528</v>
      </c>
      <c r="B535" s="57" t="s">
        <v>357</v>
      </c>
      <c r="C535" s="57" t="s">
        <v>25</v>
      </c>
      <c r="D535" s="79">
        <v>27</v>
      </c>
      <c r="E535" s="80">
        <v>1735622</v>
      </c>
      <c r="F535" s="80">
        <v>104137.32</v>
      </c>
      <c r="G535" s="78">
        <v>0.0002</v>
      </c>
    </row>
    <row r="536" spans="1:7" ht="14.25">
      <c r="A536" s="19">
        <v>529</v>
      </c>
      <c r="B536" s="57" t="s">
        <v>365</v>
      </c>
      <c r="C536" s="57" t="s">
        <v>5</v>
      </c>
      <c r="D536" s="67" t="s">
        <v>772</v>
      </c>
      <c r="E536" s="68" t="s">
        <v>772</v>
      </c>
      <c r="F536" s="68" t="s">
        <v>772</v>
      </c>
      <c r="G536" s="69" t="s">
        <v>772</v>
      </c>
    </row>
    <row r="537" spans="1:7" ht="14.25">
      <c r="A537" s="19">
        <v>530</v>
      </c>
      <c r="B537" s="57" t="s">
        <v>365</v>
      </c>
      <c r="C537" s="57" t="s">
        <v>1</v>
      </c>
      <c r="D537" s="79">
        <v>10</v>
      </c>
      <c r="E537" s="80">
        <v>1410510</v>
      </c>
      <c r="F537" s="80">
        <v>84630.6</v>
      </c>
      <c r="G537" s="78">
        <v>0.0002</v>
      </c>
    </row>
    <row r="538" spans="1:7" ht="14.25">
      <c r="A538" s="19">
        <v>531</v>
      </c>
      <c r="B538" s="57" t="s">
        <v>365</v>
      </c>
      <c r="C538" s="57" t="s">
        <v>7</v>
      </c>
      <c r="D538" s="79">
        <v>24</v>
      </c>
      <c r="E538" s="80">
        <v>1328531</v>
      </c>
      <c r="F538" s="80">
        <v>79711.86</v>
      </c>
      <c r="G538" s="78">
        <v>0.0002</v>
      </c>
    </row>
    <row r="539" spans="1:7" ht="14.25">
      <c r="A539" s="19">
        <v>532</v>
      </c>
      <c r="B539" s="57" t="s">
        <v>365</v>
      </c>
      <c r="C539" s="57" t="s">
        <v>3</v>
      </c>
      <c r="D539" s="79">
        <v>10</v>
      </c>
      <c r="E539" s="80">
        <v>2656091</v>
      </c>
      <c r="F539" s="80">
        <v>159365.46</v>
      </c>
      <c r="G539" s="78">
        <v>0.0003</v>
      </c>
    </row>
    <row r="540" spans="1:7" ht="14.25">
      <c r="A540" s="19">
        <v>533</v>
      </c>
      <c r="B540" s="57" t="s">
        <v>365</v>
      </c>
      <c r="C540" s="57" t="s">
        <v>2</v>
      </c>
      <c r="D540" s="67" t="s">
        <v>772</v>
      </c>
      <c r="E540" s="68" t="s">
        <v>772</v>
      </c>
      <c r="F540" s="68" t="s">
        <v>772</v>
      </c>
      <c r="G540" s="69" t="s">
        <v>772</v>
      </c>
    </row>
    <row r="541" spans="1:7" ht="14.25">
      <c r="A541" s="19">
        <v>534</v>
      </c>
      <c r="B541" s="57" t="s">
        <v>365</v>
      </c>
      <c r="C541" s="57" t="s">
        <v>6</v>
      </c>
      <c r="D541" s="79">
        <v>9</v>
      </c>
      <c r="E541" s="80">
        <v>520379</v>
      </c>
      <c r="F541" s="80">
        <v>31222.74</v>
      </c>
      <c r="G541" s="78">
        <v>0.0001</v>
      </c>
    </row>
    <row r="542" spans="1:7" ht="14.25">
      <c r="A542" s="19">
        <v>535</v>
      </c>
      <c r="B542" s="57" t="s">
        <v>365</v>
      </c>
      <c r="C542" s="57" t="s">
        <v>10</v>
      </c>
      <c r="D542" s="79">
        <v>71</v>
      </c>
      <c r="E542" s="80">
        <v>2420226</v>
      </c>
      <c r="F542" s="80">
        <v>145213.56</v>
      </c>
      <c r="G542" s="78">
        <v>0.0003</v>
      </c>
    </row>
    <row r="543" spans="1:7" ht="14.25">
      <c r="A543" s="19">
        <v>536</v>
      </c>
      <c r="B543" s="57" t="s">
        <v>365</v>
      </c>
      <c r="C543" s="57" t="s">
        <v>4</v>
      </c>
      <c r="D543" s="79">
        <v>11</v>
      </c>
      <c r="E543" s="80">
        <v>936100</v>
      </c>
      <c r="F543" s="80">
        <v>56166</v>
      </c>
      <c r="G543" s="78">
        <v>0.0001</v>
      </c>
    </row>
    <row r="544" spans="1:7" ht="14.25">
      <c r="A544" s="19">
        <v>537</v>
      </c>
      <c r="B544" s="57" t="s">
        <v>365</v>
      </c>
      <c r="C544" s="57" t="s">
        <v>773</v>
      </c>
      <c r="D544" s="79">
        <v>103</v>
      </c>
      <c r="E544" s="80">
        <v>1289855</v>
      </c>
      <c r="F544" s="80">
        <v>76598.47</v>
      </c>
      <c r="G544" s="78">
        <v>0.0001</v>
      </c>
    </row>
    <row r="545" spans="1:7" ht="14.25">
      <c r="A545" s="19">
        <v>538</v>
      </c>
      <c r="B545" s="57" t="s">
        <v>365</v>
      </c>
      <c r="C545" s="57" t="s">
        <v>8</v>
      </c>
      <c r="D545" s="79">
        <v>49</v>
      </c>
      <c r="E545" s="80">
        <v>1360115</v>
      </c>
      <c r="F545" s="80">
        <v>81606.9</v>
      </c>
      <c r="G545" s="78">
        <v>0.0002</v>
      </c>
    </row>
    <row r="546" spans="1:7" ht="14.25">
      <c r="A546" s="19">
        <v>539</v>
      </c>
      <c r="B546" s="57" t="s">
        <v>365</v>
      </c>
      <c r="C546" s="57" t="s">
        <v>24</v>
      </c>
      <c r="D546" s="79">
        <v>12</v>
      </c>
      <c r="E546" s="80">
        <v>1745605</v>
      </c>
      <c r="F546" s="80">
        <v>104736.3</v>
      </c>
      <c r="G546" s="78">
        <v>0.0002</v>
      </c>
    </row>
    <row r="547" spans="1:7" ht="14.25">
      <c r="A547" s="19">
        <v>540</v>
      </c>
      <c r="B547" s="57" t="s">
        <v>365</v>
      </c>
      <c r="C547" s="57" t="s">
        <v>25</v>
      </c>
      <c r="D547" s="79">
        <v>27</v>
      </c>
      <c r="E547" s="80">
        <v>2678400</v>
      </c>
      <c r="F547" s="80">
        <v>159706.53</v>
      </c>
      <c r="G547" s="78">
        <v>0.0003</v>
      </c>
    </row>
    <row r="548" spans="1:7" ht="14.25">
      <c r="A548" s="19">
        <v>541</v>
      </c>
      <c r="B548" s="57" t="s">
        <v>372</v>
      </c>
      <c r="C548" s="57" t="s">
        <v>5</v>
      </c>
      <c r="D548" s="67" t="s">
        <v>772</v>
      </c>
      <c r="E548" s="68" t="s">
        <v>772</v>
      </c>
      <c r="F548" s="68" t="s">
        <v>772</v>
      </c>
      <c r="G548" s="69" t="s">
        <v>772</v>
      </c>
    </row>
    <row r="549" spans="1:7" ht="14.25">
      <c r="A549" s="19">
        <v>542</v>
      </c>
      <c r="B549" s="57" t="s">
        <v>372</v>
      </c>
      <c r="C549" s="57" t="s">
        <v>1</v>
      </c>
      <c r="D549" s="79">
        <v>5</v>
      </c>
      <c r="E549" s="80">
        <v>1031966</v>
      </c>
      <c r="F549" s="80">
        <v>61917.96</v>
      </c>
      <c r="G549" s="78">
        <v>0.0001</v>
      </c>
    </row>
    <row r="550" spans="1:7" ht="14.25">
      <c r="A550" s="19">
        <v>543</v>
      </c>
      <c r="B550" s="57" t="s">
        <v>372</v>
      </c>
      <c r="C550" s="57" t="s">
        <v>7</v>
      </c>
      <c r="D550" s="79">
        <v>26</v>
      </c>
      <c r="E550" s="80">
        <v>1755697</v>
      </c>
      <c r="F550" s="80">
        <v>105341.82</v>
      </c>
      <c r="G550" s="78">
        <v>0.0002</v>
      </c>
    </row>
    <row r="551" spans="1:7" ht="14.25">
      <c r="A551" s="19">
        <v>544</v>
      </c>
      <c r="B551" s="57" t="s">
        <v>372</v>
      </c>
      <c r="C551" s="57" t="s">
        <v>3</v>
      </c>
      <c r="D551" s="79">
        <v>14</v>
      </c>
      <c r="E551" s="80">
        <v>3768045</v>
      </c>
      <c r="F551" s="80">
        <v>226082.7</v>
      </c>
      <c r="G551" s="78">
        <v>0.0004</v>
      </c>
    </row>
    <row r="552" spans="1:7" ht="14.25">
      <c r="A552" s="19">
        <v>545</v>
      </c>
      <c r="B552" s="57" t="s">
        <v>372</v>
      </c>
      <c r="C552" s="57" t="s">
        <v>2</v>
      </c>
      <c r="D552" s="67" t="s">
        <v>772</v>
      </c>
      <c r="E552" s="68" t="s">
        <v>772</v>
      </c>
      <c r="F552" s="68" t="s">
        <v>772</v>
      </c>
      <c r="G552" s="69" t="s">
        <v>772</v>
      </c>
    </row>
    <row r="553" spans="1:7" ht="14.25">
      <c r="A553" s="19">
        <v>546</v>
      </c>
      <c r="B553" s="57" t="s">
        <v>372</v>
      </c>
      <c r="C553" s="57" t="s">
        <v>6</v>
      </c>
      <c r="D553" s="67" t="s">
        <v>772</v>
      </c>
      <c r="E553" s="68" t="s">
        <v>772</v>
      </c>
      <c r="F553" s="68" t="s">
        <v>772</v>
      </c>
      <c r="G553" s="69" t="s">
        <v>772</v>
      </c>
    </row>
    <row r="554" spans="1:7" ht="14.25">
      <c r="A554" s="19">
        <v>547</v>
      </c>
      <c r="B554" s="57" t="s">
        <v>372</v>
      </c>
      <c r="C554" s="57" t="s">
        <v>10</v>
      </c>
      <c r="D554" s="79">
        <v>55</v>
      </c>
      <c r="E554" s="80">
        <v>3084897</v>
      </c>
      <c r="F554" s="80">
        <v>185093.82</v>
      </c>
      <c r="G554" s="78">
        <v>0.0004</v>
      </c>
    </row>
    <row r="555" spans="1:7" ht="14.25">
      <c r="A555" s="19">
        <v>548</v>
      </c>
      <c r="B555" s="57" t="s">
        <v>372</v>
      </c>
      <c r="C555" s="57" t="s">
        <v>4</v>
      </c>
      <c r="D555" s="79">
        <v>18</v>
      </c>
      <c r="E555" s="80">
        <v>477086</v>
      </c>
      <c r="F555" s="80">
        <v>28625.16</v>
      </c>
      <c r="G555" s="78">
        <v>0.0001</v>
      </c>
    </row>
    <row r="556" spans="1:7" ht="14.25">
      <c r="A556" s="19">
        <v>549</v>
      </c>
      <c r="B556" s="57" t="s">
        <v>372</v>
      </c>
      <c r="C556" s="57" t="s">
        <v>773</v>
      </c>
      <c r="D556" s="79">
        <v>111</v>
      </c>
      <c r="E556" s="80">
        <v>2578411</v>
      </c>
      <c r="F556" s="80">
        <v>152994.53</v>
      </c>
      <c r="G556" s="78">
        <v>0.0003</v>
      </c>
    </row>
    <row r="557" spans="1:7" ht="14.25">
      <c r="A557" s="19">
        <v>550</v>
      </c>
      <c r="B557" s="57" t="s">
        <v>372</v>
      </c>
      <c r="C557" s="57" t="s">
        <v>8</v>
      </c>
      <c r="D557" s="79">
        <v>40</v>
      </c>
      <c r="E557" s="80">
        <v>582508</v>
      </c>
      <c r="F557" s="80">
        <v>34950.48</v>
      </c>
      <c r="G557" s="78">
        <v>0.0001</v>
      </c>
    </row>
    <row r="558" spans="1:7" ht="14.25">
      <c r="A558" s="19">
        <v>551</v>
      </c>
      <c r="B558" s="57" t="s">
        <v>372</v>
      </c>
      <c r="C558" s="57" t="s">
        <v>24</v>
      </c>
      <c r="D558" s="79">
        <v>23</v>
      </c>
      <c r="E558" s="80">
        <v>1743233</v>
      </c>
      <c r="F558" s="80">
        <v>104593.98</v>
      </c>
      <c r="G558" s="78">
        <v>0.0002</v>
      </c>
    </row>
    <row r="559" spans="1:7" ht="14.25">
      <c r="A559" s="19">
        <v>552</v>
      </c>
      <c r="B559" s="57" t="s">
        <v>372</v>
      </c>
      <c r="C559" s="57" t="s">
        <v>25</v>
      </c>
      <c r="D559" s="79">
        <v>24</v>
      </c>
      <c r="E559" s="80">
        <v>1762576</v>
      </c>
      <c r="F559" s="80">
        <v>105754.56</v>
      </c>
      <c r="G559" s="78">
        <v>0.0002</v>
      </c>
    </row>
    <row r="560" spans="1:7" ht="14.25">
      <c r="A560" s="19">
        <v>553</v>
      </c>
      <c r="B560" s="57" t="s">
        <v>376</v>
      </c>
      <c r="C560" s="57" t="s">
        <v>5</v>
      </c>
      <c r="D560" s="67" t="s">
        <v>772</v>
      </c>
      <c r="E560" s="68" t="s">
        <v>772</v>
      </c>
      <c r="F560" s="68" t="s">
        <v>772</v>
      </c>
      <c r="G560" s="69" t="s">
        <v>772</v>
      </c>
    </row>
    <row r="561" spans="1:7" ht="14.25">
      <c r="A561" s="19">
        <v>554</v>
      </c>
      <c r="B561" s="57" t="s">
        <v>376</v>
      </c>
      <c r="C561" s="57" t="s">
        <v>1</v>
      </c>
      <c r="D561" s="79">
        <v>7</v>
      </c>
      <c r="E561" s="80">
        <v>822011</v>
      </c>
      <c r="F561" s="80">
        <v>49320.66</v>
      </c>
      <c r="G561" s="78">
        <v>0.0001</v>
      </c>
    </row>
    <row r="562" spans="1:7" ht="14.25">
      <c r="A562" s="19">
        <v>555</v>
      </c>
      <c r="B562" s="57" t="s">
        <v>376</v>
      </c>
      <c r="C562" s="57" t="s">
        <v>7</v>
      </c>
      <c r="D562" s="79">
        <v>12</v>
      </c>
      <c r="E562" s="80">
        <v>844226</v>
      </c>
      <c r="F562" s="80">
        <v>50653.56</v>
      </c>
      <c r="G562" s="78">
        <v>0.0001</v>
      </c>
    </row>
    <row r="563" spans="1:7" ht="14.25">
      <c r="A563" s="19">
        <v>556</v>
      </c>
      <c r="B563" s="57" t="s">
        <v>376</v>
      </c>
      <c r="C563" s="57" t="s">
        <v>3</v>
      </c>
      <c r="D563" s="79">
        <v>10</v>
      </c>
      <c r="E563" s="80">
        <v>1575490</v>
      </c>
      <c r="F563" s="80">
        <v>94529.4</v>
      </c>
      <c r="G563" s="78">
        <v>0.0002</v>
      </c>
    </row>
    <row r="564" spans="1:7" ht="14.25">
      <c r="A564" s="19">
        <v>557</v>
      </c>
      <c r="B564" s="57" t="s">
        <v>376</v>
      </c>
      <c r="C564" s="57" t="s">
        <v>2</v>
      </c>
      <c r="D564" s="79">
        <v>5</v>
      </c>
      <c r="E564" s="80">
        <v>1279401</v>
      </c>
      <c r="F564" s="80">
        <v>76764.06</v>
      </c>
      <c r="G564" s="78">
        <v>0.0001</v>
      </c>
    </row>
    <row r="565" spans="1:7" ht="14.25">
      <c r="A565" s="19">
        <v>558</v>
      </c>
      <c r="B565" s="57" t="s">
        <v>376</v>
      </c>
      <c r="C565" s="57" t="s">
        <v>6</v>
      </c>
      <c r="D565" s="67" t="s">
        <v>772</v>
      </c>
      <c r="E565" s="68" t="s">
        <v>772</v>
      </c>
      <c r="F565" s="68" t="s">
        <v>772</v>
      </c>
      <c r="G565" s="69" t="s">
        <v>772</v>
      </c>
    </row>
    <row r="566" spans="1:7" ht="14.25">
      <c r="A566" s="19">
        <v>559</v>
      </c>
      <c r="B566" s="57" t="s">
        <v>376</v>
      </c>
      <c r="C566" s="57" t="s">
        <v>10</v>
      </c>
      <c r="D566" s="79">
        <v>35</v>
      </c>
      <c r="E566" s="80">
        <v>1117081</v>
      </c>
      <c r="F566" s="80">
        <v>66276.97</v>
      </c>
      <c r="G566" s="78">
        <v>0.0001</v>
      </c>
    </row>
    <row r="567" spans="1:7" ht="14.25">
      <c r="A567" s="19">
        <v>560</v>
      </c>
      <c r="B567" s="57" t="s">
        <v>376</v>
      </c>
      <c r="C567" s="57" t="s">
        <v>4</v>
      </c>
      <c r="D567" s="79">
        <v>11</v>
      </c>
      <c r="E567" s="80">
        <v>419732</v>
      </c>
      <c r="F567" s="80">
        <v>25183.92</v>
      </c>
      <c r="G567" s="78">
        <v>0</v>
      </c>
    </row>
    <row r="568" spans="1:7" ht="14.25">
      <c r="A568" s="19">
        <v>561</v>
      </c>
      <c r="B568" s="57" t="s">
        <v>376</v>
      </c>
      <c r="C568" s="57" t="s">
        <v>773</v>
      </c>
      <c r="D568" s="79">
        <v>83</v>
      </c>
      <c r="E568" s="80">
        <v>1555260</v>
      </c>
      <c r="F568" s="80">
        <v>90008.62</v>
      </c>
      <c r="G568" s="78">
        <v>0.0002</v>
      </c>
    </row>
    <row r="569" spans="1:7" ht="14.25">
      <c r="A569" s="19">
        <v>562</v>
      </c>
      <c r="B569" s="57" t="s">
        <v>376</v>
      </c>
      <c r="C569" s="57" t="s">
        <v>8</v>
      </c>
      <c r="D569" s="79">
        <v>31</v>
      </c>
      <c r="E569" s="80">
        <v>757544</v>
      </c>
      <c r="F569" s="80">
        <v>43211.61</v>
      </c>
      <c r="G569" s="78">
        <v>0.0001</v>
      </c>
    </row>
    <row r="570" spans="1:7" ht="14.25">
      <c r="A570" s="19">
        <v>563</v>
      </c>
      <c r="B570" s="57" t="s">
        <v>376</v>
      </c>
      <c r="C570" s="57" t="s">
        <v>24</v>
      </c>
      <c r="D570" s="79">
        <v>18</v>
      </c>
      <c r="E570" s="80">
        <v>1440596</v>
      </c>
      <c r="F570" s="80">
        <v>86435.76</v>
      </c>
      <c r="G570" s="78">
        <v>0.0002</v>
      </c>
    </row>
    <row r="571" spans="1:7" ht="14.25">
      <c r="A571" s="19">
        <v>564</v>
      </c>
      <c r="B571" s="57" t="s">
        <v>376</v>
      </c>
      <c r="C571" s="57" t="s">
        <v>25</v>
      </c>
      <c r="D571" s="79">
        <v>21</v>
      </c>
      <c r="E571" s="80">
        <v>1000279</v>
      </c>
      <c r="F571" s="80">
        <v>60016.74</v>
      </c>
      <c r="G571" s="78">
        <v>0.0001</v>
      </c>
    </row>
    <row r="572" spans="1:7" ht="14.25">
      <c r="A572" s="19">
        <v>565</v>
      </c>
      <c r="B572" s="57" t="s">
        <v>382</v>
      </c>
      <c r="C572" s="57" t="s">
        <v>5</v>
      </c>
      <c r="D572" s="79">
        <v>41</v>
      </c>
      <c r="E572" s="80">
        <v>8375900</v>
      </c>
      <c r="F572" s="80">
        <v>502554</v>
      </c>
      <c r="G572" s="78">
        <v>0.001</v>
      </c>
    </row>
    <row r="573" spans="1:7" ht="14.25">
      <c r="A573" s="19">
        <v>566</v>
      </c>
      <c r="B573" s="57" t="s">
        <v>382</v>
      </c>
      <c r="C573" s="57" t="s">
        <v>1</v>
      </c>
      <c r="D573" s="79">
        <v>9</v>
      </c>
      <c r="E573" s="80">
        <v>870847</v>
      </c>
      <c r="F573" s="80">
        <v>52250.82</v>
      </c>
      <c r="G573" s="78">
        <v>0.0001</v>
      </c>
    </row>
    <row r="574" spans="1:7" ht="14.25">
      <c r="A574" s="19">
        <v>567</v>
      </c>
      <c r="B574" s="57" t="s">
        <v>382</v>
      </c>
      <c r="C574" s="57" t="s">
        <v>7</v>
      </c>
      <c r="D574" s="79">
        <v>35</v>
      </c>
      <c r="E574" s="80">
        <v>2677141</v>
      </c>
      <c r="F574" s="80">
        <v>160628.46</v>
      </c>
      <c r="G574" s="78">
        <v>0.0003</v>
      </c>
    </row>
    <row r="575" spans="1:7" ht="14.25">
      <c r="A575" s="19">
        <v>568</v>
      </c>
      <c r="B575" s="57" t="s">
        <v>382</v>
      </c>
      <c r="C575" s="57" t="s">
        <v>3</v>
      </c>
      <c r="D575" s="79">
        <v>26</v>
      </c>
      <c r="E575" s="80">
        <v>3572157</v>
      </c>
      <c r="F575" s="80">
        <v>214329.42</v>
      </c>
      <c r="G575" s="78">
        <v>0.0004</v>
      </c>
    </row>
    <row r="576" spans="1:7" ht="14.25">
      <c r="A576" s="19">
        <v>569</v>
      </c>
      <c r="B576" s="57" t="s">
        <v>382</v>
      </c>
      <c r="C576" s="57" t="s">
        <v>2</v>
      </c>
      <c r="D576" s="79">
        <v>6</v>
      </c>
      <c r="E576" s="80">
        <v>969229</v>
      </c>
      <c r="F576" s="80">
        <v>58153.74</v>
      </c>
      <c r="G576" s="78">
        <v>0.0001</v>
      </c>
    </row>
    <row r="577" spans="1:7" ht="14.25">
      <c r="A577" s="19">
        <v>570</v>
      </c>
      <c r="B577" s="57" t="s">
        <v>382</v>
      </c>
      <c r="C577" s="57" t="s">
        <v>6</v>
      </c>
      <c r="D577" s="79">
        <v>13</v>
      </c>
      <c r="E577" s="80">
        <v>477314</v>
      </c>
      <c r="F577" s="80">
        <v>28638.84</v>
      </c>
      <c r="G577" s="78">
        <v>0.0001</v>
      </c>
    </row>
    <row r="578" spans="1:7" ht="14.25">
      <c r="A578" s="19">
        <v>571</v>
      </c>
      <c r="B578" s="57" t="s">
        <v>382</v>
      </c>
      <c r="C578" s="57" t="s">
        <v>10</v>
      </c>
      <c r="D578" s="79">
        <v>98</v>
      </c>
      <c r="E578" s="80">
        <v>6427994</v>
      </c>
      <c r="F578" s="80">
        <v>385679.64</v>
      </c>
      <c r="G578" s="78">
        <v>0.0007</v>
      </c>
    </row>
    <row r="579" spans="1:7" ht="14.25">
      <c r="A579" s="19">
        <v>572</v>
      </c>
      <c r="B579" s="57" t="s">
        <v>382</v>
      </c>
      <c r="C579" s="57" t="s">
        <v>4</v>
      </c>
      <c r="D579" s="79">
        <v>10</v>
      </c>
      <c r="E579" s="80">
        <v>384146</v>
      </c>
      <c r="F579" s="80">
        <v>23048.76</v>
      </c>
      <c r="G579" s="78">
        <v>0</v>
      </c>
    </row>
    <row r="580" spans="1:7" ht="14.25">
      <c r="A580" s="19">
        <v>573</v>
      </c>
      <c r="B580" s="57" t="s">
        <v>382</v>
      </c>
      <c r="C580" s="57" t="s">
        <v>773</v>
      </c>
      <c r="D580" s="79">
        <v>211</v>
      </c>
      <c r="E580" s="80">
        <v>4781259</v>
      </c>
      <c r="F580" s="80">
        <v>283584.76</v>
      </c>
      <c r="G580" s="78">
        <v>0.0005</v>
      </c>
    </row>
    <row r="581" spans="1:7" ht="14.25">
      <c r="A581" s="19">
        <v>574</v>
      </c>
      <c r="B581" s="57" t="s">
        <v>382</v>
      </c>
      <c r="C581" s="57" t="s">
        <v>8</v>
      </c>
      <c r="D581" s="79">
        <v>102</v>
      </c>
      <c r="E581" s="80">
        <v>3012910</v>
      </c>
      <c r="F581" s="80">
        <v>180774.6</v>
      </c>
      <c r="G581" s="78">
        <v>0.0003</v>
      </c>
    </row>
    <row r="582" spans="1:7" ht="14.25">
      <c r="A582" s="19">
        <v>575</v>
      </c>
      <c r="B582" s="57" t="s">
        <v>382</v>
      </c>
      <c r="C582" s="57" t="s">
        <v>24</v>
      </c>
      <c r="D582" s="79">
        <v>21</v>
      </c>
      <c r="E582" s="80">
        <v>1551715</v>
      </c>
      <c r="F582" s="80">
        <v>93102.9</v>
      </c>
      <c r="G582" s="78">
        <v>0.0002</v>
      </c>
    </row>
    <row r="583" spans="1:7" ht="14.25">
      <c r="A583" s="19">
        <v>576</v>
      </c>
      <c r="B583" s="57" t="s">
        <v>382</v>
      </c>
      <c r="C583" s="57" t="s">
        <v>25</v>
      </c>
      <c r="D583" s="79">
        <v>29</v>
      </c>
      <c r="E583" s="80">
        <v>1920094</v>
      </c>
      <c r="F583" s="80">
        <v>115205.64</v>
      </c>
      <c r="G583" s="78">
        <v>0.0002</v>
      </c>
    </row>
    <row r="584" spans="1:7" ht="14.25">
      <c r="A584" s="19">
        <v>577</v>
      </c>
      <c r="B584" s="57" t="s">
        <v>389</v>
      </c>
      <c r="C584" s="57" t="s">
        <v>5</v>
      </c>
      <c r="D584" s="67" t="s">
        <v>772</v>
      </c>
      <c r="E584" s="68" t="s">
        <v>772</v>
      </c>
      <c r="F584" s="68" t="s">
        <v>772</v>
      </c>
      <c r="G584" s="69" t="s">
        <v>772</v>
      </c>
    </row>
    <row r="585" spans="1:7" ht="14.25">
      <c r="A585" s="19">
        <v>578</v>
      </c>
      <c r="B585" s="57" t="s">
        <v>389</v>
      </c>
      <c r="C585" s="57" t="s">
        <v>1</v>
      </c>
      <c r="D585" s="79">
        <v>6</v>
      </c>
      <c r="E585" s="80">
        <v>755105</v>
      </c>
      <c r="F585" s="80">
        <v>45306.3</v>
      </c>
      <c r="G585" s="78">
        <v>0.0001</v>
      </c>
    </row>
    <row r="586" spans="1:7" ht="14.25">
      <c r="A586" s="19">
        <v>579</v>
      </c>
      <c r="B586" s="57" t="s">
        <v>389</v>
      </c>
      <c r="C586" s="57" t="s">
        <v>7</v>
      </c>
      <c r="D586" s="79">
        <v>57</v>
      </c>
      <c r="E586" s="80">
        <v>3692847</v>
      </c>
      <c r="F586" s="80">
        <v>221570.82</v>
      </c>
      <c r="G586" s="78">
        <v>0.0004</v>
      </c>
    </row>
    <row r="587" spans="1:7" ht="14.25">
      <c r="A587" s="19">
        <v>580</v>
      </c>
      <c r="B587" s="57" t="s">
        <v>389</v>
      </c>
      <c r="C587" s="57" t="s">
        <v>3</v>
      </c>
      <c r="D587" s="79">
        <v>18</v>
      </c>
      <c r="E587" s="80">
        <v>3661124</v>
      </c>
      <c r="F587" s="80">
        <v>219667.44</v>
      </c>
      <c r="G587" s="78">
        <v>0.0004</v>
      </c>
    </row>
    <row r="588" spans="1:7" ht="14.25">
      <c r="A588" s="19">
        <v>581</v>
      </c>
      <c r="B588" s="57" t="s">
        <v>389</v>
      </c>
      <c r="C588" s="57" t="s">
        <v>2</v>
      </c>
      <c r="D588" s="79">
        <v>7</v>
      </c>
      <c r="E588" s="80">
        <v>11385384</v>
      </c>
      <c r="F588" s="80">
        <v>683123.04</v>
      </c>
      <c r="G588" s="78">
        <v>0.0013</v>
      </c>
    </row>
    <row r="589" spans="1:7" ht="14.25">
      <c r="A589" s="19">
        <v>582</v>
      </c>
      <c r="B589" s="57" t="s">
        <v>389</v>
      </c>
      <c r="C589" s="57" t="s">
        <v>6</v>
      </c>
      <c r="D589" s="79">
        <v>5</v>
      </c>
      <c r="E589" s="80">
        <v>293766</v>
      </c>
      <c r="F589" s="80">
        <v>17625.96</v>
      </c>
      <c r="G589" s="78">
        <v>0</v>
      </c>
    </row>
    <row r="590" spans="1:7" ht="14.25">
      <c r="A590" s="19">
        <v>583</v>
      </c>
      <c r="B590" s="57" t="s">
        <v>389</v>
      </c>
      <c r="C590" s="57" t="s">
        <v>10</v>
      </c>
      <c r="D590" s="79">
        <v>111</v>
      </c>
      <c r="E590" s="80">
        <v>1567544</v>
      </c>
      <c r="F590" s="80">
        <v>94052.64</v>
      </c>
      <c r="G590" s="78">
        <v>0.0002</v>
      </c>
    </row>
    <row r="591" spans="1:7" ht="14.25">
      <c r="A591" s="19">
        <v>584</v>
      </c>
      <c r="B591" s="57" t="s">
        <v>389</v>
      </c>
      <c r="C591" s="57" t="s">
        <v>4</v>
      </c>
      <c r="D591" s="79">
        <v>17</v>
      </c>
      <c r="E591" s="80">
        <v>1445941</v>
      </c>
      <c r="F591" s="80">
        <v>86756.46</v>
      </c>
      <c r="G591" s="78">
        <v>0.0002</v>
      </c>
    </row>
    <row r="592" spans="1:7" ht="14.25">
      <c r="A592" s="19">
        <v>585</v>
      </c>
      <c r="B592" s="57" t="s">
        <v>389</v>
      </c>
      <c r="C592" s="57" t="s">
        <v>773</v>
      </c>
      <c r="D592" s="79">
        <v>247</v>
      </c>
      <c r="E592" s="80">
        <v>4744694</v>
      </c>
      <c r="F592" s="80">
        <v>282573.08</v>
      </c>
      <c r="G592" s="78">
        <v>0.0005</v>
      </c>
    </row>
    <row r="593" spans="1:7" ht="14.25">
      <c r="A593" s="19">
        <v>586</v>
      </c>
      <c r="B593" s="57" t="s">
        <v>389</v>
      </c>
      <c r="C593" s="57" t="s">
        <v>8</v>
      </c>
      <c r="D593" s="79">
        <v>77</v>
      </c>
      <c r="E593" s="80">
        <v>1401981</v>
      </c>
      <c r="F593" s="80">
        <v>84118.86</v>
      </c>
      <c r="G593" s="78">
        <v>0.0002</v>
      </c>
    </row>
    <row r="594" spans="1:7" ht="14.25">
      <c r="A594" s="19">
        <v>587</v>
      </c>
      <c r="B594" s="57" t="s">
        <v>389</v>
      </c>
      <c r="C594" s="57" t="s">
        <v>24</v>
      </c>
      <c r="D594" s="79">
        <v>27</v>
      </c>
      <c r="E594" s="80">
        <v>2385379</v>
      </c>
      <c r="F594" s="80">
        <v>143122.74</v>
      </c>
      <c r="G594" s="78">
        <v>0.0003</v>
      </c>
    </row>
    <row r="595" spans="1:7" ht="14.25">
      <c r="A595" s="19">
        <v>588</v>
      </c>
      <c r="B595" s="57" t="s">
        <v>389</v>
      </c>
      <c r="C595" s="57" t="s">
        <v>25</v>
      </c>
      <c r="D595" s="79">
        <v>27</v>
      </c>
      <c r="E595" s="80">
        <v>2433637</v>
      </c>
      <c r="F595" s="80">
        <v>145778.22</v>
      </c>
      <c r="G595" s="78">
        <v>0.0003</v>
      </c>
    </row>
    <row r="596" spans="1:7" ht="14.25">
      <c r="A596" s="19">
        <v>589</v>
      </c>
      <c r="B596" s="57" t="s">
        <v>398</v>
      </c>
      <c r="C596" s="57" t="s">
        <v>5</v>
      </c>
      <c r="D596" s="79">
        <v>8</v>
      </c>
      <c r="E596" s="80">
        <v>217635</v>
      </c>
      <c r="F596" s="80">
        <v>13058.1</v>
      </c>
      <c r="G596" s="78">
        <v>0</v>
      </c>
    </row>
    <row r="597" spans="1:7" ht="14.25">
      <c r="A597" s="19">
        <v>590</v>
      </c>
      <c r="B597" s="57" t="s">
        <v>398</v>
      </c>
      <c r="C597" s="57" t="s">
        <v>1</v>
      </c>
      <c r="D597" s="79">
        <v>14</v>
      </c>
      <c r="E597" s="80">
        <v>1325042</v>
      </c>
      <c r="F597" s="80">
        <v>79502.52</v>
      </c>
      <c r="G597" s="78">
        <v>0.0002</v>
      </c>
    </row>
    <row r="598" spans="1:7" ht="14.25">
      <c r="A598" s="19">
        <v>591</v>
      </c>
      <c r="B598" s="57" t="s">
        <v>398</v>
      </c>
      <c r="C598" s="57" t="s">
        <v>7</v>
      </c>
      <c r="D598" s="79">
        <v>78</v>
      </c>
      <c r="E598" s="80">
        <v>6843669</v>
      </c>
      <c r="F598" s="80">
        <v>410620.14</v>
      </c>
      <c r="G598" s="78">
        <v>0.0008</v>
      </c>
    </row>
    <row r="599" spans="1:7" ht="14.25">
      <c r="A599" s="19">
        <v>592</v>
      </c>
      <c r="B599" s="57" t="s">
        <v>398</v>
      </c>
      <c r="C599" s="57" t="s">
        <v>3</v>
      </c>
      <c r="D599" s="79">
        <v>44</v>
      </c>
      <c r="E599" s="80">
        <v>9644600</v>
      </c>
      <c r="F599" s="80">
        <v>578676</v>
      </c>
      <c r="G599" s="78">
        <v>0.0011</v>
      </c>
    </row>
    <row r="600" spans="1:7" ht="14.25">
      <c r="A600" s="19">
        <v>593</v>
      </c>
      <c r="B600" s="57" t="s">
        <v>398</v>
      </c>
      <c r="C600" s="57" t="s">
        <v>2</v>
      </c>
      <c r="D600" s="79">
        <v>7</v>
      </c>
      <c r="E600" s="80">
        <v>8592570</v>
      </c>
      <c r="F600" s="80">
        <v>515554.2</v>
      </c>
      <c r="G600" s="78">
        <v>0.001</v>
      </c>
    </row>
    <row r="601" spans="1:7" ht="14.25">
      <c r="A601" s="19">
        <v>594</v>
      </c>
      <c r="B601" s="57" t="s">
        <v>398</v>
      </c>
      <c r="C601" s="57" t="s">
        <v>6</v>
      </c>
      <c r="D601" s="79">
        <v>15</v>
      </c>
      <c r="E601" s="80">
        <v>1098549</v>
      </c>
      <c r="F601" s="80">
        <v>65912.94</v>
      </c>
      <c r="G601" s="78">
        <v>0.0001</v>
      </c>
    </row>
    <row r="602" spans="1:7" ht="14.25">
      <c r="A602" s="19">
        <v>595</v>
      </c>
      <c r="B602" s="57" t="s">
        <v>398</v>
      </c>
      <c r="C602" s="57" t="s">
        <v>10</v>
      </c>
      <c r="D602" s="79">
        <v>153</v>
      </c>
      <c r="E602" s="80">
        <v>3542336</v>
      </c>
      <c r="F602" s="80">
        <v>212540.16</v>
      </c>
      <c r="G602" s="78">
        <v>0.0004</v>
      </c>
    </row>
    <row r="603" spans="1:7" ht="14.25">
      <c r="A603" s="19">
        <v>596</v>
      </c>
      <c r="B603" s="57" t="s">
        <v>398</v>
      </c>
      <c r="C603" s="57" t="s">
        <v>4</v>
      </c>
      <c r="D603" s="79">
        <v>21</v>
      </c>
      <c r="E603" s="80">
        <v>2565902</v>
      </c>
      <c r="F603" s="80">
        <v>153954.12</v>
      </c>
      <c r="G603" s="78">
        <v>0.0003</v>
      </c>
    </row>
    <row r="604" spans="1:7" ht="14.25">
      <c r="A604" s="19">
        <v>597</v>
      </c>
      <c r="B604" s="57" t="s">
        <v>398</v>
      </c>
      <c r="C604" s="57" t="s">
        <v>773</v>
      </c>
      <c r="D604" s="79">
        <v>359</v>
      </c>
      <c r="E604" s="80">
        <v>9767891</v>
      </c>
      <c r="F604" s="80">
        <v>578045.18</v>
      </c>
      <c r="G604" s="78">
        <v>0.0011</v>
      </c>
    </row>
    <row r="605" spans="1:7" ht="14.25">
      <c r="A605" s="19">
        <v>598</v>
      </c>
      <c r="B605" s="57" t="s">
        <v>398</v>
      </c>
      <c r="C605" s="57" t="s">
        <v>8</v>
      </c>
      <c r="D605" s="79">
        <v>139</v>
      </c>
      <c r="E605" s="80">
        <v>3944839</v>
      </c>
      <c r="F605" s="80">
        <v>236690.34</v>
      </c>
      <c r="G605" s="78">
        <v>0.0005</v>
      </c>
    </row>
    <row r="606" spans="1:7" ht="14.25">
      <c r="A606" s="19">
        <v>599</v>
      </c>
      <c r="B606" s="57" t="s">
        <v>398</v>
      </c>
      <c r="C606" s="57" t="s">
        <v>24</v>
      </c>
      <c r="D606" s="79">
        <v>43</v>
      </c>
      <c r="E606" s="80">
        <v>20719579</v>
      </c>
      <c r="F606" s="80">
        <v>1243174.74</v>
      </c>
      <c r="G606" s="78">
        <v>0.0024</v>
      </c>
    </row>
    <row r="607" spans="1:7" ht="14.25">
      <c r="A607" s="19">
        <v>600</v>
      </c>
      <c r="B607" s="57" t="s">
        <v>398</v>
      </c>
      <c r="C607" s="57" t="s">
        <v>25</v>
      </c>
      <c r="D607" s="79">
        <v>37</v>
      </c>
      <c r="E607" s="80">
        <v>5086834</v>
      </c>
      <c r="F607" s="80">
        <v>305210.04</v>
      </c>
      <c r="G607" s="78">
        <v>0.0006</v>
      </c>
    </row>
    <row r="608" spans="1:7" ht="14.25">
      <c r="A608" s="19">
        <v>601</v>
      </c>
      <c r="B608" s="57" t="s">
        <v>306</v>
      </c>
      <c r="C608" s="57" t="s">
        <v>5</v>
      </c>
      <c r="D608" s="79">
        <v>7</v>
      </c>
      <c r="E608" s="80">
        <v>234511</v>
      </c>
      <c r="F608" s="80">
        <v>14070.66</v>
      </c>
      <c r="G608" s="78">
        <v>0</v>
      </c>
    </row>
    <row r="609" spans="1:7" ht="14.25">
      <c r="A609" s="19">
        <v>602</v>
      </c>
      <c r="B609" s="57" t="s">
        <v>306</v>
      </c>
      <c r="C609" s="57" t="s">
        <v>1</v>
      </c>
      <c r="D609" s="79">
        <v>13</v>
      </c>
      <c r="E609" s="80">
        <v>1457644</v>
      </c>
      <c r="F609" s="80">
        <v>87458.64</v>
      </c>
      <c r="G609" s="78">
        <v>0.0002</v>
      </c>
    </row>
    <row r="610" spans="1:7" ht="14.25">
      <c r="A610" s="19">
        <v>603</v>
      </c>
      <c r="B610" s="57" t="s">
        <v>306</v>
      </c>
      <c r="C610" s="57" t="s">
        <v>7</v>
      </c>
      <c r="D610" s="79">
        <v>47</v>
      </c>
      <c r="E610" s="80">
        <v>3304101</v>
      </c>
      <c r="F610" s="80">
        <v>198246.06</v>
      </c>
      <c r="G610" s="78">
        <v>0.0004</v>
      </c>
    </row>
    <row r="611" spans="1:7" ht="14.25">
      <c r="A611" s="19">
        <v>604</v>
      </c>
      <c r="B611" s="57" t="s">
        <v>306</v>
      </c>
      <c r="C611" s="57" t="s">
        <v>3</v>
      </c>
      <c r="D611" s="79">
        <v>20</v>
      </c>
      <c r="E611" s="80">
        <v>4092610</v>
      </c>
      <c r="F611" s="80">
        <v>245556.6</v>
      </c>
      <c r="G611" s="78">
        <v>0.0005</v>
      </c>
    </row>
    <row r="612" spans="1:7" ht="14.25">
      <c r="A612" s="19">
        <v>605</v>
      </c>
      <c r="B612" s="57" t="s">
        <v>306</v>
      </c>
      <c r="C612" s="57" t="s">
        <v>2</v>
      </c>
      <c r="D612" s="79">
        <v>5</v>
      </c>
      <c r="E612" s="80">
        <v>4656038</v>
      </c>
      <c r="F612" s="80">
        <v>279362.28</v>
      </c>
      <c r="G612" s="78">
        <v>0.0005</v>
      </c>
    </row>
    <row r="613" spans="1:7" ht="14.25">
      <c r="A613" s="19">
        <v>606</v>
      </c>
      <c r="B613" s="57" t="s">
        <v>306</v>
      </c>
      <c r="C613" s="57" t="s">
        <v>6</v>
      </c>
      <c r="D613" s="79">
        <v>9</v>
      </c>
      <c r="E613" s="80">
        <v>77815</v>
      </c>
      <c r="F613" s="80">
        <v>4668.9</v>
      </c>
      <c r="G613" s="78">
        <v>0</v>
      </c>
    </row>
    <row r="614" spans="1:7" ht="14.25">
      <c r="A614" s="19">
        <v>607</v>
      </c>
      <c r="B614" s="57" t="s">
        <v>306</v>
      </c>
      <c r="C614" s="57" t="s">
        <v>10</v>
      </c>
      <c r="D614" s="79">
        <v>79</v>
      </c>
      <c r="E614" s="80">
        <v>1830457</v>
      </c>
      <c r="F614" s="80">
        <v>109827.42</v>
      </c>
      <c r="G614" s="78">
        <v>0.0002</v>
      </c>
    </row>
    <row r="615" spans="1:7" ht="14.25">
      <c r="A615" s="19">
        <v>608</v>
      </c>
      <c r="B615" s="57" t="s">
        <v>306</v>
      </c>
      <c r="C615" s="57" t="s">
        <v>4</v>
      </c>
      <c r="D615" s="79">
        <v>11</v>
      </c>
      <c r="E615" s="80">
        <v>1710303</v>
      </c>
      <c r="F615" s="80">
        <v>102618.18</v>
      </c>
      <c r="G615" s="78">
        <v>0.0002</v>
      </c>
    </row>
    <row r="616" spans="1:7" ht="14.25">
      <c r="A616" s="19">
        <v>609</v>
      </c>
      <c r="B616" s="57" t="s">
        <v>306</v>
      </c>
      <c r="C616" s="57" t="s">
        <v>773</v>
      </c>
      <c r="D616" s="79">
        <v>160</v>
      </c>
      <c r="E616" s="80">
        <v>5563658</v>
      </c>
      <c r="F616" s="80">
        <v>329119.58</v>
      </c>
      <c r="G616" s="78">
        <v>0.0006</v>
      </c>
    </row>
    <row r="617" spans="1:7" ht="14.25">
      <c r="A617" s="19">
        <v>610</v>
      </c>
      <c r="B617" s="57" t="s">
        <v>306</v>
      </c>
      <c r="C617" s="57" t="s">
        <v>8</v>
      </c>
      <c r="D617" s="79">
        <v>90</v>
      </c>
      <c r="E617" s="80">
        <v>1831255</v>
      </c>
      <c r="F617" s="80">
        <v>109875.3</v>
      </c>
      <c r="G617" s="78">
        <v>0.0002</v>
      </c>
    </row>
    <row r="618" spans="1:7" ht="14.25">
      <c r="A618" s="19">
        <v>611</v>
      </c>
      <c r="B618" s="57" t="s">
        <v>306</v>
      </c>
      <c r="C618" s="57" t="s">
        <v>24</v>
      </c>
      <c r="D618" s="79">
        <v>20</v>
      </c>
      <c r="E618" s="80">
        <v>8677812</v>
      </c>
      <c r="F618" s="80">
        <v>520668.72</v>
      </c>
      <c r="G618" s="78">
        <v>0.001</v>
      </c>
    </row>
    <row r="619" spans="1:7" ht="14.25">
      <c r="A619" s="19">
        <v>612</v>
      </c>
      <c r="B619" s="57" t="s">
        <v>306</v>
      </c>
      <c r="C619" s="57" t="s">
        <v>25</v>
      </c>
      <c r="D619" s="79">
        <v>21</v>
      </c>
      <c r="E619" s="80">
        <v>1919429</v>
      </c>
      <c r="F619" s="80">
        <v>115165.74</v>
      </c>
      <c r="G619" s="78">
        <v>0.0002</v>
      </c>
    </row>
    <row r="620" spans="1:7" ht="14.25">
      <c r="A620" s="19">
        <v>613</v>
      </c>
      <c r="B620" s="57" t="s">
        <v>414</v>
      </c>
      <c r="C620" s="57" t="s">
        <v>5</v>
      </c>
      <c r="D620" s="79">
        <v>86</v>
      </c>
      <c r="E620" s="80">
        <v>15666641</v>
      </c>
      <c r="F620" s="80">
        <v>939998.46</v>
      </c>
      <c r="G620" s="78">
        <v>0.0018</v>
      </c>
    </row>
    <row r="621" spans="1:7" ht="14.25">
      <c r="A621" s="19">
        <v>614</v>
      </c>
      <c r="B621" s="57" t="s">
        <v>414</v>
      </c>
      <c r="C621" s="57" t="s">
        <v>1</v>
      </c>
      <c r="D621" s="79">
        <v>37</v>
      </c>
      <c r="E621" s="80">
        <v>21913068</v>
      </c>
      <c r="F621" s="80">
        <v>1314784.08</v>
      </c>
      <c r="G621" s="78">
        <v>0.0025</v>
      </c>
    </row>
    <row r="622" spans="1:7" ht="14.25">
      <c r="A622" s="19">
        <v>615</v>
      </c>
      <c r="B622" s="57" t="s">
        <v>414</v>
      </c>
      <c r="C622" s="57" t="s">
        <v>7</v>
      </c>
      <c r="D622" s="79">
        <v>392</v>
      </c>
      <c r="E622" s="80">
        <v>72634273</v>
      </c>
      <c r="F622" s="80">
        <v>4358056.38</v>
      </c>
      <c r="G622" s="78">
        <v>0.0084</v>
      </c>
    </row>
    <row r="623" spans="1:7" ht="14.25">
      <c r="A623" s="19">
        <v>616</v>
      </c>
      <c r="B623" s="57" t="s">
        <v>414</v>
      </c>
      <c r="C623" s="57" t="s">
        <v>3</v>
      </c>
      <c r="D623" s="79">
        <v>112</v>
      </c>
      <c r="E623" s="80">
        <v>34470657</v>
      </c>
      <c r="F623" s="80">
        <v>2068239.42</v>
      </c>
      <c r="G623" s="78">
        <v>0.004</v>
      </c>
    </row>
    <row r="624" spans="1:7" ht="14.25">
      <c r="A624" s="19">
        <v>617</v>
      </c>
      <c r="B624" s="57" t="s">
        <v>414</v>
      </c>
      <c r="C624" s="57" t="s">
        <v>2</v>
      </c>
      <c r="D624" s="79">
        <v>20</v>
      </c>
      <c r="E624" s="80">
        <v>55334029</v>
      </c>
      <c r="F624" s="80">
        <v>3320041.74</v>
      </c>
      <c r="G624" s="78">
        <v>0.0064</v>
      </c>
    </row>
    <row r="625" spans="1:7" ht="14.25">
      <c r="A625" s="19">
        <v>618</v>
      </c>
      <c r="B625" s="57" t="s">
        <v>414</v>
      </c>
      <c r="C625" s="57" t="s">
        <v>6</v>
      </c>
      <c r="D625" s="79">
        <v>44</v>
      </c>
      <c r="E625" s="80">
        <v>15209138</v>
      </c>
      <c r="F625" s="80">
        <v>912548.28</v>
      </c>
      <c r="G625" s="78">
        <v>0.0018</v>
      </c>
    </row>
    <row r="626" spans="1:7" ht="14.25">
      <c r="A626" s="19">
        <v>619</v>
      </c>
      <c r="B626" s="57" t="s">
        <v>414</v>
      </c>
      <c r="C626" s="57" t="s">
        <v>10</v>
      </c>
      <c r="D626" s="79">
        <v>350</v>
      </c>
      <c r="E626" s="80">
        <v>18171474</v>
      </c>
      <c r="F626" s="80">
        <v>1090288.44</v>
      </c>
      <c r="G626" s="78">
        <v>0.0021</v>
      </c>
    </row>
    <row r="627" spans="1:7" ht="14.25">
      <c r="A627" s="19">
        <v>620</v>
      </c>
      <c r="B627" s="57" t="s">
        <v>414</v>
      </c>
      <c r="C627" s="57" t="s">
        <v>4</v>
      </c>
      <c r="D627" s="79">
        <v>64</v>
      </c>
      <c r="E627" s="80">
        <v>16730238</v>
      </c>
      <c r="F627" s="80">
        <v>1003814.28</v>
      </c>
      <c r="G627" s="78">
        <v>0.0019</v>
      </c>
    </row>
    <row r="628" spans="1:7" ht="14.25">
      <c r="A628" s="19">
        <v>621</v>
      </c>
      <c r="B628" s="57" t="s">
        <v>414</v>
      </c>
      <c r="C628" s="57" t="s">
        <v>773</v>
      </c>
      <c r="D628" s="79">
        <v>1063</v>
      </c>
      <c r="E628" s="80">
        <v>68840775</v>
      </c>
      <c r="F628" s="80">
        <v>4026695.27</v>
      </c>
      <c r="G628" s="78">
        <v>0.0078</v>
      </c>
    </row>
    <row r="629" spans="1:7" ht="14.25">
      <c r="A629" s="19">
        <v>622</v>
      </c>
      <c r="B629" s="57" t="s">
        <v>414</v>
      </c>
      <c r="C629" s="57" t="s">
        <v>8</v>
      </c>
      <c r="D629" s="79">
        <v>436</v>
      </c>
      <c r="E629" s="80">
        <v>47373545</v>
      </c>
      <c r="F629" s="80">
        <v>2842412.7</v>
      </c>
      <c r="G629" s="78">
        <v>0.0055</v>
      </c>
    </row>
    <row r="630" spans="1:7" ht="14.25">
      <c r="A630" s="19">
        <v>623</v>
      </c>
      <c r="B630" s="57" t="s">
        <v>414</v>
      </c>
      <c r="C630" s="57" t="s">
        <v>24</v>
      </c>
      <c r="D630" s="79">
        <v>62</v>
      </c>
      <c r="E630" s="80">
        <v>23697403</v>
      </c>
      <c r="F630" s="80">
        <v>1421844.18</v>
      </c>
      <c r="G630" s="78">
        <v>0.0027</v>
      </c>
    </row>
    <row r="631" spans="1:7" ht="14.25">
      <c r="A631" s="19">
        <v>624</v>
      </c>
      <c r="B631" s="57" t="s">
        <v>414</v>
      </c>
      <c r="C631" s="57" t="s">
        <v>25</v>
      </c>
      <c r="D631" s="79">
        <v>91</v>
      </c>
      <c r="E631" s="80">
        <v>25088143</v>
      </c>
      <c r="F631" s="80">
        <v>1505288.58</v>
      </c>
      <c r="G631" s="78">
        <v>0.0029</v>
      </c>
    </row>
    <row r="632" spans="1:7" ht="14.25">
      <c r="A632" s="19">
        <v>625</v>
      </c>
      <c r="B632" s="57" t="s">
        <v>424</v>
      </c>
      <c r="C632" s="57" t="s">
        <v>5</v>
      </c>
      <c r="D632" s="67" t="s">
        <v>772</v>
      </c>
      <c r="E632" s="68" t="s">
        <v>772</v>
      </c>
      <c r="F632" s="68" t="s">
        <v>772</v>
      </c>
      <c r="G632" s="69" t="s">
        <v>772</v>
      </c>
    </row>
    <row r="633" spans="1:7" ht="14.25">
      <c r="A633" s="19">
        <v>626</v>
      </c>
      <c r="B633" s="57" t="s">
        <v>424</v>
      </c>
      <c r="C633" s="57" t="s">
        <v>1</v>
      </c>
      <c r="D633" s="79">
        <v>6</v>
      </c>
      <c r="E633" s="80">
        <v>244209</v>
      </c>
      <c r="F633" s="80">
        <v>14652.54</v>
      </c>
      <c r="G633" s="78">
        <v>0</v>
      </c>
    </row>
    <row r="634" spans="1:7" ht="14.25">
      <c r="A634" s="19">
        <v>627</v>
      </c>
      <c r="B634" s="57" t="s">
        <v>424</v>
      </c>
      <c r="C634" s="57" t="s">
        <v>7</v>
      </c>
      <c r="D634" s="79">
        <v>38</v>
      </c>
      <c r="E634" s="80">
        <v>2835871</v>
      </c>
      <c r="F634" s="80">
        <v>170152.26</v>
      </c>
      <c r="G634" s="78">
        <v>0.0003</v>
      </c>
    </row>
    <row r="635" spans="1:7" ht="14.25">
      <c r="A635" s="19">
        <v>628</v>
      </c>
      <c r="B635" s="57" t="s">
        <v>424</v>
      </c>
      <c r="C635" s="57" t="s">
        <v>3</v>
      </c>
      <c r="D635" s="79">
        <v>16</v>
      </c>
      <c r="E635" s="80">
        <v>3743130</v>
      </c>
      <c r="F635" s="80">
        <v>224587.8</v>
      </c>
      <c r="G635" s="78">
        <v>0.0004</v>
      </c>
    </row>
    <row r="636" spans="1:7" ht="14.25">
      <c r="A636" s="19">
        <v>629</v>
      </c>
      <c r="B636" s="57" t="s">
        <v>424</v>
      </c>
      <c r="C636" s="57" t="s">
        <v>2</v>
      </c>
      <c r="D636" s="67" t="s">
        <v>772</v>
      </c>
      <c r="E636" s="68" t="s">
        <v>772</v>
      </c>
      <c r="F636" s="68" t="s">
        <v>772</v>
      </c>
      <c r="G636" s="69" t="s">
        <v>772</v>
      </c>
    </row>
    <row r="637" spans="1:7" ht="14.25">
      <c r="A637" s="19">
        <v>630</v>
      </c>
      <c r="B637" s="57" t="s">
        <v>424</v>
      </c>
      <c r="C637" s="57" t="s">
        <v>6</v>
      </c>
      <c r="D637" s="79">
        <v>14</v>
      </c>
      <c r="E637" s="80">
        <v>841767</v>
      </c>
      <c r="F637" s="80">
        <v>50506.02</v>
      </c>
      <c r="G637" s="78">
        <v>0.0001</v>
      </c>
    </row>
    <row r="638" spans="1:7" ht="14.25">
      <c r="A638" s="19">
        <v>631</v>
      </c>
      <c r="B638" s="57" t="s">
        <v>424</v>
      </c>
      <c r="C638" s="57" t="s">
        <v>10</v>
      </c>
      <c r="D638" s="79">
        <v>111</v>
      </c>
      <c r="E638" s="80">
        <v>3068889</v>
      </c>
      <c r="F638" s="80">
        <v>184133.34</v>
      </c>
      <c r="G638" s="78">
        <v>0.0004</v>
      </c>
    </row>
    <row r="639" spans="1:7" ht="14.25">
      <c r="A639" s="19">
        <v>632</v>
      </c>
      <c r="B639" s="57" t="s">
        <v>424</v>
      </c>
      <c r="C639" s="57" t="s">
        <v>4</v>
      </c>
      <c r="D639" s="79">
        <v>19</v>
      </c>
      <c r="E639" s="80">
        <v>1736050</v>
      </c>
      <c r="F639" s="80">
        <v>103881.19</v>
      </c>
      <c r="G639" s="78">
        <v>0.0002</v>
      </c>
    </row>
    <row r="640" spans="1:7" ht="14.25">
      <c r="A640" s="19">
        <v>633</v>
      </c>
      <c r="B640" s="57" t="s">
        <v>424</v>
      </c>
      <c r="C640" s="57" t="s">
        <v>773</v>
      </c>
      <c r="D640" s="79">
        <v>208</v>
      </c>
      <c r="E640" s="80">
        <v>4993883</v>
      </c>
      <c r="F640" s="80">
        <v>297307.29</v>
      </c>
      <c r="G640" s="78">
        <v>0.0006</v>
      </c>
    </row>
    <row r="641" spans="1:7" ht="14.25">
      <c r="A641" s="19">
        <v>634</v>
      </c>
      <c r="B641" s="57" t="s">
        <v>424</v>
      </c>
      <c r="C641" s="57" t="s">
        <v>8</v>
      </c>
      <c r="D641" s="79">
        <v>87</v>
      </c>
      <c r="E641" s="80">
        <v>1043692</v>
      </c>
      <c r="F641" s="80">
        <v>62621.52</v>
      </c>
      <c r="G641" s="78">
        <v>0.0001</v>
      </c>
    </row>
    <row r="642" spans="1:7" ht="14.25">
      <c r="A642" s="19">
        <v>635</v>
      </c>
      <c r="B642" s="57" t="s">
        <v>424</v>
      </c>
      <c r="C642" s="57" t="s">
        <v>24</v>
      </c>
      <c r="D642" s="79">
        <v>28</v>
      </c>
      <c r="E642" s="80">
        <v>4251674</v>
      </c>
      <c r="F642" s="80">
        <v>255100.44</v>
      </c>
      <c r="G642" s="78">
        <v>0.0005</v>
      </c>
    </row>
    <row r="643" spans="1:7" ht="14.25">
      <c r="A643" s="19">
        <v>636</v>
      </c>
      <c r="B643" s="57" t="s">
        <v>424</v>
      </c>
      <c r="C643" s="57" t="s">
        <v>25</v>
      </c>
      <c r="D643" s="79">
        <v>34</v>
      </c>
      <c r="E643" s="80">
        <v>3612195</v>
      </c>
      <c r="F643" s="80">
        <v>216731.7</v>
      </c>
      <c r="G643" s="78">
        <v>0.0004</v>
      </c>
    </row>
    <row r="644" spans="1:7" ht="14.25">
      <c r="A644" s="19">
        <v>637</v>
      </c>
      <c r="B644" s="57" t="s">
        <v>432</v>
      </c>
      <c r="C644" s="57" t="s">
        <v>5</v>
      </c>
      <c r="D644" s="67" t="s">
        <v>772</v>
      </c>
      <c r="E644" s="68" t="s">
        <v>772</v>
      </c>
      <c r="F644" s="68" t="s">
        <v>772</v>
      </c>
      <c r="G644" s="69" t="s">
        <v>772</v>
      </c>
    </row>
    <row r="645" spans="1:7" ht="14.25">
      <c r="A645" s="19">
        <v>638</v>
      </c>
      <c r="B645" s="57" t="s">
        <v>432</v>
      </c>
      <c r="C645" s="57" t="s">
        <v>1</v>
      </c>
      <c r="D645" s="79">
        <v>5</v>
      </c>
      <c r="E645" s="80">
        <v>107359</v>
      </c>
      <c r="F645" s="80">
        <v>6441.54</v>
      </c>
      <c r="G645" s="78">
        <v>0</v>
      </c>
    </row>
    <row r="646" spans="1:7" ht="14.25">
      <c r="A646" s="19">
        <v>639</v>
      </c>
      <c r="B646" s="57" t="s">
        <v>432</v>
      </c>
      <c r="C646" s="57" t="s">
        <v>7</v>
      </c>
      <c r="D646" s="79">
        <v>20</v>
      </c>
      <c r="E646" s="80">
        <v>706436</v>
      </c>
      <c r="F646" s="80">
        <v>42386.16</v>
      </c>
      <c r="G646" s="78">
        <v>0.0001</v>
      </c>
    </row>
    <row r="647" spans="1:7" ht="14.25">
      <c r="A647" s="19">
        <v>640</v>
      </c>
      <c r="B647" s="57" t="s">
        <v>432</v>
      </c>
      <c r="C647" s="57" t="s">
        <v>3</v>
      </c>
      <c r="D647" s="79">
        <v>10</v>
      </c>
      <c r="E647" s="80">
        <v>1424971</v>
      </c>
      <c r="F647" s="80">
        <v>85498.26</v>
      </c>
      <c r="G647" s="78">
        <v>0.0002</v>
      </c>
    </row>
    <row r="648" spans="1:7" ht="14.25">
      <c r="A648" s="19">
        <v>641</v>
      </c>
      <c r="B648" s="57" t="s">
        <v>432</v>
      </c>
      <c r="C648" s="57" t="s">
        <v>2</v>
      </c>
      <c r="D648" s="67" t="s">
        <v>772</v>
      </c>
      <c r="E648" s="68" t="s">
        <v>772</v>
      </c>
      <c r="F648" s="68" t="s">
        <v>772</v>
      </c>
      <c r="G648" s="69" t="s">
        <v>772</v>
      </c>
    </row>
    <row r="649" spans="1:7" ht="14.25">
      <c r="A649" s="19">
        <v>642</v>
      </c>
      <c r="B649" s="57" t="s">
        <v>432</v>
      </c>
      <c r="C649" s="57" t="s">
        <v>6</v>
      </c>
      <c r="D649" s="67" t="s">
        <v>772</v>
      </c>
      <c r="E649" s="68" t="s">
        <v>772</v>
      </c>
      <c r="F649" s="68" t="s">
        <v>772</v>
      </c>
      <c r="G649" s="69" t="s">
        <v>772</v>
      </c>
    </row>
    <row r="650" spans="1:7" ht="14.25">
      <c r="A650" s="19">
        <v>643</v>
      </c>
      <c r="B650" s="57" t="s">
        <v>432</v>
      </c>
      <c r="C650" s="57" t="s">
        <v>10</v>
      </c>
      <c r="D650" s="79">
        <v>55</v>
      </c>
      <c r="E650" s="80">
        <v>1485375</v>
      </c>
      <c r="F650" s="80">
        <v>89122.5</v>
      </c>
      <c r="G650" s="78">
        <v>0.0002</v>
      </c>
    </row>
    <row r="651" spans="1:7" ht="14.25">
      <c r="A651" s="19">
        <v>644</v>
      </c>
      <c r="B651" s="57" t="s">
        <v>432</v>
      </c>
      <c r="C651" s="57" t="s">
        <v>4</v>
      </c>
      <c r="D651" s="79">
        <v>8</v>
      </c>
      <c r="E651" s="80">
        <v>883597</v>
      </c>
      <c r="F651" s="80">
        <v>53015.82</v>
      </c>
      <c r="G651" s="78">
        <v>0.0001</v>
      </c>
    </row>
    <row r="652" spans="1:7" ht="14.25">
      <c r="A652" s="19">
        <v>645</v>
      </c>
      <c r="B652" s="57" t="s">
        <v>432</v>
      </c>
      <c r="C652" s="57" t="s">
        <v>773</v>
      </c>
      <c r="D652" s="79">
        <v>113</v>
      </c>
      <c r="E652" s="80">
        <v>1719487</v>
      </c>
      <c r="F652" s="80">
        <v>102787.61</v>
      </c>
      <c r="G652" s="78">
        <v>0.0002</v>
      </c>
    </row>
    <row r="653" spans="1:7" ht="14.25">
      <c r="A653" s="19">
        <v>646</v>
      </c>
      <c r="B653" s="57" t="s">
        <v>432</v>
      </c>
      <c r="C653" s="57" t="s">
        <v>8</v>
      </c>
      <c r="D653" s="79">
        <v>39</v>
      </c>
      <c r="E653" s="80">
        <v>1167652</v>
      </c>
      <c r="F653" s="80">
        <v>70059.12</v>
      </c>
      <c r="G653" s="78">
        <v>0.0001</v>
      </c>
    </row>
    <row r="654" spans="1:7" ht="14.25">
      <c r="A654" s="19">
        <v>647</v>
      </c>
      <c r="B654" s="57" t="s">
        <v>432</v>
      </c>
      <c r="C654" s="57" t="s">
        <v>24</v>
      </c>
      <c r="D654" s="79">
        <v>15</v>
      </c>
      <c r="E654" s="80">
        <v>292171</v>
      </c>
      <c r="F654" s="80">
        <v>17530.26</v>
      </c>
      <c r="G654" s="78">
        <v>0</v>
      </c>
    </row>
    <row r="655" spans="1:7" ht="14.25">
      <c r="A655" s="19">
        <v>648</v>
      </c>
      <c r="B655" s="57" t="s">
        <v>432</v>
      </c>
      <c r="C655" s="57" t="s">
        <v>25</v>
      </c>
      <c r="D655" s="79">
        <v>21</v>
      </c>
      <c r="E655" s="80">
        <v>856148</v>
      </c>
      <c r="F655" s="80">
        <v>51368.88</v>
      </c>
      <c r="G655" s="78">
        <v>0.0001</v>
      </c>
    </row>
    <row r="656" spans="1:7" ht="14.25">
      <c r="A656" s="19">
        <v>649</v>
      </c>
      <c r="B656" s="57" t="s">
        <v>442</v>
      </c>
      <c r="C656" s="57" t="s">
        <v>5</v>
      </c>
      <c r="D656" s="67" t="s">
        <v>772</v>
      </c>
      <c r="E656" s="68" t="s">
        <v>772</v>
      </c>
      <c r="F656" s="68" t="s">
        <v>772</v>
      </c>
      <c r="G656" s="69" t="s">
        <v>772</v>
      </c>
    </row>
    <row r="657" spans="1:7" ht="14.25">
      <c r="A657" s="19">
        <v>650</v>
      </c>
      <c r="B657" s="57" t="s">
        <v>442</v>
      </c>
      <c r="C657" s="57" t="s">
        <v>1</v>
      </c>
      <c r="D657" s="79">
        <v>12</v>
      </c>
      <c r="E657" s="80">
        <v>269904</v>
      </c>
      <c r="F657" s="80">
        <v>16194.24</v>
      </c>
      <c r="G657" s="78">
        <v>0</v>
      </c>
    </row>
    <row r="658" spans="1:7" ht="14.25">
      <c r="A658" s="19">
        <v>651</v>
      </c>
      <c r="B658" s="57" t="s">
        <v>442</v>
      </c>
      <c r="C658" s="57" t="s">
        <v>7</v>
      </c>
      <c r="D658" s="79">
        <v>42</v>
      </c>
      <c r="E658" s="80">
        <v>3180816</v>
      </c>
      <c r="F658" s="80">
        <v>190848.96</v>
      </c>
      <c r="G658" s="78">
        <v>0.0004</v>
      </c>
    </row>
    <row r="659" spans="1:7" ht="14.25">
      <c r="A659" s="19">
        <v>652</v>
      </c>
      <c r="B659" s="57" t="s">
        <v>442</v>
      </c>
      <c r="C659" s="57" t="s">
        <v>3</v>
      </c>
      <c r="D659" s="79">
        <v>26</v>
      </c>
      <c r="E659" s="80">
        <v>4703163</v>
      </c>
      <c r="F659" s="80">
        <v>282189.78</v>
      </c>
      <c r="G659" s="78">
        <v>0.0005</v>
      </c>
    </row>
    <row r="660" spans="1:7" ht="14.25">
      <c r="A660" s="19">
        <v>653</v>
      </c>
      <c r="B660" s="57" t="s">
        <v>442</v>
      </c>
      <c r="C660" s="57" t="s">
        <v>2</v>
      </c>
      <c r="D660" s="67" t="s">
        <v>772</v>
      </c>
      <c r="E660" s="68" t="s">
        <v>772</v>
      </c>
      <c r="F660" s="68" t="s">
        <v>772</v>
      </c>
      <c r="G660" s="69" t="s">
        <v>772</v>
      </c>
    </row>
    <row r="661" spans="1:7" ht="14.25">
      <c r="A661" s="19">
        <v>654</v>
      </c>
      <c r="B661" s="57" t="s">
        <v>442</v>
      </c>
      <c r="C661" s="57" t="s">
        <v>6</v>
      </c>
      <c r="D661" s="79">
        <v>11</v>
      </c>
      <c r="E661" s="80">
        <v>721349</v>
      </c>
      <c r="F661" s="80">
        <v>43280.94</v>
      </c>
      <c r="G661" s="78">
        <v>0.0001</v>
      </c>
    </row>
    <row r="662" spans="1:7" ht="14.25">
      <c r="A662" s="19">
        <v>655</v>
      </c>
      <c r="B662" s="57" t="s">
        <v>442</v>
      </c>
      <c r="C662" s="57" t="s">
        <v>10</v>
      </c>
      <c r="D662" s="79">
        <v>102</v>
      </c>
      <c r="E662" s="80">
        <v>2660404</v>
      </c>
      <c r="F662" s="80">
        <v>159624.24</v>
      </c>
      <c r="G662" s="78">
        <v>0.0003</v>
      </c>
    </row>
    <row r="663" spans="1:7" ht="14.25">
      <c r="A663" s="19">
        <v>656</v>
      </c>
      <c r="B663" s="57" t="s">
        <v>442</v>
      </c>
      <c r="C663" s="57" t="s">
        <v>4</v>
      </c>
      <c r="D663" s="79">
        <v>24</v>
      </c>
      <c r="E663" s="80">
        <v>3429043</v>
      </c>
      <c r="F663" s="80">
        <v>205742.58</v>
      </c>
      <c r="G663" s="78">
        <v>0.0004</v>
      </c>
    </row>
    <row r="664" spans="1:7" ht="14.25">
      <c r="A664" s="19">
        <v>657</v>
      </c>
      <c r="B664" s="57" t="s">
        <v>442</v>
      </c>
      <c r="C664" s="57" t="s">
        <v>773</v>
      </c>
      <c r="D664" s="79">
        <v>207</v>
      </c>
      <c r="E664" s="80">
        <v>4434761</v>
      </c>
      <c r="F664" s="80">
        <v>262296.97</v>
      </c>
      <c r="G664" s="78">
        <v>0.0005</v>
      </c>
    </row>
    <row r="665" spans="1:7" ht="14.25">
      <c r="A665" s="19">
        <v>658</v>
      </c>
      <c r="B665" s="57" t="s">
        <v>442</v>
      </c>
      <c r="C665" s="57" t="s">
        <v>8</v>
      </c>
      <c r="D665" s="79">
        <v>74</v>
      </c>
      <c r="E665" s="80">
        <v>3140381</v>
      </c>
      <c r="F665" s="80">
        <v>188422.86</v>
      </c>
      <c r="G665" s="78">
        <v>0.0004</v>
      </c>
    </row>
    <row r="666" spans="1:7" ht="14.25">
      <c r="A666" s="19">
        <v>659</v>
      </c>
      <c r="B666" s="57" t="s">
        <v>442</v>
      </c>
      <c r="C666" s="57" t="s">
        <v>24</v>
      </c>
      <c r="D666" s="79">
        <v>34</v>
      </c>
      <c r="E666" s="80">
        <v>3652304</v>
      </c>
      <c r="F666" s="80">
        <v>219138.24</v>
      </c>
      <c r="G666" s="78">
        <v>0.0004</v>
      </c>
    </row>
    <row r="667" spans="1:7" ht="14.25">
      <c r="A667" s="19">
        <v>660</v>
      </c>
      <c r="B667" s="57" t="s">
        <v>442</v>
      </c>
      <c r="C667" s="57" t="s">
        <v>25</v>
      </c>
      <c r="D667" s="79">
        <v>38</v>
      </c>
      <c r="E667" s="80">
        <v>4703810</v>
      </c>
      <c r="F667" s="80">
        <v>282228.6</v>
      </c>
      <c r="G667" s="78">
        <v>0.0005</v>
      </c>
    </row>
    <row r="668" spans="1:7" ht="14.25">
      <c r="A668" s="19">
        <v>661</v>
      </c>
      <c r="B668" s="57" t="s">
        <v>456</v>
      </c>
      <c r="C668" s="57" t="s">
        <v>5</v>
      </c>
      <c r="D668" s="79">
        <v>7</v>
      </c>
      <c r="E668" s="80">
        <v>361997</v>
      </c>
      <c r="F668" s="80">
        <v>21719.82</v>
      </c>
      <c r="G668" s="78">
        <v>0</v>
      </c>
    </row>
    <row r="669" spans="1:7" ht="14.25">
      <c r="A669" s="19">
        <v>662</v>
      </c>
      <c r="B669" s="57" t="s">
        <v>456</v>
      </c>
      <c r="C669" s="57" t="s">
        <v>1</v>
      </c>
      <c r="D669" s="79">
        <v>15</v>
      </c>
      <c r="E669" s="80">
        <v>3657709</v>
      </c>
      <c r="F669" s="80">
        <v>219462.54</v>
      </c>
      <c r="G669" s="78">
        <v>0.0004</v>
      </c>
    </row>
    <row r="670" spans="1:7" ht="14.25">
      <c r="A670" s="19">
        <v>663</v>
      </c>
      <c r="B670" s="57" t="s">
        <v>456</v>
      </c>
      <c r="C670" s="57" t="s">
        <v>7</v>
      </c>
      <c r="D670" s="79">
        <v>93</v>
      </c>
      <c r="E670" s="80">
        <v>8936287</v>
      </c>
      <c r="F670" s="80">
        <v>536177.22</v>
      </c>
      <c r="G670" s="78">
        <v>0.001</v>
      </c>
    </row>
    <row r="671" spans="1:7" ht="14.25">
      <c r="A671" s="19">
        <v>664</v>
      </c>
      <c r="B671" s="57" t="s">
        <v>456</v>
      </c>
      <c r="C671" s="57" t="s">
        <v>3</v>
      </c>
      <c r="D671" s="79">
        <v>30</v>
      </c>
      <c r="E671" s="80">
        <v>7341928</v>
      </c>
      <c r="F671" s="80">
        <v>440515.68</v>
      </c>
      <c r="G671" s="78">
        <v>0.0009</v>
      </c>
    </row>
    <row r="672" spans="1:7" ht="14.25">
      <c r="A672" s="19">
        <v>665</v>
      </c>
      <c r="B672" s="57" t="s">
        <v>456</v>
      </c>
      <c r="C672" s="57" t="s">
        <v>2</v>
      </c>
      <c r="D672" s="79">
        <v>14</v>
      </c>
      <c r="E672" s="80">
        <v>12526217</v>
      </c>
      <c r="F672" s="80">
        <v>751573.02</v>
      </c>
      <c r="G672" s="78">
        <v>0.0015</v>
      </c>
    </row>
    <row r="673" spans="1:7" ht="14.25">
      <c r="A673" s="19">
        <v>666</v>
      </c>
      <c r="B673" s="57" t="s">
        <v>456</v>
      </c>
      <c r="C673" s="57" t="s">
        <v>6</v>
      </c>
      <c r="D673" s="79">
        <v>11</v>
      </c>
      <c r="E673" s="80">
        <v>1034380</v>
      </c>
      <c r="F673" s="80">
        <v>62062.8</v>
      </c>
      <c r="G673" s="78">
        <v>0.0001</v>
      </c>
    </row>
    <row r="674" spans="1:7" ht="14.25">
      <c r="A674" s="19">
        <v>667</v>
      </c>
      <c r="B674" s="57" t="s">
        <v>456</v>
      </c>
      <c r="C674" s="57" t="s">
        <v>10</v>
      </c>
      <c r="D674" s="79">
        <v>135</v>
      </c>
      <c r="E674" s="80">
        <v>4957590</v>
      </c>
      <c r="F674" s="80">
        <v>297455.4</v>
      </c>
      <c r="G674" s="78">
        <v>0.0006</v>
      </c>
    </row>
    <row r="675" spans="1:7" ht="14.25">
      <c r="A675" s="19">
        <v>668</v>
      </c>
      <c r="B675" s="57" t="s">
        <v>456</v>
      </c>
      <c r="C675" s="57" t="s">
        <v>4</v>
      </c>
      <c r="D675" s="79">
        <v>27</v>
      </c>
      <c r="E675" s="80">
        <v>5297454</v>
      </c>
      <c r="F675" s="80">
        <v>317847.24</v>
      </c>
      <c r="G675" s="78">
        <v>0.0006</v>
      </c>
    </row>
    <row r="676" spans="1:7" ht="14.25">
      <c r="A676" s="19">
        <v>669</v>
      </c>
      <c r="B676" s="57" t="s">
        <v>456</v>
      </c>
      <c r="C676" s="57" t="s">
        <v>773</v>
      </c>
      <c r="D676" s="79">
        <v>356</v>
      </c>
      <c r="E676" s="80">
        <v>8133549</v>
      </c>
      <c r="F676" s="80">
        <v>477204.58</v>
      </c>
      <c r="G676" s="78">
        <v>0.0009</v>
      </c>
    </row>
    <row r="677" spans="1:7" ht="14.25">
      <c r="A677" s="19">
        <v>670</v>
      </c>
      <c r="B677" s="57" t="s">
        <v>456</v>
      </c>
      <c r="C677" s="57" t="s">
        <v>8</v>
      </c>
      <c r="D677" s="79">
        <v>142</v>
      </c>
      <c r="E677" s="80">
        <v>5284353</v>
      </c>
      <c r="F677" s="80">
        <v>317061.18</v>
      </c>
      <c r="G677" s="78">
        <v>0.0006</v>
      </c>
    </row>
    <row r="678" spans="1:7" ht="14.25">
      <c r="A678" s="19">
        <v>671</v>
      </c>
      <c r="B678" s="57" t="s">
        <v>456</v>
      </c>
      <c r="C678" s="57" t="s">
        <v>24</v>
      </c>
      <c r="D678" s="79">
        <v>37</v>
      </c>
      <c r="E678" s="80">
        <v>5704020</v>
      </c>
      <c r="F678" s="80">
        <v>342241.2</v>
      </c>
      <c r="G678" s="78">
        <v>0.0007</v>
      </c>
    </row>
    <row r="679" spans="1:7" ht="14.25">
      <c r="A679" s="19">
        <v>672</v>
      </c>
      <c r="B679" s="57" t="s">
        <v>456</v>
      </c>
      <c r="C679" s="57" t="s">
        <v>25</v>
      </c>
      <c r="D679" s="79">
        <v>34</v>
      </c>
      <c r="E679" s="80">
        <v>6175792</v>
      </c>
      <c r="F679" s="80">
        <v>370547.52</v>
      </c>
      <c r="G679" s="78">
        <v>0.0007</v>
      </c>
    </row>
    <row r="680" spans="1:7" ht="14.25">
      <c r="A680" s="19">
        <v>673</v>
      </c>
      <c r="B680" s="57" t="s">
        <v>462</v>
      </c>
      <c r="C680" s="57" t="s">
        <v>5</v>
      </c>
      <c r="D680" s="79">
        <v>98</v>
      </c>
      <c r="E680" s="80">
        <v>16378168</v>
      </c>
      <c r="F680" s="80">
        <v>982690.08</v>
      </c>
      <c r="G680" s="78">
        <v>0.0019</v>
      </c>
    </row>
    <row r="681" spans="1:7" ht="14.25">
      <c r="A681" s="19">
        <v>674</v>
      </c>
      <c r="B681" s="57" t="s">
        <v>462</v>
      </c>
      <c r="C681" s="57" t="s">
        <v>1</v>
      </c>
      <c r="D681" s="79">
        <v>71</v>
      </c>
      <c r="E681" s="80">
        <v>47141335</v>
      </c>
      <c r="F681" s="80">
        <v>2828480.1</v>
      </c>
      <c r="G681" s="78">
        <v>0.0055</v>
      </c>
    </row>
    <row r="682" spans="1:7" ht="14.25">
      <c r="A682" s="19">
        <v>675</v>
      </c>
      <c r="B682" s="57" t="s">
        <v>462</v>
      </c>
      <c r="C682" s="57" t="s">
        <v>7</v>
      </c>
      <c r="D682" s="79">
        <v>546</v>
      </c>
      <c r="E682" s="80">
        <v>87445579</v>
      </c>
      <c r="F682" s="80">
        <v>5246734.74</v>
      </c>
      <c r="G682" s="78">
        <v>0.0101</v>
      </c>
    </row>
    <row r="683" spans="1:7" ht="14.25">
      <c r="A683" s="19">
        <v>676</v>
      </c>
      <c r="B683" s="57" t="s">
        <v>462</v>
      </c>
      <c r="C683" s="57" t="s">
        <v>3</v>
      </c>
      <c r="D683" s="79">
        <v>162</v>
      </c>
      <c r="E683" s="80">
        <v>55676966</v>
      </c>
      <c r="F683" s="80">
        <v>3340617.96</v>
      </c>
      <c r="G683" s="78">
        <v>0.0065</v>
      </c>
    </row>
    <row r="684" spans="1:7" ht="14.25">
      <c r="A684" s="19">
        <v>677</v>
      </c>
      <c r="B684" s="57" t="s">
        <v>462</v>
      </c>
      <c r="C684" s="57" t="s">
        <v>2</v>
      </c>
      <c r="D684" s="79">
        <v>39</v>
      </c>
      <c r="E684" s="80">
        <v>65187529</v>
      </c>
      <c r="F684" s="80">
        <v>3911251.74</v>
      </c>
      <c r="G684" s="78">
        <v>0.0076</v>
      </c>
    </row>
    <row r="685" spans="1:7" ht="14.25">
      <c r="A685" s="19">
        <v>678</v>
      </c>
      <c r="B685" s="57" t="s">
        <v>462</v>
      </c>
      <c r="C685" s="57" t="s">
        <v>6</v>
      </c>
      <c r="D685" s="79">
        <v>73</v>
      </c>
      <c r="E685" s="80">
        <v>25492617</v>
      </c>
      <c r="F685" s="80">
        <v>1529557.02</v>
      </c>
      <c r="G685" s="78">
        <v>0.003</v>
      </c>
    </row>
    <row r="686" spans="1:7" ht="14.25">
      <c r="A686" s="19">
        <v>679</v>
      </c>
      <c r="B686" s="57" t="s">
        <v>462</v>
      </c>
      <c r="C686" s="57" t="s">
        <v>10</v>
      </c>
      <c r="D686" s="79">
        <v>652</v>
      </c>
      <c r="E686" s="80">
        <v>58029125</v>
      </c>
      <c r="F686" s="80">
        <v>3481747.5</v>
      </c>
      <c r="G686" s="78">
        <v>0.0067</v>
      </c>
    </row>
    <row r="687" spans="1:7" ht="14.25">
      <c r="A687" s="19">
        <v>680</v>
      </c>
      <c r="B687" s="57" t="s">
        <v>462</v>
      </c>
      <c r="C687" s="57" t="s">
        <v>4</v>
      </c>
      <c r="D687" s="79">
        <v>115</v>
      </c>
      <c r="E687" s="80">
        <v>35646631</v>
      </c>
      <c r="F687" s="80">
        <v>2138797.86</v>
      </c>
      <c r="G687" s="78">
        <v>0.0041</v>
      </c>
    </row>
    <row r="688" spans="1:7" ht="14.25">
      <c r="A688" s="19">
        <v>681</v>
      </c>
      <c r="B688" s="57" t="s">
        <v>462</v>
      </c>
      <c r="C688" s="57" t="s">
        <v>773</v>
      </c>
      <c r="D688" s="79">
        <v>1984</v>
      </c>
      <c r="E688" s="80">
        <v>124219412</v>
      </c>
      <c r="F688" s="80">
        <v>7323992.66</v>
      </c>
      <c r="G688" s="78">
        <v>0.0142</v>
      </c>
    </row>
    <row r="689" spans="1:7" ht="14.25">
      <c r="A689" s="19">
        <v>682</v>
      </c>
      <c r="B689" s="57" t="s">
        <v>462</v>
      </c>
      <c r="C689" s="57" t="s">
        <v>8</v>
      </c>
      <c r="D689" s="79">
        <v>741</v>
      </c>
      <c r="E689" s="80">
        <v>58351164</v>
      </c>
      <c r="F689" s="80">
        <v>3501069.84</v>
      </c>
      <c r="G689" s="78">
        <v>0.0068</v>
      </c>
    </row>
    <row r="690" spans="1:7" ht="14.25">
      <c r="A690" s="19">
        <v>683</v>
      </c>
      <c r="B690" s="57" t="s">
        <v>462</v>
      </c>
      <c r="C690" s="57" t="s">
        <v>24</v>
      </c>
      <c r="D690" s="79">
        <v>149</v>
      </c>
      <c r="E690" s="80">
        <v>220876280</v>
      </c>
      <c r="F690" s="80">
        <v>13252576.8</v>
      </c>
      <c r="G690" s="78">
        <v>0.0256</v>
      </c>
    </row>
    <row r="691" spans="1:7" ht="14.25">
      <c r="A691" s="19">
        <v>684</v>
      </c>
      <c r="B691" s="57" t="s">
        <v>462</v>
      </c>
      <c r="C691" s="57" t="s">
        <v>25</v>
      </c>
      <c r="D691" s="79">
        <v>229</v>
      </c>
      <c r="E691" s="80">
        <v>93862443</v>
      </c>
      <c r="F691" s="80">
        <v>5553616.82</v>
      </c>
      <c r="G691" s="78">
        <v>0.0107</v>
      </c>
    </row>
    <row r="692" spans="1:7" ht="14.25">
      <c r="A692" s="19">
        <v>685</v>
      </c>
      <c r="B692" s="57" t="s">
        <v>478</v>
      </c>
      <c r="C692" s="57" t="s">
        <v>5</v>
      </c>
      <c r="D692" s="67" t="s">
        <v>772</v>
      </c>
      <c r="E692" s="68" t="s">
        <v>772</v>
      </c>
      <c r="F692" s="68" t="s">
        <v>772</v>
      </c>
      <c r="G692" s="69" t="s">
        <v>772</v>
      </c>
    </row>
    <row r="693" spans="1:7" ht="14.25">
      <c r="A693" s="19">
        <v>686</v>
      </c>
      <c r="B693" s="57" t="s">
        <v>478</v>
      </c>
      <c r="C693" s="57" t="s">
        <v>1</v>
      </c>
      <c r="D693" s="67" t="s">
        <v>772</v>
      </c>
      <c r="E693" s="68" t="s">
        <v>772</v>
      </c>
      <c r="F693" s="68" t="s">
        <v>772</v>
      </c>
      <c r="G693" s="69" t="s">
        <v>772</v>
      </c>
    </row>
    <row r="694" spans="1:7" ht="14.25">
      <c r="A694" s="19">
        <v>687</v>
      </c>
      <c r="B694" s="57" t="s">
        <v>478</v>
      </c>
      <c r="C694" s="57" t="s">
        <v>7</v>
      </c>
      <c r="D694" s="79">
        <v>30</v>
      </c>
      <c r="E694" s="80">
        <v>1003354</v>
      </c>
      <c r="F694" s="80">
        <v>60201.24</v>
      </c>
      <c r="G694" s="78">
        <v>0.0001</v>
      </c>
    </row>
    <row r="695" spans="1:7" ht="14.25">
      <c r="A695" s="19">
        <v>688</v>
      </c>
      <c r="B695" s="57" t="s">
        <v>478</v>
      </c>
      <c r="C695" s="57" t="s">
        <v>3</v>
      </c>
      <c r="D695" s="79">
        <v>13</v>
      </c>
      <c r="E695" s="80">
        <v>2083708</v>
      </c>
      <c r="F695" s="80">
        <v>125022.48</v>
      </c>
      <c r="G695" s="78">
        <v>0.0002</v>
      </c>
    </row>
    <row r="696" spans="1:7" ht="14.25">
      <c r="A696" s="19">
        <v>689</v>
      </c>
      <c r="B696" s="57" t="s">
        <v>478</v>
      </c>
      <c r="C696" s="57" t="s">
        <v>2</v>
      </c>
      <c r="D696" s="67" t="s">
        <v>772</v>
      </c>
      <c r="E696" s="68" t="s">
        <v>772</v>
      </c>
      <c r="F696" s="68" t="s">
        <v>772</v>
      </c>
      <c r="G696" s="69" t="s">
        <v>772</v>
      </c>
    </row>
    <row r="697" spans="1:7" ht="14.25">
      <c r="A697" s="19">
        <v>690</v>
      </c>
      <c r="B697" s="57" t="s">
        <v>478</v>
      </c>
      <c r="C697" s="57" t="s">
        <v>6</v>
      </c>
      <c r="D697" s="67" t="s">
        <v>772</v>
      </c>
      <c r="E697" s="68" t="s">
        <v>772</v>
      </c>
      <c r="F697" s="68" t="s">
        <v>772</v>
      </c>
      <c r="G697" s="69" t="s">
        <v>772</v>
      </c>
    </row>
    <row r="698" spans="1:7" ht="14.25">
      <c r="A698" s="19">
        <v>691</v>
      </c>
      <c r="B698" s="57" t="s">
        <v>478</v>
      </c>
      <c r="C698" s="57" t="s">
        <v>10</v>
      </c>
      <c r="D698" s="79">
        <v>40</v>
      </c>
      <c r="E698" s="80">
        <v>319543</v>
      </c>
      <c r="F698" s="80">
        <v>19172.58</v>
      </c>
      <c r="G698" s="78">
        <v>0</v>
      </c>
    </row>
    <row r="699" spans="1:7" ht="14.25">
      <c r="A699" s="19">
        <v>692</v>
      </c>
      <c r="B699" s="57" t="s">
        <v>478</v>
      </c>
      <c r="C699" s="57" t="s">
        <v>4</v>
      </c>
      <c r="D699" s="79">
        <v>10</v>
      </c>
      <c r="E699" s="80">
        <v>546903</v>
      </c>
      <c r="F699" s="80">
        <v>32814.18</v>
      </c>
      <c r="G699" s="78">
        <v>0.0001</v>
      </c>
    </row>
    <row r="700" spans="1:7" ht="14.25">
      <c r="A700" s="19">
        <v>693</v>
      </c>
      <c r="B700" s="57" t="s">
        <v>478</v>
      </c>
      <c r="C700" s="57" t="s">
        <v>773</v>
      </c>
      <c r="D700" s="79">
        <v>79</v>
      </c>
      <c r="E700" s="80">
        <v>1211564</v>
      </c>
      <c r="F700" s="80">
        <v>72136.42</v>
      </c>
      <c r="G700" s="78">
        <v>0.0001</v>
      </c>
    </row>
    <row r="701" spans="1:7" ht="14.25">
      <c r="A701" s="19">
        <v>694</v>
      </c>
      <c r="B701" s="57" t="s">
        <v>478</v>
      </c>
      <c r="C701" s="57" t="s">
        <v>8</v>
      </c>
      <c r="D701" s="79">
        <v>35</v>
      </c>
      <c r="E701" s="80">
        <v>563576</v>
      </c>
      <c r="F701" s="80">
        <v>33814.56</v>
      </c>
      <c r="G701" s="78">
        <v>0.0001</v>
      </c>
    </row>
    <row r="702" spans="1:7" ht="14.25">
      <c r="A702" s="19">
        <v>695</v>
      </c>
      <c r="B702" s="57" t="s">
        <v>478</v>
      </c>
      <c r="C702" s="57" t="s">
        <v>24</v>
      </c>
      <c r="D702" s="79">
        <v>16</v>
      </c>
      <c r="E702" s="80">
        <v>679555</v>
      </c>
      <c r="F702" s="80">
        <v>40773.3</v>
      </c>
      <c r="G702" s="78">
        <v>0.0001</v>
      </c>
    </row>
    <row r="703" spans="1:7" ht="14.25">
      <c r="A703" s="19">
        <v>696</v>
      </c>
      <c r="B703" s="57" t="s">
        <v>478</v>
      </c>
      <c r="C703" s="57" t="s">
        <v>25</v>
      </c>
      <c r="D703" s="79">
        <v>12</v>
      </c>
      <c r="E703" s="80">
        <v>560770</v>
      </c>
      <c r="F703" s="80">
        <v>33637.9</v>
      </c>
      <c r="G703" s="78">
        <v>0.0001</v>
      </c>
    </row>
    <row r="704" spans="1:7" ht="14.25">
      <c r="A704" s="19">
        <v>697</v>
      </c>
      <c r="B704" s="57" t="s">
        <v>483</v>
      </c>
      <c r="C704" s="57" t="s">
        <v>5</v>
      </c>
      <c r="D704" s="67" t="s">
        <v>772</v>
      </c>
      <c r="E704" s="68" t="s">
        <v>772</v>
      </c>
      <c r="F704" s="68" t="s">
        <v>772</v>
      </c>
      <c r="G704" s="69" t="s">
        <v>772</v>
      </c>
    </row>
    <row r="705" spans="1:7" ht="14.25">
      <c r="A705" s="19">
        <v>698</v>
      </c>
      <c r="B705" s="57" t="s">
        <v>483</v>
      </c>
      <c r="C705" s="57" t="s">
        <v>1</v>
      </c>
      <c r="D705" s="79">
        <v>5</v>
      </c>
      <c r="E705" s="80">
        <v>1167242</v>
      </c>
      <c r="F705" s="80">
        <v>70034.52</v>
      </c>
      <c r="G705" s="78">
        <v>0.0001</v>
      </c>
    </row>
    <row r="706" spans="1:7" ht="14.25">
      <c r="A706" s="19">
        <v>699</v>
      </c>
      <c r="B706" s="57" t="s">
        <v>483</v>
      </c>
      <c r="C706" s="57" t="s">
        <v>7</v>
      </c>
      <c r="D706" s="79">
        <v>18</v>
      </c>
      <c r="E706" s="80">
        <v>882159</v>
      </c>
      <c r="F706" s="80">
        <v>52929.54</v>
      </c>
      <c r="G706" s="78">
        <v>0.0001</v>
      </c>
    </row>
    <row r="707" spans="1:7" ht="14.25">
      <c r="A707" s="19">
        <v>700</v>
      </c>
      <c r="B707" s="57" t="s">
        <v>483</v>
      </c>
      <c r="C707" s="57" t="s">
        <v>3</v>
      </c>
      <c r="D707" s="79">
        <v>11</v>
      </c>
      <c r="E707" s="80">
        <v>2937876</v>
      </c>
      <c r="F707" s="80">
        <v>176272.56</v>
      </c>
      <c r="G707" s="78">
        <v>0.0003</v>
      </c>
    </row>
    <row r="708" spans="1:7" ht="14.25">
      <c r="A708" s="19">
        <v>701</v>
      </c>
      <c r="B708" s="57" t="s">
        <v>483</v>
      </c>
      <c r="C708" s="57" t="s">
        <v>2</v>
      </c>
      <c r="D708" s="67" t="s">
        <v>772</v>
      </c>
      <c r="E708" s="68" t="s">
        <v>772</v>
      </c>
      <c r="F708" s="68" t="s">
        <v>772</v>
      </c>
      <c r="G708" s="69" t="s">
        <v>772</v>
      </c>
    </row>
    <row r="709" spans="1:7" ht="14.25">
      <c r="A709" s="19">
        <v>702</v>
      </c>
      <c r="B709" s="57" t="s">
        <v>483</v>
      </c>
      <c r="C709" s="57" t="s">
        <v>6</v>
      </c>
      <c r="D709" s="67" t="s">
        <v>772</v>
      </c>
      <c r="E709" s="68" t="s">
        <v>772</v>
      </c>
      <c r="F709" s="68" t="s">
        <v>772</v>
      </c>
      <c r="G709" s="69" t="s">
        <v>772</v>
      </c>
    </row>
    <row r="710" spans="1:7" ht="14.25">
      <c r="A710" s="19">
        <v>703</v>
      </c>
      <c r="B710" s="57" t="s">
        <v>483</v>
      </c>
      <c r="C710" s="57" t="s">
        <v>10</v>
      </c>
      <c r="D710" s="79">
        <v>29</v>
      </c>
      <c r="E710" s="80">
        <v>591472</v>
      </c>
      <c r="F710" s="80">
        <v>35488.32</v>
      </c>
      <c r="G710" s="78">
        <v>0.0001</v>
      </c>
    </row>
    <row r="711" spans="1:7" ht="14.25">
      <c r="A711" s="19">
        <v>704</v>
      </c>
      <c r="B711" s="57" t="s">
        <v>483</v>
      </c>
      <c r="C711" s="57" t="s">
        <v>4</v>
      </c>
      <c r="D711" s="79">
        <v>11</v>
      </c>
      <c r="E711" s="80">
        <v>882089</v>
      </c>
      <c r="F711" s="80">
        <v>52925.34</v>
      </c>
      <c r="G711" s="78">
        <v>0.0001</v>
      </c>
    </row>
    <row r="712" spans="1:7" ht="14.25">
      <c r="A712" s="19">
        <v>705</v>
      </c>
      <c r="B712" s="57" t="s">
        <v>483</v>
      </c>
      <c r="C712" s="57" t="s">
        <v>773</v>
      </c>
      <c r="D712" s="79">
        <v>84</v>
      </c>
      <c r="E712" s="80">
        <v>2233178</v>
      </c>
      <c r="F712" s="80">
        <v>132914.26</v>
      </c>
      <c r="G712" s="78">
        <v>0.0003</v>
      </c>
    </row>
    <row r="713" spans="1:7" ht="14.25">
      <c r="A713" s="19">
        <v>706</v>
      </c>
      <c r="B713" s="57" t="s">
        <v>483</v>
      </c>
      <c r="C713" s="57" t="s">
        <v>8</v>
      </c>
      <c r="D713" s="79">
        <v>43</v>
      </c>
      <c r="E713" s="80">
        <v>609257</v>
      </c>
      <c r="F713" s="80">
        <v>36555.42</v>
      </c>
      <c r="G713" s="78">
        <v>0.0001</v>
      </c>
    </row>
    <row r="714" spans="1:7" ht="14.25">
      <c r="A714" s="19">
        <v>707</v>
      </c>
      <c r="B714" s="57" t="s">
        <v>483</v>
      </c>
      <c r="C714" s="57" t="s">
        <v>24</v>
      </c>
      <c r="D714" s="79">
        <v>11</v>
      </c>
      <c r="E714" s="80">
        <v>565953</v>
      </c>
      <c r="F714" s="80">
        <v>33957.18</v>
      </c>
      <c r="G714" s="78">
        <v>0.0001</v>
      </c>
    </row>
    <row r="715" spans="1:7" ht="14.25">
      <c r="A715" s="19">
        <v>708</v>
      </c>
      <c r="B715" s="57" t="s">
        <v>483</v>
      </c>
      <c r="C715" s="57" t="s">
        <v>25</v>
      </c>
      <c r="D715" s="79">
        <v>7</v>
      </c>
      <c r="E715" s="80">
        <v>91266</v>
      </c>
      <c r="F715" s="80">
        <v>5475.96</v>
      </c>
      <c r="G715" s="78">
        <v>0</v>
      </c>
    </row>
    <row r="716" spans="1:7" ht="14.25">
      <c r="A716" s="19">
        <v>709</v>
      </c>
      <c r="B716" s="57" t="s">
        <v>486</v>
      </c>
      <c r="C716" s="57" t="s">
        <v>5</v>
      </c>
      <c r="D716" s="79">
        <v>7</v>
      </c>
      <c r="E716" s="80">
        <v>40379</v>
      </c>
      <c r="F716" s="80">
        <v>2422.74</v>
      </c>
      <c r="G716" s="78">
        <v>0</v>
      </c>
    </row>
    <row r="717" spans="1:7" ht="14.25">
      <c r="A717" s="19">
        <v>710</v>
      </c>
      <c r="B717" s="57" t="s">
        <v>486</v>
      </c>
      <c r="C717" s="57" t="s">
        <v>1</v>
      </c>
      <c r="D717" s="79">
        <v>8</v>
      </c>
      <c r="E717" s="80">
        <v>700485</v>
      </c>
      <c r="F717" s="80">
        <v>42029.1</v>
      </c>
      <c r="G717" s="78">
        <v>0.0001</v>
      </c>
    </row>
    <row r="718" spans="1:7" ht="14.25">
      <c r="A718" s="19">
        <v>711</v>
      </c>
      <c r="B718" s="57" t="s">
        <v>486</v>
      </c>
      <c r="C718" s="57" t="s">
        <v>7</v>
      </c>
      <c r="D718" s="79">
        <v>23</v>
      </c>
      <c r="E718" s="80">
        <v>1025939</v>
      </c>
      <c r="F718" s="80">
        <v>61556.34</v>
      </c>
      <c r="G718" s="78">
        <v>0.0001</v>
      </c>
    </row>
    <row r="719" spans="1:7" ht="14.25">
      <c r="A719" s="19">
        <v>712</v>
      </c>
      <c r="B719" s="57" t="s">
        <v>486</v>
      </c>
      <c r="C719" s="57" t="s">
        <v>3</v>
      </c>
      <c r="D719" s="79">
        <v>16</v>
      </c>
      <c r="E719" s="80">
        <v>2377376</v>
      </c>
      <c r="F719" s="80">
        <v>142642.56</v>
      </c>
      <c r="G719" s="78">
        <v>0.0003</v>
      </c>
    </row>
    <row r="720" spans="1:7" ht="14.25">
      <c r="A720" s="19">
        <v>713</v>
      </c>
      <c r="B720" s="57" t="s">
        <v>486</v>
      </c>
      <c r="C720" s="57" t="s">
        <v>2</v>
      </c>
      <c r="D720" s="67" t="s">
        <v>772</v>
      </c>
      <c r="E720" s="68" t="s">
        <v>772</v>
      </c>
      <c r="F720" s="68" t="s">
        <v>772</v>
      </c>
      <c r="G720" s="69" t="s">
        <v>772</v>
      </c>
    </row>
    <row r="721" spans="1:7" ht="14.25">
      <c r="A721" s="19">
        <v>714</v>
      </c>
      <c r="B721" s="57" t="s">
        <v>486</v>
      </c>
      <c r="C721" s="57" t="s">
        <v>6</v>
      </c>
      <c r="D721" s="67" t="s">
        <v>772</v>
      </c>
      <c r="E721" s="68" t="s">
        <v>772</v>
      </c>
      <c r="F721" s="68" t="s">
        <v>772</v>
      </c>
      <c r="G721" s="69" t="s">
        <v>772</v>
      </c>
    </row>
    <row r="722" spans="1:7" ht="14.25">
      <c r="A722" s="19">
        <v>715</v>
      </c>
      <c r="B722" s="57" t="s">
        <v>486</v>
      </c>
      <c r="C722" s="57" t="s">
        <v>10</v>
      </c>
      <c r="D722" s="79">
        <v>81</v>
      </c>
      <c r="E722" s="80">
        <v>3028831</v>
      </c>
      <c r="F722" s="80">
        <v>181729.86</v>
      </c>
      <c r="G722" s="78">
        <v>0.0004</v>
      </c>
    </row>
    <row r="723" spans="1:7" ht="14.25">
      <c r="A723" s="19">
        <v>716</v>
      </c>
      <c r="B723" s="57" t="s">
        <v>486</v>
      </c>
      <c r="C723" s="57" t="s">
        <v>4</v>
      </c>
      <c r="D723" s="79">
        <v>5</v>
      </c>
      <c r="E723" s="80">
        <v>339041</v>
      </c>
      <c r="F723" s="80">
        <v>20342.46</v>
      </c>
      <c r="G723" s="78">
        <v>0</v>
      </c>
    </row>
    <row r="724" spans="1:7" ht="14.25">
      <c r="A724" s="19">
        <v>717</v>
      </c>
      <c r="B724" s="57" t="s">
        <v>486</v>
      </c>
      <c r="C724" s="57" t="s">
        <v>773</v>
      </c>
      <c r="D724" s="79">
        <v>144</v>
      </c>
      <c r="E724" s="80">
        <v>4889166</v>
      </c>
      <c r="F724" s="80">
        <v>289933.05</v>
      </c>
      <c r="G724" s="78">
        <v>0.0006</v>
      </c>
    </row>
    <row r="725" spans="1:7" ht="14.25">
      <c r="A725" s="19">
        <v>718</v>
      </c>
      <c r="B725" s="57" t="s">
        <v>486</v>
      </c>
      <c r="C725" s="57" t="s">
        <v>8</v>
      </c>
      <c r="D725" s="79">
        <v>58</v>
      </c>
      <c r="E725" s="80">
        <v>724729</v>
      </c>
      <c r="F725" s="80">
        <v>43483.74</v>
      </c>
      <c r="G725" s="78">
        <v>0.0001</v>
      </c>
    </row>
    <row r="726" spans="1:7" ht="14.25">
      <c r="A726" s="19">
        <v>719</v>
      </c>
      <c r="B726" s="57" t="s">
        <v>486</v>
      </c>
      <c r="C726" s="57" t="s">
        <v>24</v>
      </c>
      <c r="D726" s="79">
        <v>26</v>
      </c>
      <c r="E726" s="80">
        <v>2893966</v>
      </c>
      <c r="F726" s="80">
        <v>173637.96</v>
      </c>
      <c r="G726" s="78">
        <v>0.0003</v>
      </c>
    </row>
    <row r="727" spans="1:7" ht="14.25">
      <c r="A727" s="19">
        <v>720</v>
      </c>
      <c r="B727" s="57" t="s">
        <v>486</v>
      </c>
      <c r="C727" s="57" t="s">
        <v>25</v>
      </c>
      <c r="D727" s="79">
        <v>24</v>
      </c>
      <c r="E727" s="80">
        <v>1600153</v>
      </c>
      <c r="F727" s="80">
        <v>96009.18</v>
      </c>
      <c r="G727" s="78">
        <v>0.0002</v>
      </c>
    </row>
    <row r="728" spans="1:7" ht="14.25">
      <c r="A728" s="19">
        <v>721</v>
      </c>
      <c r="B728" s="57" t="s">
        <v>495</v>
      </c>
      <c r="C728" s="57" t="s">
        <v>5</v>
      </c>
      <c r="D728" s="79">
        <v>8</v>
      </c>
      <c r="E728" s="80">
        <v>129384</v>
      </c>
      <c r="F728" s="80">
        <v>7763.04</v>
      </c>
      <c r="G728" s="78">
        <v>0</v>
      </c>
    </row>
    <row r="729" spans="1:7" ht="14.25">
      <c r="A729" s="19">
        <v>722</v>
      </c>
      <c r="B729" s="57" t="s">
        <v>495</v>
      </c>
      <c r="C729" s="57" t="s">
        <v>1</v>
      </c>
      <c r="D729" s="79">
        <v>6</v>
      </c>
      <c r="E729" s="80">
        <v>886492</v>
      </c>
      <c r="F729" s="80">
        <v>53189.52</v>
      </c>
      <c r="G729" s="78">
        <v>0.0001</v>
      </c>
    </row>
    <row r="730" spans="1:7" ht="14.25">
      <c r="A730" s="19">
        <v>723</v>
      </c>
      <c r="B730" s="57" t="s">
        <v>495</v>
      </c>
      <c r="C730" s="57" t="s">
        <v>7</v>
      </c>
      <c r="D730" s="79">
        <v>27</v>
      </c>
      <c r="E730" s="80">
        <v>1890768</v>
      </c>
      <c r="F730" s="80">
        <v>113446.08</v>
      </c>
      <c r="G730" s="78">
        <v>0.0002</v>
      </c>
    </row>
    <row r="731" spans="1:7" ht="14.25">
      <c r="A731" s="19">
        <v>724</v>
      </c>
      <c r="B731" s="57" t="s">
        <v>495</v>
      </c>
      <c r="C731" s="57" t="s">
        <v>3</v>
      </c>
      <c r="D731" s="79">
        <v>17</v>
      </c>
      <c r="E731" s="80">
        <v>4031307</v>
      </c>
      <c r="F731" s="80">
        <v>241878.42</v>
      </c>
      <c r="G731" s="78">
        <v>0.0005</v>
      </c>
    </row>
    <row r="732" spans="1:7" ht="14.25">
      <c r="A732" s="19">
        <v>725</v>
      </c>
      <c r="B732" s="57" t="s">
        <v>495</v>
      </c>
      <c r="C732" s="57" t="s">
        <v>2</v>
      </c>
      <c r="D732" s="67" t="s">
        <v>772</v>
      </c>
      <c r="E732" s="68" t="s">
        <v>772</v>
      </c>
      <c r="F732" s="68" t="s">
        <v>772</v>
      </c>
      <c r="G732" s="69" t="s">
        <v>772</v>
      </c>
    </row>
    <row r="733" spans="1:7" ht="14.25">
      <c r="A733" s="19">
        <v>726</v>
      </c>
      <c r="B733" s="57" t="s">
        <v>495</v>
      </c>
      <c r="C733" s="57" t="s">
        <v>6</v>
      </c>
      <c r="D733" s="67" t="s">
        <v>772</v>
      </c>
      <c r="E733" s="68" t="s">
        <v>772</v>
      </c>
      <c r="F733" s="68" t="s">
        <v>772</v>
      </c>
      <c r="G733" s="69" t="s">
        <v>772</v>
      </c>
    </row>
    <row r="734" spans="1:7" ht="14.25">
      <c r="A734" s="19">
        <v>727</v>
      </c>
      <c r="B734" s="57" t="s">
        <v>495</v>
      </c>
      <c r="C734" s="57" t="s">
        <v>10</v>
      </c>
      <c r="D734" s="79">
        <v>94</v>
      </c>
      <c r="E734" s="80">
        <v>2863915</v>
      </c>
      <c r="F734" s="80">
        <v>171834.9</v>
      </c>
      <c r="G734" s="78">
        <v>0.0003</v>
      </c>
    </row>
    <row r="735" spans="1:7" ht="14.25">
      <c r="A735" s="19">
        <v>728</v>
      </c>
      <c r="B735" s="57" t="s">
        <v>495</v>
      </c>
      <c r="C735" s="57" t="s">
        <v>4</v>
      </c>
      <c r="D735" s="79">
        <v>13</v>
      </c>
      <c r="E735" s="80">
        <v>639521</v>
      </c>
      <c r="F735" s="80">
        <v>38371.26</v>
      </c>
      <c r="G735" s="78">
        <v>0.0001</v>
      </c>
    </row>
    <row r="736" spans="1:7" ht="14.25">
      <c r="A736" s="19">
        <v>729</v>
      </c>
      <c r="B736" s="57" t="s">
        <v>495</v>
      </c>
      <c r="C736" s="57" t="s">
        <v>773</v>
      </c>
      <c r="D736" s="79">
        <v>136</v>
      </c>
      <c r="E736" s="80">
        <v>3509971</v>
      </c>
      <c r="F736" s="80">
        <v>209278.5</v>
      </c>
      <c r="G736" s="78">
        <v>0.0004</v>
      </c>
    </row>
    <row r="737" spans="1:7" ht="14.25">
      <c r="A737" s="19">
        <v>730</v>
      </c>
      <c r="B737" s="57" t="s">
        <v>495</v>
      </c>
      <c r="C737" s="57" t="s">
        <v>8</v>
      </c>
      <c r="D737" s="79">
        <v>74</v>
      </c>
      <c r="E737" s="80">
        <v>1182681</v>
      </c>
      <c r="F737" s="80">
        <v>70960.86</v>
      </c>
      <c r="G737" s="78">
        <v>0.0001</v>
      </c>
    </row>
    <row r="738" spans="1:7" ht="14.25">
      <c r="A738" s="19">
        <v>731</v>
      </c>
      <c r="B738" s="57" t="s">
        <v>495</v>
      </c>
      <c r="C738" s="57" t="s">
        <v>24</v>
      </c>
      <c r="D738" s="79">
        <v>16</v>
      </c>
      <c r="E738" s="80">
        <v>1967919</v>
      </c>
      <c r="F738" s="80">
        <v>118075.14</v>
      </c>
      <c r="G738" s="78">
        <v>0.0002</v>
      </c>
    </row>
    <row r="739" spans="1:7" ht="14.25">
      <c r="A739" s="19">
        <v>732</v>
      </c>
      <c r="B739" s="57" t="s">
        <v>495</v>
      </c>
      <c r="C739" s="57" t="s">
        <v>25</v>
      </c>
      <c r="D739" s="79">
        <v>13</v>
      </c>
      <c r="E739" s="80">
        <v>681113</v>
      </c>
      <c r="F739" s="80">
        <v>40866.78</v>
      </c>
      <c r="G739" s="78">
        <v>0.0001</v>
      </c>
    </row>
    <row r="740" spans="1:7" ht="14.25">
      <c r="A740" s="19">
        <v>733</v>
      </c>
      <c r="B740" s="57" t="s">
        <v>500</v>
      </c>
      <c r="C740" s="57" t="s">
        <v>5</v>
      </c>
      <c r="D740" s="79">
        <v>7</v>
      </c>
      <c r="E740" s="80">
        <v>735388</v>
      </c>
      <c r="F740" s="80">
        <v>44123.28</v>
      </c>
      <c r="G740" s="78">
        <v>0.0001</v>
      </c>
    </row>
    <row r="741" spans="1:7" ht="14.25">
      <c r="A741" s="19">
        <v>734</v>
      </c>
      <c r="B741" s="57" t="s">
        <v>500</v>
      </c>
      <c r="C741" s="57" t="s">
        <v>1</v>
      </c>
      <c r="D741" s="79">
        <v>7</v>
      </c>
      <c r="E741" s="80">
        <v>1458835</v>
      </c>
      <c r="F741" s="80">
        <v>87530.1</v>
      </c>
      <c r="G741" s="78">
        <v>0.0002</v>
      </c>
    </row>
    <row r="742" spans="1:7" ht="14.25">
      <c r="A742" s="19">
        <v>735</v>
      </c>
      <c r="B742" s="57" t="s">
        <v>500</v>
      </c>
      <c r="C742" s="57" t="s">
        <v>7</v>
      </c>
      <c r="D742" s="79">
        <v>44</v>
      </c>
      <c r="E742" s="80">
        <v>4740884</v>
      </c>
      <c r="F742" s="80">
        <v>284453.04</v>
      </c>
      <c r="G742" s="78">
        <v>0.0005</v>
      </c>
    </row>
    <row r="743" spans="1:7" ht="14.25">
      <c r="A743" s="19">
        <v>736</v>
      </c>
      <c r="B743" s="57" t="s">
        <v>500</v>
      </c>
      <c r="C743" s="57" t="s">
        <v>3</v>
      </c>
      <c r="D743" s="79">
        <v>21</v>
      </c>
      <c r="E743" s="80">
        <v>4668074</v>
      </c>
      <c r="F743" s="80">
        <v>280084.44</v>
      </c>
      <c r="G743" s="78">
        <v>0.0005</v>
      </c>
    </row>
    <row r="744" spans="1:7" ht="14.25">
      <c r="A744" s="19">
        <v>737</v>
      </c>
      <c r="B744" s="57" t="s">
        <v>500</v>
      </c>
      <c r="C744" s="57" t="s">
        <v>2</v>
      </c>
      <c r="D744" s="79">
        <v>9</v>
      </c>
      <c r="E744" s="80">
        <v>7282645</v>
      </c>
      <c r="F744" s="80">
        <v>436958.7</v>
      </c>
      <c r="G744" s="78">
        <v>0.0008</v>
      </c>
    </row>
    <row r="745" spans="1:7" ht="14.25">
      <c r="A745" s="19">
        <v>738</v>
      </c>
      <c r="B745" s="57" t="s">
        <v>500</v>
      </c>
      <c r="C745" s="57" t="s">
        <v>6</v>
      </c>
      <c r="D745" s="79">
        <v>9</v>
      </c>
      <c r="E745" s="80">
        <v>1005966</v>
      </c>
      <c r="F745" s="80">
        <v>60357.96</v>
      </c>
      <c r="G745" s="78">
        <v>0.0001</v>
      </c>
    </row>
    <row r="746" spans="1:7" ht="14.25">
      <c r="A746" s="19">
        <v>739</v>
      </c>
      <c r="B746" s="57" t="s">
        <v>500</v>
      </c>
      <c r="C746" s="57" t="s">
        <v>10</v>
      </c>
      <c r="D746" s="79">
        <v>92</v>
      </c>
      <c r="E746" s="80">
        <v>3497055</v>
      </c>
      <c r="F746" s="80">
        <v>209823.3</v>
      </c>
      <c r="G746" s="78">
        <v>0.0004</v>
      </c>
    </row>
    <row r="747" spans="1:7" ht="14.25">
      <c r="A747" s="19">
        <v>740</v>
      </c>
      <c r="B747" s="57" t="s">
        <v>500</v>
      </c>
      <c r="C747" s="57" t="s">
        <v>4</v>
      </c>
      <c r="D747" s="79">
        <v>26</v>
      </c>
      <c r="E747" s="80">
        <v>1793990</v>
      </c>
      <c r="F747" s="80">
        <v>107639.4</v>
      </c>
      <c r="G747" s="78">
        <v>0.0002</v>
      </c>
    </row>
    <row r="748" spans="1:7" ht="14.25">
      <c r="A748" s="19">
        <v>741</v>
      </c>
      <c r="B748" s="57" t="s">
        <v>500</v>
      </c>
      <c r="C748" s="57" t="s">
        <v>773</v>
      </c>
      <c r="D748" s="79">
        <v>224</v>
      </c>
      <c r="E748" s="80">
        <v>5086466</v>
      </c>
      <c r="F748" s="80">
        <v>301715.22</v>
      </c>
      <c r="G748" s="78">
        <v>0.0006</v>
      </c>
    </row>
    <row r="749" spans="1:7" ht="14.25">
      <c r="A749" s="19">
        <v>742</v>
      </c>
      <c r="B749" s="57" t="s">
        <v>500</v>
      </c>
      <c r="C749" s="57" t="s">
        <v>8</v>
      </c>
      <c r="D749" s="79">
        <v>105</v>
      </c>
      <c r="E749" s="80">
        <v>2639852</v>
      </c>
      <c r="F749" s="80">
        <v>158391.12</v>
      </c>
      <c r="G749" s="78">
        <v>0.0003</v>
      </c>
    </row>
    <row r="750" spans="1:7" ht="14.25">
      <c r="A750" s="19">
        <v>743</v>
      </c>
      <c r="B750" s="57" t="s">
        <v>500</v>
      </c>
      <c r="C750" s="57" t="s">
        <v>24</v>
      </c>
      <c r="D750" s="79">
        <v>28</v>
      </c>
      <c r="E750" s="80">
        <v>4926000</v>
      </c>
      <c r="F750" s="80">
        <v>295560</v>
      </c>
      <c r="G750" s="78">
        <v>0.0006</v>
      </c>
    </row>
    <row r="751" spans="1:7" ht="14.25">
      <c r="A751" s="19">
        <v>744</v>
      </c>
      <c r="B751" s="57" t="s">
        <v>500</v>
      </c>
      <c r="C751" s="57" t="s">
        <v>25</v>
      </c>
      <c r="D751" s="79">
        <v>36</v>
      </c>
      <c r="E751" s="80">
        <v>2817696</v>
      </c>
      <c r="F751" s="80">
        <v>169061.76</v>
      </c>
      <c r="G751" s="78">
        <v>0.0003</v>
      </c>
    </row>
    <row r="752" spans="1:7" ht="14.25">
      <c r="A752" s="19">
        <v>745</v>
      </c>
      <c r="B752" s="57" t="s">
        <v>464</v>
      </c>
      <c r="C752" s="57" t="s">
        <v>5</v>
      </c>
      <c r="D752" s="79">
        <v>18</v>
      </c>
      <c r="E752" s="80">
        <v>1060760</v>
      </c>
      <c r="F752" s="80">
        <v>63645.6</v>
      </c>
      <c r="G752" s="78">
        <v>0.0001</v>
      </c>
    </row>
    <row r="753" spans="1:7" ht="14.25">
      <c r="A753" s="19">
        <v>746</v>
      </c>
      <c r="B753" s="57" t="s">
        <v>464</v>
      </c>
      <c r="C753" s="57" t="s">
        <v>1</v>
      </c>
      <c r="D753" s="79">
        <v>17</v>
      </c>
      <c r="E753" s="80">
        <v>2082505</v>
      </c>
      <c r="F753" s="80">
        <v>124950.3</v>
      </c>
      <c r="G753" s="78">
        <v>0.0002</v>
      </c>
    </row>
    <row r="754" spans="1:7" ht="14.25">
      <c r="A754" s="19">
        <v>747</v>
      </c>
      <c r="B754" s="57" t="s">
        <v>464</v>
      </c>
      <c r="C754" s="57" t="s">
        <v>7</v>
      </c>
      <c r="D754" s="79">
        <v>74</v>
      </c>
      <c r="E754" s="80">
        <v>8517943</v>
      </c>
      <c r="F754" s="80">
        <v>511076.58</v>
      </c>
      <c r="G754" s="78">
        <v>0.001</v>
      </c>
    </row>
    <row r="755" spans="1:7" ht="14.25">
      <c r="A755" s="19">
        <v>748</v>
      </c>
      <c r="B755" s="57" t="s">
        <v>464</v>
      </c>
      <c r="C755" s="57" t="s">
        <v>3</v>
      </c>
      <c r="D755" s="79">
        <v>28</v>
      </c>
      <c r="E755" s="80">
        <v>6646662</v>
      </c>
      <c r="F755" s="80">
        <v>398799.72</v>
      </c>
      <c r="G755" s="78">
        <v>0.0008</v>
      </c>
    </row>
    <row r="756" spans="1:7" ht="14.25">
      <c r="A756" s="19">
        <v>749</v>
      </c>
      <c r="B756" s="57" t="s">
        <v>464</v>
      </c>
      <c r="C756" s="57" t="s">
        <v>2</v>
      </c>
      <c r="D756" s="79">
        <v>10</v>
      </c>
      <c r="E756" s="80">
        <v>15656160</v>
      </c>
      <c r="F756" s="80">
        <v>939369.6</v>
      </c>
      <c r="G756" s="78">
        <v>0.0018</v>
      </c>
    </row>
    <row r="757" spans="1:7" ht="14.25">
      <c r="A757" s="19">
        <v>750</v>
      </c>
      <c r="B757" s="57" t="s">
        <v>464</v>
      </c>
      <c r="C757" s="57" t="s">
        <v>6</v>
      </c>
      <c r="D757" s="79">
        <v>9</v>
      </c>
      <c r="E757" s="80">
        <v>2426776</v>
      </c>
      <c r="F757" s="80">
        <v>145606.56</v>
      </c>
      <c r="G757" s="78">
        <v>0.0003</v>
      </c>
    </row>
    <row r="758" spans="1:7" ht="14.25">
      <c r="A758" s="19">
        <v>751</v>
      </c>
      <c r="B758" s="57" t="s">
        <v>464</v>
      </c>
      <c r="C758" s="57" t="s">
        <v>10</v>
      </c>
      <c r="D758" s="79">
        <v>145</v>
      </c>
      <c r="E758" s="80">
        <v>9451974</v>
      </c>
      <c r="F758" s="80">
        <v>567033.49</v>
      </c>
      <c r="G758" s="78">
        <v>0.0011</v>
      </c>
    </row>
    <row r="759" spans="1:7" ht="14.25">
      <c r="A759" s="19">
        <v>752</v>
      </c>
      <c r="B759" s="57" t="s">
        <v>464</v>
      </c>
      <c r="C759" s="57" t="s">
        <v>4</v>
      </c>
      <c r="D759" s="79">
        <v>28</v>
      </c>
      <c r="E759" s="80">
        <v>3961353</v>
      </c>
      <c r="F759" s="80">
        <v>237681.18</v>
      </c>
      <c r="G759" s="78">
        <v>0.0005</v>
      </c>
    </row>
    <row r="760" spans="1:7" ht="14.25">
      <c r="A760" s="19">
        <v>753</v>
      </c>
      <c r="B760" s="57" t="s">
        <v>464</v>
      </c>
      <c r="C760" s="57" t="s">
        <v>773</v>
      </c>
      <c r="D760" s="79">
        <v>322</v>
      </c>
      <c r="E760" s="80">
        <v>8619944</v>
      </c>
      <c r="F760" s="80">
        <v>504326.68</v>
      </c>
      <c r="G760" s="78">
        <v>0.001</v>
      </c>
    </row>
    <row r="761" spans="1:7" ht="14.25">
      <c r="A761" s="19">
        <v>754</v>
      </c>
      <c r="B761" s="57" t="s">
        <v>464</v>
      </c>
      <c r="C761" s="57" t="s">
        <v>8</v>
      </c>
      <c r="D761" s="79">
        <v>118</v>
      </c>
      <c r="E761" s="80">
        <v>2973747</v>
      </c>
      <c r="F761" s="80">
        <v>178424.82</v>
      </c>
      <c r="G761" s="78">
        <v>0.0003</v>
      </c>
    </row>
    <row r="762" spans="1:7" ht="14.25">
      <c r="A762" s="19">
        <v>755</v>
      </c>
      <c r="B762" s="57" t="s">
        <v>464</v>
      </c>
      <c r="C762" s="57" t="s">
        <v>24</v>
      </c>
      <c r="D762" s="79">
        <v>40</v>
      </c>
      <c r="E762" s="80">
        <v>5551008</v>
      </c>
      <c r="F762" s="80">
        <v>333060.48</v>
      </c>
      <c r="G762" s="78">
        <v>0.0006</v>
      </c>
    </row>
    <row r="763" spans="1:7" ht="14.25">
      <c r="A763" s="19">
        <v>756</v>
      </c>
      <c r="B763" s="57" t="s">
        <v>464</v>
      </c>
      <c r="C763" s="57" t="s">
        <v>25</v>
      </c>
      <c r="D763" s="79">
        <v>32</v>
      </c>
      <c r="E763" s="80">
        <v>2750187</v>
      </c>
      <c r="F763" s="80">
        <v>164951.35</v>
      </c>
      <c r="G763" s="78">
        <v>0.0003</v>
      </c>
    </row>
    <row r="764" spans="1:7" ht="14.25">
      <c r="A764" s="19">
        <v>757</v>
      </c>
      <c r="B764" s="57" t="s">
        <v>510</v>
      </c>
      <c r="C764" s="57" t="s">
        <v>5</v>
      </c>
      <c r="D764" s="79">
        <v>15</v>
      </c>
      <c r="E764" s="80">
        <v>877434</v>
      </c>
      <c r="F764" s="80">
        <v>52646.04</v>
      </c>
      <c r="G764" s="78">
        <v>0.0001</v>
      </c>
    </row>
    <row r="765" spans="1:7" ht="14.25">
      <c r="A765" s="19">
        <v>758</v>
      </c>
      <c r="B765" s="57" t="s">
        <v>510</v>
      </c>
      <c r="C765" s="57" t="s">
        <v>1</v>
      </c>
      <c r="D765" s="79">
        <v>15</v>
      </c>
      <c r="E765" s="80">
        <v>7898092</v>
      </c>
      <c r="F765" s="80">
        <v>473885.52</v>
      </c>
      <c r="G765" s="78">
        <v>0.0009</v>
      </c>
    </row>
    <row r="766" spans="1:7" ht="14.25">
      <c r="A766" s="19">
        <v>759</v>
      </c>
      <c r="B766" s="57" t="s">
        <v>510</v>
      </c>
      <c r="C766" s="57" t="s">
        <v>7</v>
      </c>
      <c r="D766" s="79">
        <v>83</v>
      </c>
      <c r="E766" s="80">
        <v>9864169</v>
      </c>
      <c r="F766" s="80">
        <v>591850.14</v>
      </c>
      <c r="G766" s="78">
        <v>0.0011</v>
      </c>
    </row>
    <row r="767" spans="1:7" ht="14.25">
      <c r="A767" s="19">
        <v>760</v>
      </c>
      <c r="B767" s="57" t="s">
        <v>510</v>
      </c>
      <c r="C767" s="57" t="s">
        <v>3</v>
      </c>
      <c r="D767" s="79">
        <v>42</v>
      </c>
      <c r="E767" s="80">
        <v>8973517</v>
      </c>
      <c r="F767" s="80">
        <v>538411.02</v>
      </c>
      <c r="G767" s="78">
        <v>0.001</v>
      </c>
    </row>
    <row r="768" spans="1:7" ht="14.25">
      <c r="A768" s="19">
        <v>761</v>
      </c>
      <c r="B768" s="57" t="s">
        <v>510</v>
      </c>
      <c r="C768" s="57" t="s">
        <v>2</v>
      </c>
      <c r="D768" s="79">
        <v>8</v>
      </c>
      <c r="E768" s="80">
        <v>16503993</v>
      </c>
      <c r="F768" s="80">
        <v>990239.58</v>
      </c>
      <c r="G768" s="78">
        <v>0.0019</v>
      </c>
    </row>
    <row r="769" spans="1:7" ht="14.25">
      <c r="A769" s="19">
        <v>762</v>
      </c>
      <c r="B769" s="57" t="s">
        <v>510</v>
      </c>
      <c r="C769" s="57" t="s">
        <v>6</v>
      </c>
      <c r="D769" s="79">
        <v>10</v>
      </c>
      <c r="E769" s="80">
        <v>1529141</v>
      </c>
      <c r="F769" s="80">
        <v>91748.46</v>
      </c>
      <c r="G769" s="78">
        <v>0.0002</v>
      </c>
    </row>
    <row r="770" spans="1:7" ht="14.25">
      <c r="A770" s="19">
        <v>763</v>
      </c>
      <c r="B770" s="57" t="s">
        <v>510</v>
      </c>
      <c r="C770" s="57" t="s">
        <v>10</v>
      </c>
      <c r="D770" s="79">
        <v>135</v>
      </c>
      <c r="E770" s="80">
        <v>8717970</v>
      </c>
      <c r="F770" s="80">
        <v>523078.2</v>
      </c>
      <c r="G770" s="78">
        <v>0.001</v>
      </c>
    </row>
    <row r="771" spans="1:7" ht="14.25">
      <c r="A771" s="19">
        <v>764</v>
      </c>
      <c r="B771" s="57" t="s">
        <v>510</v>
      </c>
      <c r="C771" s="57" t="s">
        <v>4</v>
      </c>
      <c r="D771" s="79">
        <v>23</v>
      </c>
      <c r="E771" s="80">
        <v>3531719</v>
      </c>
      <c r="F771" s="80">
        <v>211903.14</v>
      </c>
      <c r="G771" s="78">
        <v>0.0004</v>
      </c>
    </row>
    <row r="772" spans="1:7" ht="14.25">
      <c r="A772" s="19">
        <v>765</v>
      </c>
      <c r="B772" s="57" t="s">
        <v>510</v>
      </c>
      <c r="C772" s="57" t="s">
        <v>773</v>
      </c>
      <c r="D772" s="79">
        <v>315</v>
      </c>
      <c r="E772" s="80">
        <v>11221825</v>
      </c>
      <c r="F772" s="80">
        <v>661890.35</v>
      </c>
      <c r="G772" s="78">
        <v>0.0013</v>
      </c>
    </row>
    <row r="773" spans="1:7" ht="14.25">
      <c r="A773" s="19">
        <v>766</v>
      </c>
      <c r="B773" s="57" t="s">
        <v>510</v>
      </c>
      <c r="C773" s="57" t="s">
        <v>8</v>
      </c>
      <c r="D773" s="79">
        <v>107</v>
      </c>
      <c r="E773" s="80">
        <v>5099639</v>
      </c>
      <c r="F773" s="80">
        <v>305978.34</v>
      </c>
      <c r="G773" s="78">
        <v>0.0006</v>
      </c>
    </row>
    <row r="774" spans="1:7" ht="14.25">
      <c r="A774" s="19">
        <v>767</v>
      </c>
      <c r="B774" s="57" t="s">
        <v>510</v>
      </c>
      <c r="C774" s="57" t="s">
        <v>24</v>
      </c>
      <c r="D774" s="79">
        <v>41</v>
      </c>
      <c r="E774" s="80">
        <v>5212985</v>
      </c>
      <c r="F774" s="80">
        <v>312779.1</v>
      </c>
      <c r="G774" s="78">
        <v>0.0006</v>
      </c>
    </row>
    <row r="775" spans="1:7" ht="14.25">
      <c r="A775" s="19">
        <v>768</v>
      </c>
      <c r="B775" s="57" t="s">
        <v>510</v>
      </c>
      <c r="C775" s="57" t="s">
        <v>25</v>
      </c>
      <c r="D775" s="79">
        <v>36</v>
      </c>
      <c r="E775" s="80">
        <v>5316996</v>
      </c>
      <c r="F775" s="80">
        <v>319019.76</v>
      </c>
      <c r="G775" s="78">
        <v>0.0006</v>
      </c>
    </row>
    <row r="776" spans="1:7" ht="14.25">
      <c r="A776" s="19">
        <v>769</v>
      </c>
      <c r="B776" s="57" t="s">
        <v>520</v>
      </c>
      <c r="C776" s="57" t="s">
        <v>5</v>
      </c>
      <c r="D776" s="67" t="s">
        <v>772</v>
      </c>
      <c r="E776" s="68" t="s">
        <v>772</v>
      </c>
      <c r="F776" s="68" t="s">
        <v>772</v>
      </c>
      <c r="G776" s="69" t="s">
        <v>772</v>
      </c>
    </row>
    <row r="777" spans="1:7" ht="14.25">
      <c r="A777" s="19">
        <v>770</v>
      </c>
      <c r="B777" s="57" t="s">
        <v>520</v>
      </c>
      <c r="C777" s="57" t="s">
        <v>1</v>
      </c>
      <c r="D777" s="67" t="s">
        <v>772</v>
      </c>
      <c r="E777" s="68" t="s">
        <v>772</v>
      </c>
      <c r="F777" s="68" t="s">
        <v>772</v>
      </c>
      <c r="G777" s="69" t="s">
        <v>772</v>
      </c>
    </row>
    <row r="778" spans="1:7" ht="14.25">
      <c r="A778" s="19">
        <v>771</v>
      </c>
      <c r="B778" s="57" t="s">
        <v>520</v>
      </c>
      <c r="C778" s="57" t="s">
        <v>7</v>
      </c>
      <c r="D778" s="79">
        <v>21</v>
      </c>
      <c r="E778" s="80">
        <v>2634242</v>
      </c>
      <c r="F778" s="80">
        <v>158054.52</v>
      </c>
      <c r="G778" s="78">
        <v>0.0003</v>
      </c>
    </row>
    <row r="779" spans="1:7" ht="14.25">
      <c r="A779" s="19">
        <v>772</v>
      </c>
      <c r="B779" s="57" t="s">
        <v>520</v>
      </c>
      <c r="C779" s="57" t="s">
        <v>3</v>
      </c>
      <c r="D779" s="79">
        <v>15</v>
      </c>
      <c r="E779" s="80">
        <v>2473075</v>
      </c>
      <c r="F779" s="80">
        <v>148384.5</v>
      </c>
      <c r="G779" s="78">
        <v>0.0003</v>
      </c>
    </row>
    <row r="780" spans="1:7" ht="14.25">
      <c r="A780" s="19">
        <v>773</v>
      </c>
      <c r="B780" s="57" t="s">
        <v>520</v>
      </c>
      <c r="C780" s="57" t="s">
        <v>2</v>
      </c>
      <c r="D780" s="67" t="s">
        <v>772</v>
      </c>
      <c r="E780" s="68" t="s">
        <v>772</v>
      </c>
      <c r="F780" s="68" t="s">
        <v>772</v>
      </c>
      <c r="G780" s="69" t="s">
        <v>772</v>
      </c>
    </row>
    <row r="781" spans="1:7" ht="14.25">
      <c r="A781" s="19">
        <v>774</v>
      </c>
      <c r="B781" s="57" t="s">
        <v>520</v>
      </c>
      <c r="C781" s="57" t="s">
        <v>6</v>
      </c>
      <c r="D781" s="67" t="s">
        <v>772</v>
      </c>
      <c r="E781" s="68" t="s">
        <v>772</v>
      </c>
      <c r="F781" s="68" t="s">
        <v>772</v>
      </c>
      <c r="G781" s="69" t="s">
        <v>772</v>
      </c>
    </row>
    <row r="782" spans="1:7" ht="14.25">
      <c r="A782" s="19">
        <v>775</v>
      </c>
      <c r="B782" s="57" t="s">
        <v>520</v>
      </c>
      <c r="C782" s="57" t="s">
        <v>10</v>
      </c>
      <c r="D782" s="79">
        <v>58</v>
      </c>
      <c r="E782" s="80">
        <v>805117</v>
      </c>
      <c r="F782" s="80">
        <v>48307.02</v>
      </c>
      <c r="G782" s="78">
        <v>0.0001</v>
      </c>
    </row>
    <row r="783" spans="1:7" ht="14.25">
      <c r="A783" s="19">
        <v>776</v>
      </c>
      <c r="B783" s="57" t="s">
        <v>520</v>
      </c>
      <c r="C783" s="57" t="s">
        <v>4</v>
      </c>
      <c r="D783" s="79">
        <v>11</v>
      </c>
      <c r="E783" s="80">
        <v>1965691</v>
      </c>
      <c r="F783" s="80">
        <v>116891.07</v>
      </c>
      <c r="G783" s="78">
        <v>0.0002</v>
      </c>
    </row>
    <row r="784" spans="1:7" ht="14.25">
      <c r="A784" s="19">
        <v>777</v>
      </c>
      <c r="B784" s="57" t="s">
        <v>520</v>
      </c>
      <c r="C784" s="57" t="s">
        <v>773</v>
      </c>
      <c r="D784" s="79">
        <v>112</v>
      </c>
      <c r="E784" s="80">
        <v>2103895</v>
      </c>
      <c r="F784" s="80">
        <v>125415.33</v>
      </c>
      <c r="G784" s="78">
        <v>0.0002</v>
      </c>
    </row>
    <row r="785" spans="1:7" ht="14.25">
      <c r="A785" s="19">
        <v>778</v>
      </c>
      <c r="B785" s="57" t="s">
        <v>520</v>
      </c>
      <c r="C785" s="57" t="s">
        <v>8</v>
      </c>
      <c r="D785" s="79">
        <v>56</v>
      </c>
      <c r="E785" s="80">
        <v>1074683</v>
      </c>
      <c r="F785" s="80">
        <v>64480.98</v>
      </c>
      <c r="G785" s="78">
        <v>0.0001</v>
      </c>
    </row>
    <row r="786" spans="1:7" ht="14.25">
      <c r="A786" s="19">
        <v>779</v>
      </c>
      <c r="B786" s="57" t="s">
        <v>520</v>
      </c>
      <c r="C786" s="57" t="s">
        <v>24</v>
      </c>
      <c r="D786" s="79">
        <v>22</v>
      </c>
      <c r="E786" s="80">
        <v>4751358</v>
      </c>
      <c r="F786" s="80">
        <v>285081.48</v>
      </c>
      <c r="G786" s="78">
        <v>0.0006</v>
      </c>
    </row>
    <row r="787" spans="1:7" ht="14.25">
      <c r="A787" s="19">
        <v>780</v>
      </c>
      <c r="B787" s="57" t="s">
        <v>520</v>
      </c>
      <c r="C787" s="57" t="s">
        <v>25</v>
      </c>
      <c r="D787" s="79">
        <v>13</v>
      </c>
      <c r="E787" s="80">
        <v>882087</v>
      </c>
      <c r="F787" s="80">
        <v>52925.22</v>
      </c>
      <c r="G787" s="78">
        <v>0.0001</v>
      </c>
    </row>
    <row r="788" spans="1:7" ht="14.25">
      <c r="A788" s="19">
        <v>781</v>
      </c>
      <c r="B788" s="57" t="s">
        <v>526</v>
      </c>
      <c r="C788" s="57" t="s">
        <v>5</v>
      </c>
      <c r="D788" s="79">
        <v>5</v>
      </c>
      <c r="E788" s="80">
        <v>329291</v>
      </c>
      <c r="F788" s="80">
        <v>19757.46</v>
      </c>
      <c r="G788" s="78">
        <v>0</v>
      </c>
    </row>
    <row r="789" spans="1:7" ht="14.25">
      <c r="A789" s="19">
        <v>782</v>
      </c>
      <c r="B789" s="57" t="s">
        <v>526</v>
      </c>
      <c r="C789" s="57" t="s">
        <v>1</v>
      </c>
      <c r="D789" s="79">
        <v>10</v>
      </c>
      <c r="E789" s="80">
        <v>757418</v>
      </c>
      <c r="F789" s="80">
        <v>45445.08</v>
      </c>
      <c r="G789" s="78">
        <v>0.0001</v>
      </c>
    </row>
    <row r="790" spans="1:7" ht="14.25">
      <c r="A790" s="19">
        <v>783</v>
      </c>
      <c r="B790" s="57" t="s">
        <v>526</v>
      </c>
      <c r="C790" s="57" t="s">
        <v>7</v>
      </c>
      <c r="D790" s="79">
        <v>26</v>
      </c>
      <c r="E790" s="80">
        <v>1282135</v>
      </c>
      <c r="F790" s="80">
        <v>76928.1</v>
      </c>
      <c r="G790" s="78">
        <v>0.0001</v>
      </c>
    </row>
    <row r="791" spans="1:7" ht="14.25">
      <c r="A791" s="19">
        <v>784</v>
      </c>
      <c r="B791" s="57" t="s">
        <v>526</v>
      </c>
      <c r="C791" s="57" t="s">
        <v>3</v>
      </c>
      <c r="D791" s="79">
        <v>13</v>
      </c>
      <c r="E791" s="80">
        <v>2331971</v>
      </c>
      <c r="F791" s="80">
        <v>139918.26</v>
      </c>
      <c r="G791" s="78">
        <v>0.0003</v>
      </c>
    </row>
    <row r="792" spans="1:7" ht="14.25">
      <c r="A792" s="19">
        <v>785</v>
      </c>
      <c r="B792" s="57" t="s">
        <v>526</v>
      </c>
      <c r="C792" s="57" t="s">
        <v>2</v>
      </c>
      <c r="D792" s="79">
        <v>5</v>
      </c>
      <c r="E792" s="80">
        <v>685760</v>
      </c>
      <c r="F792" s="80">
        <v>41145.6</v>
      </c>
      <c r="G792" s="78">
        <v>0.0001</v>
      </c>
    </row>
    <row r="793" spans="1:7" ht="14.25">
      <c r="A793" s="19">
        <v>786</v>
      </c>
      <c r="B793" s="57" t="s">
        <v>526</v>
      </c>
      <c r="C793" s="57" t="s">
        <v>6</v>
      </c>
      <c r="D793" s="79">
        <v>5</v>
      </c>
      <c r="E793" s="80">
        <v>209393</v>
      </c>
      <c r="F793" s="80">
        <v>12563.58</v>
      </c>
      <c r="G793" s="78">
        <v>0</v>
      </c>
    </row>
    <row r="794" spans="1:7" ht="14.25">
      <c r="A794" s="19">
        <v>787</v>
      </c>
      <c r="B794" s="57" t="s">
        <v>526</v>
      </c>
      <c r="C794" s="57" t="s">
        <v>10</v>
      </c>
      <c r="D794" s="79">
        <v>69</v>
      </c>
      <c r="E794" s="80">
        <v>2050535</v>
      </c>
      <c r="F794" s="80">
        <v>123032.1</v>
      </c>
      <c r="G794" s="78">
        <v>0.0002</v>
      </c>
    </row>
    <row r="795" spans="1:7" ht="14.25">
      <c r="A795" s="19">
        <v>788</v>
      </c>
      <c r="B795" s="57" t="s">
        <v>526</v>
      </c>
      <c r="C795" s="57" t="s">
        <v>4</v>
      </c>
      <c r="D795" s="79">
        <v>10</v>
      </c>
      <c r="E795" s="80">
        <v>885055</v>
      </c>
      <c r="F795" s="80">
        <v>53103.3</v>
      </c>
      <c r="G795" s="78">
        <v>0.0001</v>
      </c>
    </row>
    <row r="796" spans="1:7" ht="14.25">
      <c r="A796" s="19">
        <v>789</v>
      </c>
      <c r="B796" s="57" t="s">
        <v>526</v>
      </c>
      <c r="C796" s="57" t="s">
        <v>773</v>
      </c>
      <c r="D796" s="79">
        <v>121</v>
      </c>
      <c r="E796" s="80">
        <v>2136243</v>
      </c>
      <c r="F796" s="80">
        <v>126132.88</v>
      </c>
      <c r="G796" s="78">
        <v>0.0002</v>
      </c>
    </row>
    <row r="797" spans="1:7" ht="14.25">
      <c r="A797" s="19">
        <v>790</v>
      </c>
      <c r="B797" s="57" t="s">
        <v>526</v>
      </c>
      <c r="C797" s="57" t="s">
        <v>8</v>
      </c>
      <c r="D797" s="79">
        <v>60</v>
      </c>
      <c r="E797" s="80">
        <v>791675</v>
      </c>
      <c r="F797" s="80">
        <v>47500.5</v>
      </c>
      <c r="G797" s="78">
        <v>0.0001</v>
      </c>
    </row>
    <row r="798" spans="1:7" ht="14.25">
      <c r="A798" s="19">
        <v>791</v>
      </c>
      <c r="B798" s="57" t="s">
        <v>526</v>
      </c>
      <c r="C798" s="57" t="s">
        <v>24</v>
      </c>
      <c r="D798" s="79">
        <v>19</v>
      </c>
      <c r="E798" s="80">
        <v>1919481</v>
      </c>
      <c r="F798" s="80">
        <v>115168.86</v>
      </c>
      <c r="G798" s="78">
        <v>0.0002</v>
      </c>
    </row>
    <row r="799" spans="1:7" ht="14.25">
      <c r="A799" s="19">
        <v>792</v>
      </c>
      <c r="B799" s="57" t="s">
        <v>526</v>
      </c>
      <c r="C799" s="57" t="s">
        <v>25</v>
      </c>
      <c r="D799" s="79">
        <v>17</v>
      </c>
      <c r="E799" s="80">
        <v>1629041</v>
      </c>
      <c r="F799" s="80">
        <v>97742.46</v>
      </c>
      <c r="G799" s="78">
        <v>0.0002</v>
      </c>
    </row>
    <row r="800" spans="1:7" ht="14.25">
      <c r="A800" s="19">
        <v>793</v>
      </c>
      <c r="B800" s="57" t="s">
        <v>185</v>
      </c>
      <c r="C800" s="57" t="s">
        <v>5</v>
      </c>
      <c r="D800" s="67" t="s">
        <v>772</v>
      </c>
      <c r="E800" s="68" t="s">
        <v>772</v>
      </c>
      <c r="F800" s="68" t="s">
        <v>772</v>
      </c>
      <c r="G800" s="69" t="s">
        <v>772</v>
      </c>
    </row>
    <row r="801" spans="1:7" ht="14.25">
      <c r="A801" s="19">
        <v>794</v>
      </c>
      <c r="B801" s="57" t="s">
        <v>185</v>
      </c>
      <c r="C801" s="57" t="s">
        <v>1</v>
      </c>
      <c r="D801" s="67" t="s">
        <v>772</v>
      </c>
      <c r="E801" s="68" t="s">
        <v>772</v>
      </c>
      <c r="F801" s="68" t="s">
        <v>772</v>
      </c>
      <c r="G801" s="69" t="s">
        <v>772</v>
      </c>
    </row>
    <row r="802" spans="1:7" ht="14.25">
      <c r="A802" s="19">
        <v>795</v>
      </c>
      <c r="B802" s="57" t="s">
        <v>185</v>
      </c>
      <c r="C802" s="57" t="s">
        <v>7</v>
      </c>
      <c r="D802" s="79">
        <v>25</v>
      </c>
      <c r="E802" s="80">
        <v>1605094</v>
      </c>
      <c r="F802" s="80">
        <v>96305.64</v>
      </c>
      <c r="G802" s="78">
        <v>0.0002</v>
      </c>
    </row>
    <row r="803" spans="1:7" ht="14.25">
      <c r="A803" s="19">
        <v>796</v>
      </c>
      <c r="B803" s="57" t="s">
        <v>185</v>
      </c>
      <c r="C803" s="57" t="s">
        <v>3</v>
      </c>
      <c r="D803" s="79">
        <v>12</v>
      </c>
      <c r="E803" s="80">
        <v>1600230</v>
      </c>
      <c r="F803" s="80">
        <v>96013.8</v>
      </c>
      <c r="G803" s="78">
        <v>0.0002</v>
      </c>
    </row>
    <row r="804" spans="1:7" ht="14.25">
      <c r="A804" s="19">
        <v>797</v>
      </c>
      <c r="B804" s="57" t="s">
        <v>185</v>
      </c>
      <c r="C804" s="57" t="s">
        <v>2</v>
      </c>
      <c r="D804" s="79">
        <v>5</v>
      </c>
      <c r="E804" s="80">
        <v>1565765</v>
      </c>
      <c r="F804" s="80">
        <v>93945.9</v>
      </c>
      <c r="G804" s="78">
        <v>0.0002</v>
      </c>
    </row>
    <row r="805" spans="1:7" ht="14.25">
      <c r="A805" s="19">
        <v>798</v>
      </c>
      <c r="B805" s="57" t="s">
        <v>185</v>
      </c>
      <c r="C805" s="57" t="s">
        <v>6</v>
      </c>
      <c r="D805" s="79">
        <v>5</v>
      </c>
      <c r="E805" s="80">
        <v>83000</v>
      </c>
      <c r="F805" s="80">
        <v>4980</v>
      </c>
      <c r="G805" s="78">
        <v>0</v>
      </c>
    </row>
    <row r="806" spans="1:7" ht="14.25">
      <c r="A806" s="19">
        <v>799</v>
      </c>
      <c r="B806" s="57" t="s">
        <v>185</v>
      </c>
      <c r="C806" s="57" t="s">
        <v>10</v>
      </c>
      <c r="D806" s="79">
        <v>24</v>
      </c>
      <c r="E806" s="80">
        <v>282531</v>
      </c>
      <c r="F806" s="80">
        <v>16951.86</v>
      </c>
      <c r="G806" s="78">
        <v>0</v>
      </c>
    </row>
    <row r="807" spans="1:7" ht="14.25">
      <c r="A807" s="19">
        <v>800</v>
      </c>
      <c r="B807" s="57" t="s">
        <v>185</v>
      </c>
      <c r="C807" s="57" t="s">
        <v>4</v>
      </c>
      <c r="D807" s="79">
        <v>6</v>
      </c>
      <c r="E807" s="80">
        <v>607556</v>
      </c>
      <c r="F807" s="80">
        <v>36453.36</v>
      </c>
      <c r="G807" s="78">
        <v>0.0001</v>
      </c>
    </row>
    <row r="808" spans="1:7" ht="14.25">
      <c r="A808" s="19">
        <v>801</v>
      </c>
      <c r="B808" s="57" t="s">
        <v>185</v>
      </c>
      <c r="C808" s="57" t="s">
        <v>773</v>
      </c>
      <c r="D808" s="79">
        <v>107</v>
      </c>
      <c r="E808" s="80">
        <v>1258797</v>
      </c>
      <c r="F808" s="80">
        <v>74349.76</v>
      </c>
      <c r="G808" s="78">
        <v>0.0001</v>
      </c>
    </row>
    <row r="809" spans="1:7" ht="14.25">
      <c r="A809" s="19">
        <v>802</v>
      </c>
      <c r="B809" s="57" t="s">
        <v>185</v>
      </c>
      <c r="C809" s="57" t="s">
        <v>8</v>
      </c>
      <c r="D809" s="79">
        <v>37</v>
      </c>
      <c r="E809" s="80">
        <v>471595</v>
      </c>
      <c r="F809" s="80">
        <v>28295.7</v>
      </c>
      <c r="G809" s="78">
        <v>0.0001</v>
      </c>
    </row>
    <row r="810" spans="1:7" ht="14.25">
      <c r="A810" s="19">
        <v>803</v>
      </c>
      <c r="B810" s="57" t="s">
        <v>185</v>
      </c>
      <c r="C810" s="57" t="s">
        <v>24</v>
      </c>
      <c r="D810" s="79">
        <v>17</v>
      </c>
      <c r="E810" s="80">
        <v>1535311</v>
      </c>
      <c r="F810" s="80">
        <v>92118.66</v>
      </c>
      <c r="G810" s="78">
        <v>0.0002</v>
      </c>
    </row>
    <row r="811" spans="1:7" ht="14.25">
      <c r="A811" s="19">
        <v>804</v>
      </c>
      <c r="B811" s="57" t="s">
        <v>185</v>
      </c>
      <c r="C811" s="57" t="s">
        <v>25</v>
      </c>
      <c r="D811" s="79">
        <v>16</v>
      </c>
      <c r="E811" s="80">
        <v>876261</v>
      </c>
      <c r="F811" s="80">
        <v>52575.66</v>
      </c>
      <c r="G811" s="78">
        <v>0.0001</v>
      </c>
    </row>
    <row r="812" spans="1:7" ht="14.25">
      <c r="A812" s="19">
        <v>805</v>
      </c>
      <c r="B812" s="57" t="s">
        <v>401</v>
      </c>
      <c r="C812" s="57" t="s">
        <v>5</v>
      </c>
      <c r="D812" s="67" t="s">
        <v>772</v>
      </c>
      <c r="E812" s="68" t="s">
        <v>772</v>
      </c>
      <c r="F812" s="68" t="s">
        <v>772</v>
      </c>
      <c r="G812" s="69" t="s">
        <v>772</v>
      </c>
    </row>
    <row r="813" spans="1:7" ht="14.25">
      <c r="A813" s="19">
        <v>806</v>
      </c>
      <c r="B813" s="57" t="s">
        <v>401</v>
      </c>
      <c r="C813" s="57" t="s">
        <v>1</v>
      </c>
      <c r="D813" s="67" t="s">
        <v>772</v>
      </c>
      <c r="E813" s="68" t="s">
        <v>772</v>
      </c>
      <c r="F813" s="68" t="s">
        <v>772</v>
      </c>
      <c r="G813" s="69" t="s">
        <v>772</v>
      </c>
    </row>
    <row r="814" spans="1:7" ht="14.25">
      <c r="A814" s="19">
        <v>807</v>
      </c>
      <c r="B814" s="57" t="s">
        <v>401</v>
      </c>
      <c r="C814" s="57" t="s">
        <v>7</v>
      </c>
      <c r="D814" s="79">
        <v>23</v>
      </c>
      <c r="E814" s="80">
        <v>1183495</v>
      </c>
      <c r="F814" s="80">
        <v>71009.7</v>
      </c>
      <c r="G814" s="78">
        <v>0.0001</v>
      </c>
    </row>
    <row r="815" spans="1:7" ht="14.25">
      <c r="A815" s="19">
        <v>808</v>
      </c>
      <c r="B815" s="57" t="s">
        <v>401</v>
      </c>
      <c r="C815" s="57" t="s">
        <v>3</v>
      </c>
      <c r="D815" s="79">
        <v>10</v>
      </c>
      <c r="E815" s="80">
        <v>2143117</v>
      </c>
      <c r="F815" s="80">
        <v>128587.02</v>
      </c>
      <c r="G815" s="78">
        <v>0.0002</v>
      </c>
    </row>
    <row r="816" spans="1:7" ht="14.25">
      <c r="A816" s="19">
        <v>809</v>
      </c>
      <c r="B816" s="57" t="s">
        <v>401</v>
      </c>
      <c r="C816" s="57" t="s">
        <v>2</v>
      </c>
      <c r="D816" s="67" t="s">
        <v>772</v>
      </c>
      <c r="E816" s="68" t="s">
        <v>772</v>
      </c>
      <c r="F816" s="68" t="s">
        <v>772</v>
      </c>
      <c r="G816" s="69" t="s">
        <v>772</v>
      </c>
    </row>
    <row r="817" spans="1:7" ht="14.25">
      <c r="A817" s="19">
        <v>810</v>
      </c>
      <c r="B817" s="57" t="s">
        <v>401</v>
      </c>
      <c r="C817" s="57" t="s">
        <v>6</v>
      </c>
      <c r="D817" s="67" t="s">
        <v>772</v>
      </c>
      <c r="E817" s="68" t="s">
        <v>772</v>
      </c>
      <c r="F817" s="68" t="s">
        <v>772</v>
      </c>
      <c r="G817" s="69" t="s">
        <v>772</v>
      </c>
    </row>
    <row r="818" spans="1:7" ht="14.25">
      <c r="A818" s="19">
        <v>811</v>
      </c>
      <c r="B818" s="57" t="s">
        <v>401</v>
      </c>
      <c r="C818" s="57" t="s">
        <v>10</v>
      </c>
      <c r="D818" s="79">
        <v>29</v>
      </c>
      <c r="E818" s="80">
        <v>546742</v>
      </c>
      <c r="F818" s="80">
        <v>32804.52</v>
      </c>
      <c r="G818" s="78">
        <v>0.0001</v>
      </c>
    </row>
    <row r="819" spans="1:7" ht="14.25">
      <c r="A819" s="19">
        <v>812</v>
      </c>
      <c r="B819" s="57" t="s">
        <v>401</v>
      </c>
      <c r="C819" s="57" t="s">
        <v>4</v>
      </c>
      <c r="D819" s="79">
        <v>10</v>
      </c>
      <c r="E819" s="80">
        <v>227792</v>
      </c>
      <c r="F819" s="80">
        <v>13667.52</v>
      </c>
      <c r="G819" s="78">
        <v>0</v>
      </c>
    </row>
    <row r="820" spans="1:7" ht="14.25">
      <c r="A820" s="19">
        <v>813</v>
      </c>
      <c r="B820" s="57" t="s">
        <v>401</v>
      </c>
      <c r="C820" s="57" t="s">
        <v>773</v>
      </c>
      <c r="D820" s="79">
        <v>70</v>
      </c>
      <c r="E820" s="80">
        <v>1174141</v>
      </c>
      <c r="F820" s="80">
        <v>69736.07</v>
      </c>
      <c r="G820" s="78">
        <v>0.0001</v>
      </c>
    </row>
    <row r="821" spans="1:7" ht="14.25">
      <c r="A821" s="19">
        <v>814</v>
      </c>
      <c r="B821" s="57" t="s">
        <v>401</v>
      </c>
      <c r="C821" s="57" t="s">
        <v>8</v>
      </c>
      <c r="D821" s="79">
        <v>36</v>
      </c>
      <c r="E821" s="80">
        <v>325561</v>
      </c>
      <c r="F821" s="80">
        <v>19533.66</v>
      </c>
      <c r="G821" s="78">
        <v>0</v>
      </c>
    </row>
    <row r="822" spans="1:7" ht="14.25">
      <c r="A822" s="19">
        <v>815</v>
      </c>
      <c r="B822" s="57" t="s">
        <v>401</v>
      </c>
      <c r="C822" s="57" t="s">
        <v>24</v>
      </c>
      <c r="D822" s="79">
        <v>5</v>
      </c>
      <c r="E822" s="80">
        <v>1190532</v>
      </c>
      <c r="F822" s="80">
        <v>71431.92</v>
      </c>
      <c r="G822" s="78">
        <v>0.0001</v>
      </c>
    </row>
    <row r="823" spans="1:7" ht="14.25">
      <c r="A823" s="19">
        <v>816</v>
      </c>
      <c r="B823" s="57" t="s">
        <v>401</v>
      </c>
      <c r="C823" s="57" t="s">
        <v>25</v>
      </c>
      <c r="D823" s="79">
        <v>8</v>
      </c>
      <c r="E823" s="80">
        <v>279503</v>
      </c>
      <c r="F823" s="80">
        <v>16770.18</v>
      </c>
      <c r="G823" s="78">
        <v>0</v>
      </c>
    </row>
    <row r="824" spans="1:7" ht="14.25">
      <c r="A824" s="19">
        <v>817</v>
      </c>
      <c r="B824" s="57" t="s">
        <v>539</v>
      </c>
      <c r="C824" s="57" t="s">
        <v>5</v>
      </c>
      <c r="D824" s="67" t="s">
        <v>772</v>
      </c>
      <c r="E824" s="68" t="s">
        <v>772</v>
      </c>
      <c r="F824" s="68" t="s">
        <v>772</v>
      </c>
      <c r="G824" s="69" t="s">
        <v>772</v>
      </c>
    </row>
    <row r="825" spans="1:7" ht="14.25">
      <c r="A825" s="19">
        <v>818</v>
      </c>
      <c r="B825" s="57" t="s">
        <v>539</v>
      </c>
      <c r="C825" s="57" t="s">
        <v>1</v>
      </c>
      <c r="D825" s="79">
        <v>7</v>
      </c>
      <c r="E825" s="80">
        <v>1242364</v>
      </c>
      <c r="F825" s="80">
        <v>74541.84</v>
      </c>
      <c r="G825" s="78">
        <v>0.0001</v>
      </c>
    </row>
    <row r="826" spans="1:7" ht="14.25">
      <c r="A826" s="19">
        <v>819</v>
      </c>
      <c r="B826" s="57" t="s">
        <v>539</v>
      </c>
      <c r="C826" s="57" t="s">
        <v>7</v>
      </c>
      <c r="D826" s="79">
        <v>22</v>
      </c>
      <c r="E826" s="80">
        <v>2019143</v>
      </c>
      <c r="F826" s="80">
        <v>121148.58</v>
      </c>
      <c r="G826" s="78">
        <v>0.0002</v>
      </c>
    </row>
    <row r="827" spans="1:7" ht="14.25">
      <c r="A827" s="19">
        <v>820</v>
      </c>
      <c r="B827" s="57" t="s">
        <v>539</v>
      </c>
      <c r="C827" s="57" t="s">
        <v>3</v>
      </c>
      <c r="D827" s="79">
        <v>11</v>
      </c>
      <c r="E827" s="80">
        <v>3017851</v>
      </c>
      <c r="F827" s="80">
        <v>181071.06</v>
      </c>
      <c r="G827" s="78">
        <v>0.0003</v>
      </c>
    </row>
    <row r="828" spans="1:7" ht="14.25">
      <c r="A828" s="19">
        <v>821</v>
      </c>
      <c r="B828" s="57" t="s">
        <v>539</v>
      </c>
      <c r="C828" s="57" t="s">
        <v>2</v>
      </c>
      <c r="D828" s="67" t="s">
        <v>772</v>
      </c>
      <c r="E828" s="68" t="s">
        <v>772</v>
      </c>
      <c r="F828" s="68" t="s">
        <v>772</v>
      </c>
      <c r="G828" s="69" t="s">
        <v>772</v>
      </c>
    </row>
    <row r="829" spans="1:7" ht="14.25">
      <c r="A829" s="19">
        <v>822</v>
      </c>
      <c r="B829" s="57" t="s">
        <v>539</v>
      </c>
      <c r="C829" s="57" t="s">
        <v>6</v>
      </c>
      <c r="D829" s="79">
        <v>5</v>
      </c>
      <c r="E829" s="80">
        <v>320429</v>
      </c>
      <c r="F829" s="80">
        <v>19225.74</v>
      </c>
      <c r="G829" s="78">
        <v>0</v>
      </c>
    </row>
    <row r="830" spans="1:7" ht="14.25">
      <c r="A830" s="19">
        <v>823</v>
      </c>
      <c r="B830" s="57" t="s">
        <v>539</v>
      </c>
      <c r="C830" s="57" t="s">
        <v>10</v>
      </c>
      <c r="D830" s="79">
        <v>47</v>
      </c>
      <c r="E830" s="80">
        <v>1170465</v>
      </c>
      <c r="F830" s="80">
        <v>70227.9</v>
      </c>
      <c r="G830" s="78">
        <v>0.0001</v>
      </c>
    </row>
    <row r="831" spans="1:7" ht="14.25">
      <c r="A831" s="19">
        <v>824</v>
      </c>
      <c r="B831" s="57" t="s">
        <v>539</v>
      </c>
      <c r="C831" s="57" t="s">
        <v>4</v>
      </c>
      <c r="D831" s="79">
        <v>11</v>
      </c>
      <c r="E831" s="80">
        <v>887657</v>
      </c>
      <c r="F831" s="80">
        <v>53259.42</v>
      </c>
      <c r="G831" s="78">
        <v>0.0001</v>
      </c>
    </row>
    <row r="832" spans="1:7" ht="14.25">
      <c r="A832" s="19">
        <v>825</v>
      </c>
      <c r="B832" s="57" t="s">
        <v>539</v>
      </c>
      <c r="C832" s="57" t="s">
        <v>773</v>
      </c>
      <c r="D832" s="79">
        <v>105</v>
      </c>
      <c r="E832" s="80">
        <v>2362792</v>
      </c>
      <c r="F832" s="80">
        <v>139493.14</v>
      </c>
      <c r="G832" s="78">
        <v>0.0003</v>
      </c>
    </row>
    <row r="833" spans="1:7" ht="14.25">
      <c r="A833" s="19">
        <v>826</v>
      </c>
      <c r="B833" s="57" t="s">
        <v>539</v>
      </c>
      <c r="C833" s="57" t="s">
        <v>8</v>
      </c>
      <c r="D833" s="79">
        <v>39</v>
      </c>
      <c r="E833" s="80">
        <v>434225</v>
      </c>
      <c r="F833" s="80">
        <v>26053.5</v>
      </c>
      <c r="G833" s="78">
        <v>0.0001</v>
      </c>
    </row>
    <row r="834" spans="1:7" ht="14.25">
      <c r="A834" s="19">
        <v>827</v>
      </c>
      <c r="B834" s="57" t="s">
        <v>539</v>
      </c>
      <c r="C834" s="57" t="s">
        <v>24</v>
      </c>
      <c r="D834" s="79">
        <v>19</v>
      </c>
      <c r="E834" s="80">
        <v>2467277</v>
      </c>
      <c r="F834" s="80">
        <v>148036.62</v>
      </c>
      <c r="G834" s="78">
        <v>0.0003</v>
      </c>
    </row>
    <row r="835" spans="1:7" ht="14.25">
      <c r="A835" s="19">
        <v>828</v>
      </c>
      <c r="B835" s="57" t="s">
        <v>539</v>
      </c>
      <c r="C835" s="57" t="s">
        <v>25</v>
      </c>
      <c r="D835" s="79">
        <v>15</v>
      </c>
      <c r="E835" s="80">
        <v>1458411</v>
      </c>
      <c r="F835" s="80">
        <v>87504.66</v>
      </c>
      <c r="G835" s="78">
        <v>0.0002</v>
      </c>
    </row>
    <row r="836" spans="1:7" ht="14.25">
      <c r="A836" s="19">
        <v>829</v>
      </c>
      <c r="B836" s="57" t="s">
        <v>543</v>
      </c>
      <c r="C836" s="57" t="s">
        <v>5</v>
      </c>
      <c r="D836" s="79">
        <v>10</v>
      </c>
      <c r="E836" s="80">
        <v>1868957</v>
      </c>
      <c r="F836" s="80">
        <v>112137.42</v>
      </c>
      <c r="G836" s="78">
        <v>0.0002</v>
      </c>
    </row>
    <row r="837" spans="1:7" ht="14.25">
      <c r="A837" s="19">
        <v>830</v>
      </c>
      <c r="B837" s="57" t="s">
        <v>543</v>
      </c>
      <c r="C837" s="57" t="s">
        <v>1</v>
      </c>
      <c r="D837" s="79">
        <v>14</v>
      </c>
      <c r="E837" s="80">
        <v>11450645</v>
      </c>
      <c r="F837" s="80">
        <v>687038.7</v>
      </c>
      <c r="G837" s="78">
        <v>0.0013</v>
      </c>
    </row>
    <row r="838" spans="1:7" ht="14.25">
      <c r="A838" s="19">
        <v>831</v>
      </c>
      <c r="B838" s="57" t="s">
        <v>543</v>
      </c>
      <c r="C838" s="57" t="s">
        <v>7</v>
      </c>
      <c r="D838" s="79">
        <v>102</v>
      </c>
      <c r="E838" s="80">
        <v>12078672</v>
      </c>
      <c r="F838" s="80">
        <v>724720.32</v>
      </c>
      <c r="G838" s="78">
        <v>0.0014</v>
      </c>
    </row>
    <row r="839" spans="1:7" ht="14.25">
      <c r="A839" s="19">
        <v>832</v>
      </c>
      <c r="B839" s="57" t="s">
        <v>543</v>
      </c>
      <c r="C839" s="57" t="s">
        <v>3</v>
      </c>
      <c r="D839" s="79">
        <v>40</v>
      </c>
      <c r="E839" s="80">
        <v>10970920</v>
      </c>
      <c r="F839" s="80">
        <v>658255.2</v>
      </c>
      <c r="G839" s="78">
        <v>0.0013</v>
      </c>
    </row>
    <row r="840" spans="1:7" ht="14.25">
      <c r="A840" s="19">
        <v>833</v>
      </c>
      <c r="B840" s="57" t="s">
        <v>543</v>
      </c>
      <c r="C840" s="57" t="s">
        <v>2</v>
      </c>
      <c r="D840" s="79">
        <v>12</v>
      </c>
      <c r="E840" s="80">
        <v>10621359</v>
      </c>
      <c r="F840" s="80">
        <v>637281.54</v>
      </c>
      <c r="G840" s="78">
        <v>0.0012</v>
      </c>
    </row>
    <row r="841" spans="1:7" ht="14.25">
      <c r="A841" s="19">
        <v>834</v>
      </c>
      <c r="B841" s="57" t="s">
        <v>543</v>
      </c>
      <c r="C841" s="57" t="s">
        <v>6</v>
      </c>
      <c r="D841" s="79">
        <v>16</v>
      </c>
      <c r="E841" s="80">
        <v>2071186</v>
      </c>
      <c r="F841" s="80">
        <v>124271.16</v>
      </c>
      <c r="G841" s="78">
        <v>0.0002</v>
      </c>
    </row>
    <row r="842" spans="1:7" ht="14.25">
      <c r="A842" s="19">
        <v>835</v>
      </c>
      <c r="B842" s="57" t="s">
        <v>543</v>
      </c>
      <c r="C842" s="57" t="s">
        <v>10</v>
      </c>
      <c r="D842" s="79">
        <v>143</v>
      </c>
      <c r="E842" s="80">
        <v>13964390</v>
      </c>
      <c r="F842" s="80">
        <v>837863.4</v>
      </c>
      <c r="G842" s="78">
        <v>0.0016</v>
      </c>
    </row>
    <row r="843" spans="1:7" ht="14.25">
      <c r="A843" s="19">
        <v>836</v>
      </c>
      <c r="B843" s="57" t="s">
        <v>543</v>
      </c>
      <c r="C843" s="57" t="s">
        <v>4</v>
      </c>
      <c r="D843" s="79">
        <v>25</v>
      </c>
      <c r="E843" s="80">
        <v>5045575</v>
      </c>
      <c r="F843" s="80">
        <v>302734.5</v>
      </c>
      <c r="G843" s="78">
        <v>0.0006</v>
      </c>
    </row>
    <row r="844" spans="1:7" ht="14.25">
      <c r="A844" s="19">
        <v>837</v>
      </c>
      <c r="B844" s="57" t="s">
        <v>543</v>
      </c>
      <c r="C844" s="57" t="s">
        <v>773</v>
      </c>
      <c r="D844" s="79">
        <v>357</v>
      </c>
      <c r="E844" s="80">
        <v>13422473</v>
      </c>
      <c r="F844" s="80">
        <v>793205.18</v>
      </c>
      <c r="G844" s="78">
        <v>0.0015</v>
      </c>
    </row>
    <row r="845" spans="1:7" ht="14.25">
      <c r="A845" s="19">
        <v>838</v>
      </c>
      <c r="B845" s="57" t="s">
        <v>543</v>
      </c>
      <c r="C845" s="57" t="s">
        <v>8</v>
      </c>
      <c r="D845" s="79">
        <v>143</v>
      </c>
      <c r="E845" s="80">
        <v>5294627</v>
      </c>
      <c r="F845" s="80">
        <v>317677.62</v>
      </c>
      <c r="G845" s="78">
        <v>0.0006</v>
      </c>
    </row>
    <row r="846" spans="1:7" ht="14.25">
      <c r="A846" s="19">
        <v>839</v>
      </c>
      <c r="B846" s="57" t="s">
        <v>543</v>
      </c>
      <c r="C846" s="57" t="s">
        <v>24</v>
      </c>
      <c r="D846" s="79">
        <v>38</v>
      </c>
      <c r="E846" s="80">
        <v>18898501</v>
      </c>
      <c r="F846" s="80">
        <v>1133910.06</v>
      </c>
      <c r="G846" s="78">
        <v>0.0022</v>
      </c>
    </row>
    <row r="847" spans="1:7" ht="14.25">
      <c r="A847" s="19">
        <v>840</v>
      </c>
      <c r="B847" s="57" t="s">
        <v>543</v>
      </c>
      <c r="C847" s="57" t="s">
        <v>25</v>
      </c>
      <c r="D847" s="79">
        <v>35</v>
      </c>
      <c r="E847" s="80">
        <v>4322186</v>
      </c>
      <c r="F847" s="80">
        <v>259331.16</v>
      </c>
      <c r="G847" s="78">
        <v>0.0005</v>
      </c>
    </row>
    <row r="848" spans="1:7" ht="14.25">
      <c r="A848" s="19">
        <v>841</v>
      </c>
      <c r="B848" s="57" t="s">
        <v>548</v>
      </c>
      <c r="C848" s="57" t="s">
        <v>5</v>
      </c>
      <c r="D848" s="79">
        <v>6</v>
      </c>
      <c r="E848" s="80">
        <v>223562</v>
      </c>
      <c r="F848" s="80">
        <v>13413.72</v>
      </c>
      <c r="G848" s="78">
        <v>0</v>
      </c>
    </row>
    <row r="849" spans="1:7" ht="14.25">
      <c r="A849" s="19">
        <v>842</v>
      </c>
      <c r="B849" s="57" t="s">
        <v>548</v>
      </c>
      <c r="C849" s="57" t="s">
        <v>1</v>
      </c>
      <c r="D849" s="79">
        <v>10</v>
      </c>
      <c r="E849" s="80">
        <v>1736904</v>
      </c>
      <c r="F849" s="80">
        <v>104214.24</v>
      </c>
      <c r="G849" s="78">
        <v>0.0002</v>
      </c>
    </row>
    <row r="850" spans="1:7" ht="14.25">
      <c r="A850" s="19">
        <v>843</v>
      </c>
      <c r="B850" s="57" t="s">
        <v>548</v>
      </c>
      <c r="C850" s="57" t="s">
        <v>7</v>
      </c>
      <c r="D850" s="79">
        <v>30</v>
      </c>
      <c r="E850" s="80">
        <v>2865105</v>
      </c>
      <c r="F850" s="80">
        <v>171906.3</v>
      </c>
      <c r="G850" s="78">
        <v>0.0003</v>
      </c>
    </row>
    <row r="851" spans="1:7" ht="14.25">
      <c r="A851" s="19">
        <v>844</v>
      </c>
      <c r="B851" s="57" t="s">
        <v>548</v>
      </c>
      <c r="C851" s="57" t="s">
        <v>3</v>
      </c>
      <c r="D851" s="79">
        <v>23</v>
      </c>
      <c r="E851" s="80">
        <v>4228413</v>
      </c>
      <c r="F851" s="80">
        <v>253704.78</v>
      </c>
      <c r="G851" s="78">
        <v>0.0005</v>
      </c>
    </row>
    <row r="852" spans="1:7" ht="14.25">
      <c r="A852" s="19">
        <v>845</v>
      </c>
      <c r="B852" s="57" t="s">
        <v>548</v>
      </c>
      <c r="C852" s="57" t="s">
        <v>2</v>
      </c>
      <c r="D852" s="79">
        <v>7</v>
      </c>
      <c r="E852" s="80">
        <v>1359898</v>
      </c>
      <c r="F852" s="80">
        <v>81593.88</v>
      </c>
      <c r="G852" s="78">
        <v>0.0002</v>
      </c>
    </row>
    <row r="853" spans="1:7" ht="14.25">
      <c r="A853" s="19">
        <v>846</v>
      </c>
      <c r="B853" s="57" t="s">
        <v>548</v>
      </c>
      <c r="C853" s="57" t="s">
        <v>6</v>
      </c>
      <c r="D853" s="79">
        <v>11</v>
      </c>
      <c r="E853" s="80">
        <v>419201</v>
      </c>
      <c r="F853" s="80">
        <v>25152.06</v>
      </c>
      <c r="G853" s="78">
        <v>0</v>
      </c>
    </row>
    <row r="854" spans="1:7" ht="14.25">
      <c r="A854" s="19">
        <v>847</v>
      </c>
      <c r="B854" s="57" t="s">
        <v>548</v>
      </c>
      <c r="C854" s="57" t="s">
        <v>10</v>
      </c>
      <c r="D854" s="79">
        <v>75</v>
      </c>
      <c r="E854" s="80">
        <v>1627410</v>
      </c>
      <c r="F854" s="80">
        <v>97644.6</v>
      </c>
      <c r="G854" s="78">
        <v>0.0002</v>
      </c>
    </row>
    <row r="855" spans="1:7" ht="14.25">
      <c r="A855" s="19">
        <v>848</v>
      </c>
      <c r="B855" s="57" t="s">
        <v>548</v>
      </c>
      <c r="C855" s="57" t="s">
        <v>4</v>
      </c>
      <c r="D855" s="79">
        <v>13</v>
      </c>
      <c r="E855" s="80">
        <v>1223215</v>
      </c>
      <c r="F855" s="80">
        <v>72473.32</v>
      </c>
      <c r="G855" s="78">
        <v>0.0001</v>
      </c>
    </row>
    <row r="856" spans="1:7" ht="14.25">
      <c r="A856" s="19">
        <v>849</v>
      </c>
      <c r="B856" s="57" t="s">
        <v>548</v>
      </c>
      <c r="C856" s="57" t="s">
        <v>773</v>
      </c>
      <c r="D856" s="79">
        <v>174</v>
      </c>
      <c r="E856" s="80">
        <v>4071832</v>
      </c>
      <c r="F856" s="80">
        <v>239726.5</v>
      </c>
      <c r="G856" s="78">
        <v>0.0005</v>
      </c>
    </row>
    <row r="857" spans="1:7" ht="14.25">
      <c r="A857" s="19">
        <v>850</v>
      </c>
      <c r="B857" s="57" t="s">
        <v>548</v>
      </c>
      <c r="C857" s="57" t="s">
        <v>8</v>
      </c>
      <c r="D857" s="79">
        <v>73</v>
      </c>
      <c r="E857" s="80">
        <v>2125929</v>
      </c>
      <c r="F857" s="80">
        <v>127555.74</v>
      </c>
      <c r="G857" s="78">
        <v>0.0002</v>
      </c>
    </row>
    <row r="858" spans="1:7" ht="14.25">
      <c r="A858" s="19">
        <v>851</v>
      </c>
      <c r="B858" s="57" t="s">
        <v>548</v>
      </c>
      <c r="C858" s="57" t="s">
        <v>24</v>
      </c>
      <c r="D858" s="79">
        <v>25</v>
      </c>
      <c r="E858" s="80">
        <v>3507898</v>
      </c>
      <c r="F858" s="80">
        <v>210473.88</v>
      </c>
      <c r="G858" s="78">
        <v>0.0004</v>
      </c>
    </row>
    <row r="859" spans="1:7" ht="14.25">
      <c r="A859" s="19">
        <v>852</v>
      </c>
      <c r="B859" s="57" t="s">
        <v>548</v>
      </c>
      <c r="C859" s="57" t="s">
        <v>25</v>
      </c>
      <c r="D859" s="79">
        <v>39</v>
      </c>
      <c r="E859" s="80">
        <v>3010715</v>
      </c>
      <c r="F859" s="80">
        <v>180642.9</v>
      </c>
      <c r="G859" s="78">
        <v>0.0003</v>
      </c>
    </row>
    <row r="860" spans="1:7" ht="14.25">
      <c r="A860" s="19">
        <v>853</v>
      </c>
      <c r="B860" s="57" t="s">
        <v>172</v>
      </c>
      <c r="C860" s="57" t="s">
        <v>5</v>
      </c>
      <c r="D860" s="67" t="s">
        <v>772</v>
      </c>
      <c r="E860" s="68" t="s">
        <v>772</v>
      </c>
      <c r="F860" s="68" t="s">
        <v>772</v>
      </c>
      <c r="G860" s="69" t="s">
        <v>772</v>
      </c>
    </row>
    <row r="861" spans="1:7" ht="14.25">
      <c r="A861" s="19">
        <v>854</v>
      </c>
      <c r="B861" s="57" t="s">
        <v>172</v>
      </c>
      <c r="C861" s="57" t="s">
        <v>1</v>
      </c>
      <c r="D861" s="67" t="s">
        <v>772</v>
      </c>
      <c r="E861" s="68" t="s">
        <v>772</v>
      </c>
      <c r="F861" s="68" t="s">
        <v>772</v>
      </c>
      <c r="G861" s="69" t="s">
        <v>772</v>
      </c>
    </row>
    <row r="862" spans="1:7" ht="14.25">
      <c r="A862" s="19">
        <v>855</v>
      </c>
      <c r="B862" s="57" t="s">
        <v>172</v>
      </c>
      <c r="C862" s="57" t="s">
        <v>7</v>
      </c>
      <c r="D862" s="79">
        <v>7</v>
      </c>
      <c r="E862" s="80">
        <v>540560</v>
      </c>
      <c r="F862" s="80">
        <v>32433.6</v>
      </c>
      <c r="G862" s="78">
        <v>0.0001</v>
      </c>
    </row>
    <row r="863" spans="1:7" ht="14.25">
      <c r="A863" s="19">
        <v>856</v>
      </c>
      <c r="B863" s="57" t="s">
        <v>172</v>
      </c>
      <c r="C863" s="57" t="s">
        <v>3</v>
      </c>
      <c r="D863" s="67" t="s">
        <v>772</v>
      </c>
      <c r="E863" s="68" t="s">
        <v>772</v>
      </c>
      <c r="F863" s="68" t="s">
        <v>772</v>
      </c>
      <c r="G863" s="69" t="s">
        <v>772</v>
      </c>
    </row>
    <row r="864" spans="1:7" ht="14.25">
      <c r="A864" s="19">
        <v>857</v>
      </c>
      <c r="B864" s="57" t="s">
        <v>172</v>
      </c>
      <c r="C864" s="57" t="s">
        <v>2</v>
      </c>
      <c r="D864" s="67" t="s">
        <v>772</v>
      </c>
      <c r="E864" s="68" t="s">
        <v>772</v>
      </c>
      <c r="F864" s="68" t="s">
        <v>772</v>
      </c>
      <c r="G864" s="69" t="s">
        <v>772</v>
      </c>
    </row>
    <row r="865" spans="1:7" ht="14.25">
      <c r="A865" s="19">
        <v>858</v>
      </c>
      <c r="B865" s="57" t="s">
        <v>172</v>
      </c>
      <c r="C865" s="57" t="s">
        <v>6</v>
      </c>
      <c r="D865" s="67" t="s">
        <v>772</v>
      </c>
      <c r="E865" s="68" t="s">
        <v>772</v>
      </c>
      <c r="F865" s="68" t="s">
        <v>772</v>
      </c>
      <c r="G865" s="69" t="s">
        <v>772</v>
      </c>
    </row>
    <row r="866" spans="1:7" ht="14.25">
      <c r="A866" s="19">
        <v>859</v>
      </c>
      <c r="B866" s="57" t="s">
        <v>172</v>
      </c>
      <c r="C866" s="57" t="s">
        <v>10</v>
      </c>
      <c r="D866" s="79">
        <v>35</v>
      </c>
      <c r="E866" s="80">
        <v>608506</v>
      </c>
      <c r="F866" s="80">
        <v>36510.36</v>
      </c>
      <c r="G866" s="78">
        <v>0.0001</v>
      </c>
    </row>
    <row r="867" spans="1:7" ht="14.25">
      <c r="A867" s="19">
        <v>860</v>
      </c>
      <c r="B867" s="57" t="s">
        <v>172</v>
      </c>
      <c r="C867" s="57" t="s">
        <v>4</v>
      </c>
      <c r="D867" s="67" t="s">
        <v>772</v>
      </c>
      <c r="E867" s="68" t="s">
        <v>772</v>
      </c>
      <c r="F867" s="68" t="s">
        <v>772</v>
      </c>
      <c r="G867" s="69" t="s">
        <v>772</v>
      </c>
    </row>
    <row r="868" spans="1:7" ht="14.25">
      <c r="A868" s="19">
        <v>861</v>
      </c>
      <c r="B868" s="57" t="s">
        <v>172</v>
      </c>
      <c r="C868" s="57" t="s">
        <v>773</v>
      </c>
      <c r="D868" s="79">
        <v>70</v>
      </c>
      <c r="E868" s="80">
        <v>1218468</v>
      </c>
      <c r="F868" s="80">
        <v>71929.8</v>
      </c>
      <c r="G868" s="78">
        <v>0.0001</v>
      </c>
    </row>
    <row r="869" spans="1:7" ht="14.25">
      <c r="A869" s="19">
        <v>862</v>
      </c>
      <c r="B869" s="57" t="s">
        <v>172</v>
      </c>
      <c r="C869" s="57" t="s">
        <v>8</v>
      </c>
      <c r="D869" s="79">
        <v>18</v>
      </c>
      <c r="E869" s="80">
        <v>633555</v>
      </c>
      <c r="F869" s="80">
        <v>38013.3</v>
      </c>
      <c r="G869" s="78">
        <v>0.0001</v>
      </c>
    </row>
    <row r="870" spans="1:7" ht="14.25">
      <c r="A870" s="19">
        <v>863</v>
      </c>
      <c r="B870" s="57" t="s">
        <v>172</v>
      </c>
      <c r="C870" s="57" t="s">
        <v>24</v>
      </c>
      <c r="D870" s="79">
        <v>17</v>
      </c>
      <c r="E870" s="80">
        <v>2106692</v>
      </c>
      <c r="F870" s="80">
        <v>126401.52</v>
      </c>
      <c r="G870" s="78">
        <v>0.0002</v>
      </c>
    </row>
    <row r="871" spans="1:7" ht="14.25">
      <c r="A871" s="19">
        <v>864</v>
      </c>
      <c r="B871" s="57" t="s">
        <v>172</v>
      </c>
      <c r="C871" s="57" t="s">
        <v>25</v>
      </c>
      <c r="D871" s="79">
        <v>7</v>
      </c>
      <c r="E871" s="80">
        <v>2603582</v>
      </c>
      <c r="F871" s="80">
        <v>156214.92</v>
      </c>
      <c r="G871" s="78">
        <v>0.0003</v>
      </c>
    </row>
    <row r="872" spans="1:7" ht="14.25">
      <c r="A872" s="19">
        <v>865</v>
      </c>
      <c r="B872" s="57" t="s">
        <v>560</v>
      </c>
      <c r="C872" s="57" t="s">
        <v>5</v>
      </c>
      <c r="D872" s="79">
        <v>8</v>
      </c>
      <c r="E872" s="80">
        <v>353719</v>
      </c>
      <c r="F872" s="80">
        <v>21223.14</v>
      </c>
      <c r="G872" s="78">
        <v>0</v>
      </c>
    </row>
    <row r="873" spans="1:7" ht="14.25">
      <c r="A873" s="19">
        <v>866</v>
      </c>
      <c r="B873" s="57" t="s">
        <v>560</v>
      </c>
      <c r="C873" s="57" t="s">
        <v>1</v>
      </c>
      <c r="D873" s="79">
        <v>8</v>
      </c>
      <c r="E873" s="80">
        <v>2443387</v>
      </c>
      <c r="F873" s="80">
        <v>146603.22</v>
      </c>
      <c r="G873" s="78">
        <v>0.0003</v>
      </c>
    </row>
    <row r="874" spans="1:7" ht="14.25">
      <c r="A874" s="19">
        <v>867</v>
      </c>
      <c r="B874" s="57" t="s">
        <v>560</v>
      </c>
      <c r="C874" s="57" t="s">
        <v>7</v>
      </c>
      <c r="D874" s="79">
        <v>37</v>
      </c>
      <c r="E874" s="80">
        <v>2803770</v>
      </c>
      <c r="F874" s="80">
        <v>168226.2</v>
      </c>
      <c r="G874" s="78">
        <v>0.0003</v>
      </c>
    </row>
    <row r="875" spans="1:7" ht="14.25">
      <c r="A875" s="19">
        <v>868</v>
      </c>
      <c r="B875" s="57" t="s">
        <v>560</v>
      </c>
      <c r="C875" s="57" t="s">
        <v>3</v>
      </c>
      <c r="D875" s="79">
        <v>10</v>
      </c>
      <c r="E875" s="80">
        <v>3054392</v>
      </c>
      <c r="F875" s="80">
        <v>183263.52</v>
      </c>
      <c r="G875" s="78">
        <v>0.0004</v>
      </c>
    </row>
    <row r="876" spans="1:7" ht="14.25">
      <c r="A876" s="19">
        <v>869</v>
      </c>
      <c r="B876" s="57" t="s">
        <v>560</v>
      </c>
      <c r="C876" s="57" t="s">
        <v>2</v>
      </c>
      <c r="D876" s="79">
        <v>7</v>
      </c>
      <c r="E876" s="80">
        <v>5764351</v>
      </c>
      <c r="F876" s="80">
        <v>345861.06</v>
      </c>
      <c r="G876" s="78">
        <v>0.0007</v>
      </c>
    </row>
    <row r="877" spans="1:7" ht="14.25">
      <c r="A877" s="19">
        <v>870</v>
      </c>
      <c r="B877" s="57" t="s">
        <v>560</v>
      </c>
      <c r="C877" s="57" t="s">
        <v>6</v>
      </c>
      <c r="D877" s="79">
        <v>8</v>
      </c>
      <c r="E877" s="80">
        <v>348446</v>
      </c>
      <c r="F877" s="80">
        <v>20906.76</v>
      </c>
      <c r="G877" s="78">
        <v>0</v>
      </c>
    </row>
    <row r="878" spans="1:7" ht="14.25">
      <c r="A878" s="19">
        <v>871</v>
      </c>
      <c r="B878" s="57" t="s">
        <v>560</v>
      </c>
      <c r="C878" s="57" t="s">
        <v>10</v>
      </c>
      <c r="D878" s="79">
        <v>64</v>
      </c>
      <c r="E878" s="80">
        <v>3527155</v>
      </c>
      <c r="F878" s="80">
        <v>211629.3</v>
      </c>
      <c r="G878" s="78">
        <v>0.0004</v>
      </c>
    </row>
    <row r="879" spans="1:7" ht="14.25">
      <c r="A879" s="19">
        <v>872</v>
      </c>
      <c r="B879" s="57" t="s">
        <v>560</v>
      </c>
      <c r="C879" s="57" t="s">
        <v>4</v>
      </c>
      <c r="D879" s="79">
        <v>18</v>
      </c>
      <c r="E879" s="80">
        <v>1217177</v>
      </c>
      <c r="F879" s="80">
        <v>73030.62</v>
      </c>
      <c r="G879" s="78">
        <v>0.0001</v>
      </c>
    </row>
    <row r="880" spans="1:7" ht="14.25">
      <c r="A880" s="19">
        <v>873</v>
      </c>
      <c r="B880" s="57" t="s">
        <v>560</v>
      </c>
      <c r="C880" s="57" t="s">
        <v>773</v>
      </c>
      <c r="D880" s="79">
        <v>150</v>
      </c>
      <c r="E880" s="80">
        <v>2742499</v>
      </c>
      <c r="F880" s="80">
        <v>161999.98</v>
      </c>
      <c r="G880" s="78">
        <v>0.0003</v>
      </c>
    </row>
    <row r="881" spans="1:7" ht="14.25">
      <c r="A881" s="19">
        <v>874</v>
      </c>
      <c r="B881" s="57" t="s">
        <v>560</v>
      </c>
      <c r="C881" s="57" t="s">
        <v>8</v>
      </c>
      <c r="D881" s="79">
        <v>69</v>
      </c>
      <c r="E881" s="80">
        <v>1179893</v>
      </c>
      <c r="F881" s="80">
        <v>70793.58</v>
      </c>
      <c r="G881" s="78">
        <v>0.0001</v>
      </c>
    </row>
    <row r="882" spans="1:7" ht="14.25">
      <c r="A882" s="19">
        <v>875</v>
      </c>
      <c r="B882" s="57" t="s">
        <v>560</v>
      </c>
      <c r="C882" s="57" t="s">
        <v>24</v>
      </c>
      <c r="D882" s="79">
        <v>18</v>
      </c>
      <c r="E882" s="80">
        <v>2339739</v>
      </c>
      <c r="F882" s="80">
        <v>140384.34</v>
      </c>
      <c r="G882" s="78">
        <v>0.0003</v>
      </c>
    </row>
    <row r="883" spans="1:7" ht="14.25">
      <c r="A883" s="19">
        <v>876</v>
      </c>
      <c r="B883" s="57" t="s">
        <v>560</v>
      </c>
      <c r="C883" s="57" t="s">
        <v>25</v>
      </c>
      <c r="D883" s="79">
        <v>25</v>
      </c>
      <c r="E883" s="80">
        <v>1920883</v>
      </c>
      <c r="F883" s="80">
        <v>115252.98</v>
      </c>
      <c r="G883" s="78">
        <v>0.0002</v>
      </c>
    </row>
    <row r="884" spans="1:7" ht="14.25">
      <c r="A884" s="19">
        <v>877</v>
      </c>
      <c r="B884" s="57" t="s">
        <v>565</v>
      </c>
      <c r="C884" s="57" t="s">
        <v>5</v>
      </c>
      <c r="D884" s="67" t="s">
        <v>772</v>
      </c>
      <c r="E884" s="68" t="s">
        <v>772</v>
      </c>
      <c r="F884" s="68" t="s">
        <v>772</v>
      </c>
      <c r="G884" s="69" t="s">
        <v>772</v>
      </c>
    </row>
    <row r="885" spans="1:7" ht="14.25">
      <c r="A885" s="19">
        <v>878</v>
      </c>
      <c r="B885" s="57" t="s">
        <v>565</v>
      </c>
      <c r="C885" s="57" t="s">
        <v>1</v>
      </c>
      <c r="D885" s="79">
        <v>5</v>
      </c>
      <c r="E885" s="80">
        <v>368956</v>
      </c>
      <c r="F885" s="80">
        <v>22137.36</v>
      </c>
      <c r="G885" s="78">
        <v>0</v>
      </c>
    </row>
    <row r="886" spans="1:7" ht="14.25">
      <c r="A886" s="19">
        <v>879</v>
      </c>
      <c r="B886" s="57" t="s">
        <v>565</v>
      </c>
      <c r="C886" s="57" t="s">
        <v>7</v>
      </c>
      <c r="D886" s="79">
        <v>33</v>
      </c>
      <c r="E886" s="80">
        <v>1957158</v>
      </c>
      <c r="F886" s="80">
        <v>117429.48</v>
      </c>
      <c r="G886" s="78">
        <v>0.0002</v>
      </c>
    </row>
    <row r="887" spans="1:7" ht="14.25">
      <c r="A887" s="19">
        <v>880</v>
      </c>
      <c r="B887" s="57" t="s">
        <v>565</v>
      </c>
      <c r="C887" s="57" t="s">
        <v>3</v>
      </c>
      <c r="D887" s="79">
        <v>13</v>
      </c>
      <c r="E887" s="80">
        <v>1752036</v>
      </c>
      <c r="F887" s="80">
        <v>105122.16</v>
      </c>
      <c r="G887" s="78">
        <v>0.0002</v>
      </c>
    </row>
    <row r="888" spans="1:7" ht="14.25">
      <c r="A888" s="19">
        <v>881</v>
      </c>
      <c r="B888" s="57" t="s">
        <v>565</v>
      </c>
      <c r="C888" s="57" t="s">
        <v>2</v>
      </c>
      <c r="D888" s="67" t="s">
        <v>772</v>
      </c>
      <c r="E888" s="68" t="s">
        <v>772</v>
      </c>
      <c r="F888" s="68" t="s">
        <v>772</v>
      </c>
      <c r="G888" s="69" t="s">
        <v>772</v>
      </c>
    </row>
    <row r="889" spans="1:7" ht="14.25">
      <c r="A889" s="19">
        <v>882</v>
      </c>
      <c r="B889" s="57" t="s">
        <v>565</v>
      </c>
      <c r="C889" s="57" t="s">
        <v>6</v>
      </c>
      <c r="D889" s="79">
        <v>6</v>
      </c>
      <c r="E889" s="80">
        <v>102825</v>
      </c>
      <c r="F889" s="80">
        <v>6169.5</v>
      </c>
      <c r="G889" s="78">
        <v>0</v>
      </c>
    </row>
    <row r="890" spans="1:7" ht="14.25">
      <c r="A890" s="19">
        <v>883</v>
      </c>
      <c r="B890" s="57" t="s">
        <v>565</v>
      </c>
      <c r="C890" s="57" t="s">
        <v>10</v>
      </c>
      <c r="D890" s="79">
        <v>43</v>
      </c>
      <c r="E890" s="80">
        <v>2390018</v>
      </c>
      <c r="F890" s="80">
        <v>143401.08</v>
      </c>
      <c r="G890" s="78">
        <v>0.0003</v>
      </c>
    </row>
    <row r="891" spans="1:7" ht="14.25">
      <c r="A891" s="19">
        <v>884</v>
      </c>
      <c r="B891" s="57" t="s">
        <v>565</v>
      </c>
      <c r="C891" s="57" t="s">
        <v>4</v>
      </c>
      <c r="D891" s="79">
        <v>11</v>
      </c>
      <c r="E891" s="80">
        <v>492373</v>
      </c>
      <c r="F891" s="80">
        <v>29542.38</v>
      </c>
      <c r="G891" s="78">
        <v>0.0001</v>
      </c>
    </row>
    <row r="892" spans="1:7" ht="14.25">
      <c r="A892" s="19">
        <v>885</v>
      </c>
      <c r="B892" s="57" t="s">
        <v>565</v>
      </c>
      <c r="C892" s="57" t="s">
        <v>773</v>
      </c>
      <c r="D892" s="79">
        <v>110</v>
      </c>
      <c r="E892" s="80">
        <v>2378453</v>
      </c>
      <c r="F892" s="80">
        <v>139720.51</v>
      </c>
      <c r="G892" s="78">
        <v>0.0003</v>
      </c>
    </row>
    <row r="893" spans="1:7" ht="14.25">
      <c r="A893" s="19">
        <v>886</v>
      </c>
      <c r="B893" s="57" t="s">
        <v>565</v>
      </c>
      <c r="C893" s="57" t="s">
        <v>8</v>
      </c>
      <c r="D893" s="79">
        <v>55</v>
      </c>
      <c r="E893" s="80">
        <v>973946</v>
      </c>
      <c r="F893" s="80">
        <v>58436.76</v>
      </c>
      <c r="G893" s="78">
        <v>0.0001</v>
      </c>
    </row>
    <row r="894" spans="1:7" ht="14.25">
      <c r="A894" s="19">
        <v>887</v>
      </c>
      <c r="B894" s="57" t="s">
        <v>565</v>
      </c>
      <c r="C894" s="57" t="s">
        <v>24</v>
      </c>
      <c r="D894" s="79">
        <v>17</v>
      </c>
      <c r="E894" s="80">
        <v>1845549</v>
      </c>
      <c r="F894" s="80">
        <v>110732.94</v>
      </c>
      <c r="G894" s="78">
        <v>0.0002</v>
      </c>
    </row>
    <row r="895" spans="1:7" ht="14.25">
      <c r="A895" s="19">
        <v>888</v>
      </c>
      <c r="B895" s="57" t="s">
        <v>565</v>
      </c>
      <c r="C895" s="57" t="s">
        <v>25</v>
      </c>
      <c r="D895" s="79">
        <v>22</v>
      </c>
      <c r="E895" s="80">
        <v>1921987</v>
      </c>
      <c r="F895" s="80">
        <v>115319.22</v>
      </c>
      <c r="G895" s="78">
        <v>0.0002</v>
      </c>
    </row>
    <row r="896" spans="1:7" ht="14.25">
      <c r="A896" s="19">
        <v>889</v>
      </c>
      <c r="B896" s="57" t="s">
        <v>157</v>
      </c>
      <c r="C896" s="57" t="s">
        <v>5</v>
      </c>
      <c r="D896" s="79">
        <v>7</v>
      </c>
      <c r="E896" s="80">
        <v>237705</v>
      </c>
      <c r="F896" s="80">
        <v>14262.3</v>
      </c>
      <c r="G896" s="78">
        <v>0</v>
      </c>
    </row>
    <row r="897" spans="1:7" ht="14.25">
      <c r="A897" s="19">
        <v>890</v>
      </c>
      <c r="B897" s="57" t="s">
        <v>157</v>
      </c>
      <c r="C897" s="57" t="s">
        <v>1</v>
      </c>
      <c r="D897" s="79">
        <v>15</v>
      </c>
      <c r="E897" s="80">
        <v>1414514</v>
      </c>
      <c r="F897" s="80">
        <v>84870.84</v>
      </c>
      <c r="G897" s="78">
        <v>0.0002</v>
      </c>
    </row>
    <row r="898" spans="1:7" ht="14.25">
      <c r="A898" s="19">
        <v>891</v>
      </c>
      <c r="B898" s="57" t="s">
        <v>157</v>
      </c>
      <c r="C898" s="57" t="s">
        <v>7</v>
      </c>
      <c r="D898" s="79">
        <v>56</v>
      </c>
      <c r="E898" s="80">
        <v>5445996</v>
      </c>
      <c r="F898" s="80">
        <v>326759.76</v>
      </c>
      <c r="G898" s="78">
        <v>0.0006</v>
      </c>
    </row>
    <row r="899" spans="1:7" ht="14.25">
      <c r="A899" s="19">
        <v>892</v>
      </c>
      <c r="B899" s="57" t="s">
        <v>157</v>
      </c>
      <c r="C899" s="57" t="s">
        <v>3</v>
      </c>
      <c r="D899" s="79">
        <v>25</v>
      </c>
      <c r="E899" s="80">
        <v>4702421</v>
      </c>
      <c r="F899" s="80">
        <v>282145.26</v>
      </c>
      <c r="G899" s="78">
        <v>0.0005</v>
      </c>
    </row>
    <row r="900" spans="1:7" ht="14.25">
      <c r="A900" s="19">
        <v>893</v>
      </c>
      <c r="B900" s="57" t="s">
        <v>157</v>
      </c>
      <c r="C900" s="57" t="s">
        <v>2</v>
      </c>
      <c r="D900" s="79">
        <v>7</v>
      </c>
      <c r="E900" s="80">
        <v>11989015</v>
      </c>
      <c r="F900" s="80">
        <v>719340.9</v>
      </c>
      <c r="G900" s="78">
        <v>0.0014</v>
      </c>
    </row>
    <row r="901" spans="1:7" ht="14.25">
      <c r="A901" s="19">
        <v>894</v>
      </c>
      <c r="B901" s="57" t="s">
        <v>157</v>
      </c>
      <c r="C901" s="57" t="s">
        <v>6</v>
      </c>
      <c r="D901" s="79">
        <v>5</v>
      </c>
      <c r="E901" s="80">
        <v>99487</v>
      </c>
      <c r="F901" s="80">
        <v>5969.22</v>
      </c>
      <c r="G901" s="78">
        <v>0</v>
      </c>
    </row>
    <row r="902" spans="1:7" ht="14.25">
      <c r="A902" s="19">
        <v>895</v>
      </c>
      <c r="B902" s="57" t="s">
        <v>157</v>
      </c>
      <c r="C902" s="57" t="s">
        <v>10</v>
      </c>
      <c r="D902" s="79">
        <v>130</v>
      </c>
      <c r="E902" s="80">
        <v>3702941</v>
      </c>
      <c r="F902" s="80">
        <v>222176.46</v>
      </c>
      <c r="G902" s="78">
        <v>0.0004</v>
      </c>
    </row>
    <row r="903" spans="1:7" ht="14.25">
      <c r="A903" s="19">
        <v>896</v>
      </c>
      <c r="B903" s="57" t="s">
        <v>157</v>
      </c>
      <c r="C903" s="57" t="s">
        <v>4</v>
      </c>
      <c r="D903" s="79">
        <v>15</v>
      </c>
      <c r="E903" s="80">
        <v>3688532</v>
      </c>
      <c r="F903" s="80">
        <v>221311.92</v>
      </c>
      <c r="G903" s="78">
        <v>0.0004</v>
      </c>
    </row>
    <row r="904" spans="1:7" ht="14.25">
      <c r="A904" s="19">
        <v>897</v>
      </c>
      <c r="B904" s="57" t="s">
        <v>157</v>
      </c>
      <c r="C904" s="57" t="s">
        <v>773</v>
      </c>
      <c r="D904" s="79">
        <v>272</v>
      </c>
      <c r="E904" s="80">
        <v>5343017</v>
      </c>
      <c r="F904" s="80">
        <v>315632.16</v>
      </c>
      <c r="G904" s="78">
        <v>0.0006</v>
      </c>
    </row>
    <row r="905" spans="1:7" ht="14.25">
      <c r="A905" s="19">
        <v>898</v>
      </c>
      <c r="B905" s="57" t="s">
        <v>157</v>
      </c>
      <c r="C905" s="57" t="s">
        <v>8</v>
      </c>
      <c r="D905" s="79">
        <v>99</v>
      </c>
      <c r="E905" s="80">
        <v>2182138</v>
      </c>
      <c r="F905" s="80">
        <v>130928.28</v>
      </c>
      <c r="G905" s="78">
        <v>0.0003</v>
      </c>
    </row>
    <row r="906" spans="1:7" ht="14.25">
      <c r="A906" s="19">
        <v>899</v>
      </c>
      <c r="B906" s="57" t="s">
        <v>157</v>
      </c>
      <c r="C906" s="57" t="s">
        <v>24</v>
      </c>
      <c r="D906" s="79">
        <v>31</v>
      </c>
      <c r="E906" s="80">
        <v>4964932</v>
      </c>
      <c r="F906" s="80">
        <v>297895.92</v>
      </c>
      <c r="G906" s="78">
        <v>0.0006</v>
      </c>
    </row>
    <row r="907" spans="1:7" ht="14.25">
      <c r="A907" s="19">
        <v>900</v>
      </c>
      <c r="B907" s="57" t="s">
        <v>157</v>
      </c>
      <c r="C907" s="57" t="s">
        <v>25</v>
      </c>
      <c r="D907" s="79">
        <v>32</v>
      </c>
      <c r="E907" s="80">
        <v>4657340</v>
      </c>
      <c r="F907" s="80">
        <v>279386.64</v>
      </c>
      <c r="G907" s="78">
        <v>0.0005</v>
      </c>
    </row>
    <row r="908" spans="1:7" ht="14.25">
      <c r="A908" s="19">
        <v>901</v>
      </c>
      <c r="B908" s="57" t="s">
        <v>578</v>
      </c>
      <c r="C908" s="57" t="s">
        <v>5</v>
      </c>
      <c r="D908" s="67" t="s">
        <v>772</v>
      </c>
      <c r="E908" s="68" t="s">
        <v>772</v>
      </c>
      <c r="F908" s="68" t="s">
        <v>772</v>
      </c>
      <c r="G908" s="69" t="s">
        <v>772</v>
      </c>
    </row>
    <row r="909" spans="1:7" ht="14.25">
      <c r="A909" s="19">
        <v>902</v>
      </c>
      <c r="B909" s="57" t="s">
        <v>578</v>
      </c>
      <c r="C909" s="57" t="s">
        <v>1</v>
      </c>
      <c r="D909" s="67" t="s">
        <v>772</v>
      </c>
      <c r="E909" s="68" t="s">
        <v>772</v>
      </c>
      <c r="F909" s="68" t="s">
        <v>772</v>
      </c>
      <c r="G909" s="69" t="s">
        <v>772</v>
      </c>
    </row>
    <row r="910" spans="1:7" ht="14.25">
      <c r="A910" s="19">
        <v>903</v>
      </c>
      <c r="B910" s="57" t="s">
        <v>578</v>
      </c>
      <c r="C910" s="57" t="s">
        <v>7</v>
      </c>
      <c r="D910" s="79">
        <v>14</v>
      </c>
      <c r="E910" s="80">
        <v>473482</v>
      </c>
      <c r="F910" s="80">
        <v>28408.92</v>
      </c>
      <c r="G910" s="78">
        <v>0.0001</v>
      </c>
    </row>
    <row r="911" spans="1:7" ht="14.25">
      <c r="A911" s="19">
        <v>904</v>
      </c>
      <c r="B911" s="57" t="s">
        <v>578</v>
      </c>
      <c r="C911" s="57" t="s">
        <v>3</v>
      </c>
      <c r="D911" s="79">
        <v>14</v>
      </c>
      <c r="E911" s="80">
        <v>2560538</v>
      </c>
      <c r="F911" s="80">
        <v>153632.28</v>
      </c>
      <c r="G911" s="78">
        <v>0.0003</v>
      </c>
    </row>
    <row r="912" spans="1:7" ht="14.25">
      <c r="A912" s="19">
        <v>905</v>
      </c>
      <c r="B912" s="57" t="s">
        <v>578</v>
      </c>
      <c r="C912" s="57" t="s">
        <v>2</v>
      </c>
      <c r="D912" s="67" t="s">
        <v>772</v>
      </c>
      <c r="E912" s="68" t="s">
        <v>772</v>
      </c>
      <c r="F912" s="68" t="s">
        <v>772</v>
      </c>
      <c r="G912" s="69" t="s">
        <v>772</v>
      </c>
    </row>
    <row r="913" spans="1:7" ht="14.25">
      <c r="A913" s="19">
        <v>906</v>
      </c>
      <c r="B913" s="57" t="s">
        <v>578</v>
      </c>
      <c r="C913" s="57" t="s">
        <v>6</v>
      </c>
      <c r="D913" s="67" t="s">
        <v>772</v>
      </c>
      <c r="E913" s="68" t="s">
        <v>772</v>
      </c>
      <c r="F913" s="68" t="s">
        <v>772</v>
      </c>
      <c r="G913" s="69" t="s">
        <v>772</v>
      </c>
    </row>
    <row r="914" spans="1:7" ht="14.25">
      <c r="A914" s="19">
        <v>907</v>
      </c>
      <c r="B914" s="57" t="s">
        <v>578</v>
      </c>
      <c r="C914" s="57" t="s">
        <v>10</v>
      </c>
      <c r="D914" s="79">
        <v>38</v>
      </c>
      <c r="E914" s="80">
        <v>1428410</v>
      </c>
      <c r="F914" s="80">
        <v>85704.6</v>
      </c>
      <c r="G914" s="78">
        <v>0.0002</v>
      </c>
    </row>
    <row r="915" spans="1:7" ht="14.25">
      <c r="A915" s="19">
        <v>908</v>
      </c>
      <c r="B915" s="57" t="s">
        <v>578</v>
      </c>
      <c r="C915" s="57" t="s">
        <v>4</v>
      </c>
      <c r="D915" s="79">
        <v>7</v>
      </c>
      <c r="E915" s="80">
        <v>307594</v>
      </c>
      <c r="F915" s="80">
        <v>18455.64</v>
      </c>
      <c r="G915" s="78">
        <v>0</v>
      </c>
    </row>
    <row r="916" spans="1:7" ht="14.25">
      <c r="A916" s="19">
        <v>909</v>
      </c>
      <c r="B916" s="57" t="s">
        <v>578</v>
      </c>
      <c r="C916" s="57" t="s">
        <v>773</v>
      </c>
      <c r="D916" s="79">
        <v>74</v>
      </c>
      <c r="E916" s="80">
        <v>726880</v>
      </c>
      <c r="F916" s="80">
        <v>43107.01</v>
      </c>
      <c r="G916" s="78">
        <v>0.0001</v>
      </c>
    </row>
    <row r="917" spans="1:7" ht="14.25">
      <c r="A917" s="19">
        <v>910</v>
      </c>
      <c r="B917" s="57" t="s">
        <v>578</v>
      </c>
      <c r="C917" s="57" t="s">
        <v>8</v>
      </c>
      <c r="D917" s="79">
        <v>28</v>
      </c>
      <c r="E917" s="80">
        <v>353953</v>
      </c>
      <c r="F917" s="80">
        <v>21237.18</v>
      </c>
      <c r="G917" s="78">
        <v>0</v>
      </c>
    </row>
    <row r="918" spans="1:7" ht="14.25">
      <c r="A918" s="19">
        <v>911</v>
      </c>
      <c r="B918" s="57" t="s">
        <v>578</v>
      </c>
      <c r="C918" s="57" t="s">
        <v>24</v>
      </c>
      <c r="D918" s="79">
        <v>22</v>
      </c>
      <c r="E918" s="80">
        <v>1591072</v>
      </c>
      <c r="F918" s="80">
        <v>95464.32</v>
      </c>
      <c r="G918" s="78">
        <v>0.0002</v>
      </c>
    </row>
    <row r="919" spans="1:7" ht="14.25">
      <c r="A919" s="19">
        <v>912</v>
      </c>
      <c r="B919" s="57" t="s">
        <v>578</v>
      </c>
      <c r="C919" s="57" t="s">
        <v>25</v>
      </c>
      <c r="D919" s="79">
        <v>19</v>
      </c>
      <c r="E919" s="80">
        <v>1060011</v>
      </c>
      <c r="F919" s="80">
        <v>63600.66</v>
      </c>
      <c r="G919" s="78">
        <v>0.0001</v>
      </c>
    </row>
    <row r="920" spans="1:7" ht="14.25">
      <c r="A920" s="19">
        <v>913</v>
      </c>
      <c r="B920" s="57" t="s">
        <v>583</v>
      </c>
      <c r="C920" s="57" t="s">
        <v>5</v>
      </c>
      <c r="D920" s="79">
        <v>254</v>
      </c>
      <c r="E920" s="80">
        <v>42915408</v>
      </c>
      <c r="F920" s="80">
        <v>2574924.48</v>
      </c>
      <c r="G920" s="78">
        <v>0.005</v>
      </c>
    </row>
    <row r="921" spans="1:7" ht="14.25">
      <c r="A921" s="19">
        <v>914</v>
      </c>
      <c r="B921" s="57" t="s">
        <v>583</v>
      </c>
      <c r="C921" s="57" t="s">
        <v>1</v>
      </c>
      <c r="D921" s="79">
        <v>136</v>
      </c>
      <c r="E921" s="80">
        <v>123598078</v>
      </c>
      <c r="F921" s="80">
        <v>7415884.68</v>
      </c>
      <c r="G921" s="78">
        <v>0.0143</v>
      </c>
    </row>
    <row r="922" spans="1:7" ht="14.25">
      <c r="A922" s="19">
        <v>915</v>
      </c>
      <c r="B922" s="57" t="s">
        <v>583</v>
      </c>
      <c r="C922" s="57" t="s">
        <v>7</v>
      </c>
      <c r="D922" s="79">
        <v>1317</v>
      </c>
      <c r="E922" s="80">
        <v>244740846</v>
      </c>
      <c r="F922" s="80">
        <v>14684450.76</v>
      </c>
      <c r="G922" s="78">
        <v>0.0284</v>
      </c>
    </row>
    <row r="923" spans="1:7" ht="14.25">
      <c r="A923" s="19">
        <v>916</v>
      </c>
      <c r="B923" s="57" t="s">
        <v>583</v>
      </c>
      <c r="C923" s="57" t="s">
        <v>3</v>
      </c>
      <c r="D923" s="79">
        <v>378</v>
      </c>
      <c r="E923" s="80">
        <v>141250988</v>
      </c>
      <c r="F923" s="80">
        <v>8475059.28</v>
      </c>
      <c r="G923" s="78">
        <v>0.0164</v>
      </c>
    </row>
    <row r="924" spans="1:7" ht="14.25">
      <c r="A924" s="19">
        <v>917</v>
      </c>
      <c r="B924" s="57" t="s">
        <v>583</v>
      </c>
      <c r="C924" s="57" t="s">
        <v>2</v>
      </c>
      <c r="D924" s="79">
        <v>85</v>
      </c>
      <c r="E924" s="80">
        <v>173623924</v>
      </c>
      <c r="F924" s="80">
        <v>10417435.44</v>
      </c>
      <c r="G924" s="78">
        <v>0.0201</v>
      </c>
    </row>
    <row r="925" spans="1:7" ht="14.25">
      <c r="A925" s="19">
        <v>918</v>
      </c>
      <c r="B925" s="57" t="s">
        <v>583</v>
      </c>
      <c r="C925" s="57" t="s">
        <v>6</v>
      </c>
      <c r="D925" s="79">
        <v>180</v>
      </c>
      <c r="E925" s="80">
        <v>81969727</v>
      </c>
      <c r="F925" s="80">
        <v>4918183.62</v>
      </c>
      <c r="G925" s="78">
        <v>0.0095</v>
      </c>
    </row>
    <row r="926" spans="1:7" ht="14.25">
      <c r="A926" s="19">
        <v>919</v>
      </c>
      <c r="B926" s="57" t="s">
        <v>583</v>
      </c>
      <c r="C926" s="57" t="s">
        <v>10</v>
      </c>
      <c r="D926" s="79">
        <v>1264</v>
      </c>
      <c r="E926" s="80">
        <v>120978356</v>
      </c>
      <c r="F926" s="80">
        <v>7256555.08</v>
      </c>
      <c r="G926" s="78">
        <v>0.014</v>
      </c>
    </row>
    <row r="927" spans="1:7" ht="14.25">
      <c r="A927" s="19">
        <v>920</v>
      </c>
      <c r="B927" s="57" t="s">
        <v>583</v>
      </c>
      <c r="C927" s="57" t="s">
        <v>4</v>
      </c>
      <c r="D927" s="79">
        <v>216</v>
      </c>
      <c r="E927" s="80">
        <v>91349550</v>
      </c>
      <c r="F927" s="80">
        <v>5480973</v>
      </c>
      <c r="G927" s="78">
        <v>0.0106</v>
      </c>
    </row>
    <row r="928" spans="1:7" ht="14.25">
      <c r="A928" s="19">
        <v>921</v>
      </c>
      <c r="B928" s="57" t="s">
        <v>583</v>
      </c>
      <c r="C928" s="57" t="s">
        <v>773</v>
      </c>
      <c r="D928" s="79">
        <v>4066</v>
      </c>
      <c r="E928" s="80">
        <v>321164939.77</v>
      </c>
      <c r="F928" s="80">
        <v>18814047.34</v>
      </c>
      <c r="G928" s="78">
        <v>0.0364</v>
      </c>
    </row>
    <row r="929" spans="1:7" ht="14.25">
      <c r="A929" s="19">
        <v>922</v>
      </c>
      <c r="B929" s="57" t="s">
        <v>583</v>
      </c>
      <c r="C929" s="57" t="s">
        <v>8</v>
      </c>
      <c r="D929" s="79">
        <v>1473</v>
      </c>
      <c r="E929" s="80">
        <v>156990816</v>
      </c>
      <c r="F929" s="80">
        <v>9419448.96</v>
      </c>
      <c r="G929" s="78">
        <v>0.0182</v>
      </c>
    </row>
    <row r="930" spans="1:7" ht="14.25">
      <c r="A930" s="19">
        <v>923</v>
      </c>
      <c r="B930" s="57" t="s">
        <v>583</v>
      </c>
      <c r="C930" s="57" t="s">
        <v>24</v>
      </c>
      <c r="D930" s="79">
        <v>285</v>
      </c>
      <c r="E930" s="80">
        <v>179408360</v>
      </c>
      <c r="F930" s="80">
        <v>10764501.6</v>
      </c>
      <c r="G930" s="78">
        <v>0.0208</v>
      </c>
    </row>
    <row r="931" spans="1:7" ht="14.25">
      <c r="A931" s="19">
        <v>924</v>
      </c>
      <c r="B931" s="57" t="s">
        <v>583</v>
      </c>
      <c r="C931" s="57" t="s">
        <v>25</v>
      </c>
      <c r="D931" s="79">
        <v>435</v>
      </c>
      <c r="E931" s="80">
        <v>241894617</v>
      </c>
      <c r="F931" s="80">
        <v>14385771.45</v>
      </c>
      <c r="G931" s="78">
        <v>0.0278</v>
      </c>
    </row>
    <row r="932" spans="1:7" ht="14.25">
      <c r="A932" s="19">
        <v>925</v>
      </c>
      <c r="B932" s="57" t="s">
        <v>597</v>
      </c>
      <c r="C932" s="57" t="s">
        <v>5</v>
      </c>
      <c r="D932" s="79">
        <v>37</v>
      </c>
      <c r="E932" s="80">
        <v>4760900</v>
      </c>
      <c r="F932" s="80">
        <v>285654</v>
      </c>
      <c r="G932" s="78">
        <v>0.0006</v>
      </c>
    </row>
    <row r="933" spans="1:7" ht="14.25">
      <c r="A933" s="19">
        <v>926</v>
      </c>
      <c r="B933" s="57" t="s">
        <v>597</v>
      </c>
      <c r="C933" s="57" t="s">
        <v>1</v>
      </c>
      <c r="D933" s="79">
        <v>26</v>
      </c>
      <c r="E933" s="80">
        <v>23682153</v>
      </c>
      <c r="F933" s="80">
        <v>1420929.18</v>
      </c>
      <c r="G933" s="78">
        <v>0.0027</v>
      </c>
    </row>
    <row r="934" spans="1:7" ht="14.25">
      <c r="A934" s="19">
        <v>927</v>
      </c>
      <c r="B934" s="57" t="s">
        <v>597</v>
      </c>
      <c r="C934" s="57" t="s">
        <v>7</v>
      </c>
      <c r="D934" s="79">
        <v>188</v>
      </c>
      <c r="E934" s="80">
        <v>37778434</v>
      </c>
      <c r="F934" s="80">
        <v>2266706.04</v>
      </c>
      <c r="G934" s="78">
        <v>0.0044</v>
      </c>
    </row>
    <row r="935" spans="1:7" ht="14.25">
      <c r="A935" s="19">
        <v>928</v>
      </c>
      <c r="B935" s="57" t="s">
        <v>597</v>
      </c>
      <c r="C935" s="57" t="s">
        <v>3</v>
      </c>
      <c r="D935" s="79">
        <v>83</v>
      </c>
      <c r="E935" s="80">
        <v>29087841</v>
      </c>
      <c r="F935" s="80">
        <v>1745270.46</v>
      </c>
      <c r="G935" s="78">
        <v>0.0034</v>
      </c>
    </row>
    <row r="936" spans="1:7" ht="14.25">
      <c r="A936" s="19">
        <v>929</v>
      </c>
      <c r="B936" s="57" t="s">
        <v>597</v>
      </c>
      <c r="C936" s="57" t="s">
        <v>2</v>
      </c>
      <c r="D936" s="79">
        <v>21</v>
      </c>
      <c r="E936" s="80">
        <v>40976270</v>
      </c>
      <c r="F936" s="80">
        <v>2458576.2</v>
      </c>
      <c r="G936" s="78">
        <v>0.0048</v>
      </c>
    </row>
    <row r="937" spans="1:7" ht="14.25">
      <c r="A937" s="19">
        <v>930</v>
      </c>
      <c r="B937" s="57" t="s">
        <v>597</v>
      </c>
      <c r="C937" s="57" t="s">
        <v>6</v>
      </c>
      <c r="D937" s="79">
        <v>20</v>
      </c>
      <c r="E937" s="80">
        <v>1829829</v>
      </c>
      <c r="F937" s="80">
        <v>109789.74</v>
      </c>
      <c r="G937" s="78">
        <v>0.0002</v>
      </c>
    </row>
    <row r="938" spans="1:7" ht="14.25">
      <c r="A938" s="19">
        <v>931</v>
      </c>
      <c r="B938" s="57" t="s">
        <v>597</v>
      </c>
      <c r="C938" s="57" t="s">
        <v>10</v>
      </c>
      <c r="D938" s="79">
        <v>243</v>
      </c>
      <c r="E938" s="80">
        <v>13362142</v>
      </c>
      <c r="F938" s="80">
        <v>801728.52</v>
      </c>
      <c r="G938" s="78">
        <v>0.0015</v>
      </c>
    </row>
    <row r="939" spans="1:7" ht="14.25">
      <c r="A939" s="19">
        <v>932</v>
      </c>
      <c r="B939" s="57" t="s">
        <v>597</v>
      </c>
      <c r="C939" s="57" t="s">
        <v>4</v>
      </c>
      <c r="D939" s="79">
        <v>46</v>
      </c>
      <c r="E939" s="80">
        <v>17290628</v>
      </c>
      <c r="F939" s="80">
        <v>1037437.68</v>
      </c>
      <c r="G939" s="78">
        <v>0.002</v>
      </c>
    </row>
    <row r="940" spans="1:7" ht="14.25">
      <c r="A940" s="19">
        <v>933</v>
      </c>
      <c r="B940" s="57" t="s">
        <v>597</v>
      </c>
      <c r="C940" s="57" t="s">
        <v>773</v>
      </c>
      <c r="D940" s="79">
        <v>635</v>
      </c>
      <c r="E940" s="80">
        <v>41810789</v>
      </c>
      <c r="F940" s="80">
        <v>2415038.57</v>
      </c>
      <c r="G940" s="78">
        <v>0.0047</v>
      </c>
    </row>
    <row r="941" spans="1:7" ht="14.25">
      <c r="A941" s="19">
        <v>934</v>
      </c>
      <c r="B941" s="57" t="s">
        <v>597</v>
      </c>
      <c r="C941" s="57" t="s">
        <v>8</v>
      </c>
      <c r="D941" s="79">
        <v>213</v>
      </c>
      <c r="E941" s="80">
        <v>27484972</v>
      </c>
      <c r="F941" s="80">
        <v>1649098.32</v>
      </c>
      <c r="G941" s="78">
        <v>0.0032</v>
      </c>
    </row>
    <row r="942" spans="1:7" ht="14.25">
      <c r="A942" s="19">
        <v>935</v>
      </c>
      <c r="B942" s="57" t="s">
        <v>597</v>
      </c>
      <c r="C942" s="57" t="s">
        <v>24</v>
      </c>
      <c r="D942" s="79">
        <v>75</v>
      </c>
      <c r="E942" s="80">
        <v>23209644</v>
      </c>
      <c r="F942" s="80">
        <v>1392578.64</v>
      </c>
      <c r="G942" s="78">
        <v>0.0027</v>
      </c>
    </row>
    <row r="943" spans="1:7" ht="14.25">
      <c r="A943" s="19">
        <v>936</v>
      </c>
      <c r="B943" s="57" t="s">
        <v>597</v>
      </c>
      <c r="C943" s="57" t="s">
        <v>25</v>
      </c>
      <c r="D943" s="79">
        <v>80</v>
      </c>
      <c r="E943" s="80">
        <v>7766363</v>
      </c>
      <c r="F943" s="80">
        <v>465642.23</v>
      </c>
      <c r="G943" s="78">
        <v>0.0009</v>
      </c>
    </row>
    <row r="944" spans="1:7" ht="14.25">
      <c r="A944" s="19">
        <v>937</v>
      </c>
      <c r="B944" s="57" t="s">
        <v>608</v>
      </c>
      <c r="C944" s="57" t="s">
        <v>5</v>
      </c>
      <c r="D944" s="67" t="s">
        <v>772</v>
      </c>
      <c r="E944" s="68" t="s">
        <v>772</v>
      </c>
      <c r="F944" s="68" t="s">
        <v>772</v>
      </c>
      <c r="G944" s="69" t="s">
        <v>772</v>
      </c>
    </row>
    <row r="945" spans="1:7" ht="14.25">
      <c r="A945" s="19">
        <v>938</v>
      </c>
      <c r="B945" s="57" t="s">
        <v>608</v>
      </c>
      <c r="C945" s="57" t="s">
        <v>1</v>
      </c>
      <c r="D945" s="79">
        <v>11</v>
      </c>
      <c r="E945" s="80">
        <v>2318357</v>
      </c>
      <c r="F945" s="80">
        <v>139101.42</v>
      </c>
      <c r="G945" s="78">
        <v>0.0003</v>
      </c>
    </row>
    <row r="946" spans="1:7" ht="14.25">
      <c r="A946" s="19">
        <v>939</v>
      </c>
      <c r="B946" s="57" t="s">
        <v>608</v>
      </c>
      <c r="C946" s="57" t="s">
        <v>7</v>
      </c>
      <c r="D946" s="79">
        <v>48</v>
      </c>
      <c r="E946" s="80">
        <v>4355856</v>
      </c>
      <c r="F946" s="80">
        <v>261351.36</v>
      </c>
      <c r="G946" s="78">
        <v>0.0005</v>
      </c>
    </row>
    <row r="947" spans="1:7" ht="14.25">
      <c r="A947" s="19">
        <v>940</v>
      </c>
      <c r="B947" s="57" t="s">
        <v>608</v>
      </c>
      <c r="C947" s="57" t="s">
        <v>3</v>
      </c>
      <c r="D947" s="79">
        <v>22</v>
      </c>
      <c r="E947" s="80">
        <v>6152572</v>
      </c>
      <c r="F947" s="80">
        <v>369154.32</v>
      </c>
      <c r="G947" s="78">
        <v>0.0007</v>
      </c>
    </row>
    <row r="948" spans="1:7" ht="14.25">
      <c r="A948" s="19">
        <v>941</v>
      </c>
      <c r="B948" s="57" t="s">
        <v>608</v>
      </c>
      <c r="C948" s="57" t="s">
        <v>2</v>
      </c>
      <c r="D948" s="67" t="s">
        <v>772</v>
      </c>
      <c r="E948" s="68" t="s">
        <v>772</v>
      </c>
      <c r="F948" s="68" t="s">
        <v>772</v>
      </c>
      <c r="G948" s="69" t="s">
        <v>772</v>
      </c>
    </row>
    <row r="949" spans="1:7" ht="14.25">
      <c r="A949" s="19">
        <v>942</v>
      </c>
      <c r="B949" s="57" t="s">
        <v>608</v>
      </c>
      <c r="C949" s="57" t="s">
        <v>6</v>
      </c>
      <c r="D949" s="79">
        <v>9</v>
      </c>
      <c r="E949" s="80">
        <v>483288</v>
      </c>
      <c r="F949" s="80">
        <v>28997.28</v>
      </c>
      <c r="G949" s="78">
        <v>0.0001</v>
      </c>
    </row>
    <row r="950" spans="1:7" ht="14.25">
      <c r="A950" s="19">
        <v>943</v>
      </c>
      <c r="B950" s="57" t="s">
        <v>608</v>
      </c>
      <c r="C950" s="57" t="s">
        <v>10</v>
      </c>
      <c r="D950" s="79">
        <v>94</v>
      </c>
      <c r="E950" s="80">
        <v>1724386</v>
      </c>
      <c r="F950" s="80">
        <v>103463.16</v>
      </c>
      <c r="G950" s="78">
        <v>0.0002</v>
      </c>
    </row>
    <row r="951" spans="1:7" ht="14.25">
      <c r="A951" s="19">
        <v>944</v>
      </c>
      <c r="B951" s="57" t="s">
        <v>608</v>
      </c>
      <c r="C951" s="57" t="s">
        <v>4</v>
      </c>
      <c r="D951" s="79">
        <v>18</v>
      </c>
      <c r="E951" s="80">
        <v>1494951</v>
      </c>
      <c r="F951" s="80">
        <v>89697.06</v>
      </c>
      <c r="G951" s="78">
        <v>0.0002</v>
      </c>
    </row>
    <row r="952" spans="1:7" ht="14.25">
      <c r="A952" s="19">
        <v>945</v>
      </c>
      <c r="B952" s="57" t="s">
        <v>608</v>
      </c>
      <c r="C952" s="57" t="s">
        <v>773</v>
      </c>
      <c r="D952" s="79">
        <v>236</v>
      </c>
      <c r="E952" s="80">
        <v>6002923</v>
      </c>
      <c r="F952" s="80">
        <v>349394.88</v>
      </c>
      <c r="G952" s="78">
        <v>0.0007</v>
      </c>
    </row>
    <row r="953" spans="1:7" ht="14.25">
      <c r="A953" s="19">
        <v>946</v>
      </c>
      <c r="B953" s="57" t="s">
        <v>608</v>
      </c>
      <c r="C953" s="57" t="s">
        <v>8</v>
      </c>
      <c r="D953" s="79">
        <v>80</v>
      </c>
      <c r="E953" s="80">
        <v>3494444</v>
      </c>
      <c r="F953" s="80">
        <v>209666.64</v>
      </c>
      <c r="G953" s="78">
        <v>0.0004</v>
      </c>
    </row>
    <row r="954" spans="1:7" ht="14.25">
      <c r="A954" s="19">
        <v>947</v>
      </c>
      <c r="B954" s="57" t="s">
        <v>608</v>
      </c>
      <c r="C954" s="57" t="s">
        <v>24</v>
      </c>
      <c r="D954" s="79">
        <v>33</v>
      </c>
      <c r="E954" s="80">
        <v>4859685</v>
      </c>
      <c r="F954" s="80">
        <v>291581.1</v>
      </c>
      <c r="G954" s="78">
        <v>0.0006</v>
      </c>
    </row>
    <row r="955" spans="1:7" ht="14.25">
      <c r="A955" s="19">
        <v>948</v>
      </c>
      <c r="B955" s="57" t="s">
        <v>608</v>
      </c>
      <c r="C955" s="57" t="s">
        <v>25</v>
      </c>
      <c r="D955" s="79">
        <v>26</v>
      </c>
      <c r="E955" s="80">
        <v>2243291</v>
      </c>
      <c r="F955" s="80">
        <v>134597.46</v>
      </c>
      <c r="G955" s="78">
        <v>0.0003</v>
      </c>
    </row>
    <row r="956" spans="1:7" ht="14.25">
      <c r="A956" s="19">
        <v>949</v>
      </c>
      <c r="B956" s="57" t="s">
        <v>614</v>
      </c>
      <c r="C956" s="57" t="s">
        <v>5</v>
      </c>
      <c r="D956" s="67" t="s">
        <v>772</v>
      </c>
      <c r="E956" s="68" t="s">
        <v>772</v>
      </c>
      <c r="F956" s="68" t="s">
        <v>772</v>
      </c>
      <c r="G956" s="69" t="s">
        <v>772</v>
      </c>
    </row>
    <row r="957" spans="1:7" ht="14.25">
      <c r="A957" s="19">
        <v>950</v>
      </c>
      <c r="B957" s="57" t="s">
        <v>614</v>
      </c>
      <c r="C957" s="57" t="s">
        <v>1</v>
      </c>
      <c r="D957" s="79">
        <v>5</v>
      </c>
      <c r="E957" s="80">
        <v>160414</v>
      </c>
      <c r="F957" s="80">
        <v>9624.84</v>
      </c>
      <c r="G957" s="78">
        <v>0</v>
      </c>
    </row>
    <row r="958" spans="1:7" ht="14.25">
      <c r="A958" s="19">
        <v>951</v>
      </c>
      <c r="B958" s="57" t="s">
        <v>614</v>
      </c>
      <c r="C958" s="57" t="s">
        <v>7</v>
      </c>
      <c r="D958" s="79">
        <v>13</v>
      </c>
      <c r="E958" s="80">
        <v>483147</v>
      </c>
      <c r="F958" s="80">
        <v>28988.82</v>
      </c>
      <c r="G958" s="78">
        <v>0.0001</v>
      </c>
    </row>
    <row r="959" spans="1:7" ht="14.25">
      <c r="A959" s="19">
        <v>952</v>
      </c>
      <c r="B959" s="57" t="s">
        <v>614</v>
      </c>
      <c r="C959" s="57" t="s">
        <v>3</v>
      </c>
      <c r="D959" s="79">
        <v>5</v>
      </c>
      <c r="E959" s="80">
        <v>693711</v>
      </c>
      <c r="F959" s="80">
        <v>41622.66</v>
      </c>
      <c r="G959" s="78">
        <v>0.0001</v>
      </c>
    </row>
    <row r="960" spans="1:7" ht="14.25">
      <c r="A960" s="19">
        <v>953</v>
      </c>
      <c r="B960" s="57" t="s">
        <v>614</v>
      </c>
      <c r="C960" s="57" t="s">
        <v>2</v>
      </c>
      <c r="D960" s="67" t="s">
        <v>772</v>
      </c>
      <c r="E960" s="68" t="s">
        <v>772</v>
      </c>
      <c r="F960" s="68" t="s">
        <v>772</v>
      </c>
      <c r="G960" s="69" t="s">
        <v>772</v>
      </c>
    </row>
    <row r="961" spans="1:7" ht="14.25">
      <c r="A961" s="19">
        <v>954</v>
      </c>
      <c r="B961" s="57" t="s">
        <v>614</v>
      </c>
      <c r="C961" s="57" t="s">
        <v>6</v>
      </c>
      <c r="D961" s="67" t="s">
        <v>772</v>
      </c>
      <c r="E961" s="68" t="s">
        <v>772</v>
      </c>
      <c r="F961" s="68" t="s">
        <v>772</v>
      </c>
      <c r="G961" s="69" t="s">
        <v>772</v>
      </c>
    </row>
    <row r="962" spans="1:7" ht="14.25">
      <c r="A962" s="19">
        <v>955</v>
      </c>
      <c r="B962" s="57" t="s">
        <v>614</v>
      </c>
      <c r="C962" s="57" t="s">
        <v>10</v>
      </c>
      <c r="D962" s="79">
        <v>27</v>
      </c>
      <c r="E962" s="80">
        <v>260949</v>
      </c>
      <c r="F962" s="80">
        <v>15656.94</v>
      </c>
      <c r="G962" s="78">
        <v>0</v>
      </c>
    </row>
    <row r="963" spans="1:7" ht="14.25">
      <c r="A963" s="19">
        <v>956</v>
      </c>
      <c r="B963" s="57" t="s">
        <v>614</v>
      </c>
      <c r="C963" s="57" t="s">
        <v>4</v>
      </c>
      <c r="D963" s="79">
        <v>9</v>
      </c>
      <c r="E963" s="80">
        <v>696355</v>
      </c>
      <c r="F963" s="80">
        <v>41781.3</v>
      </c>
      <c r="G963" s="78">
        <v>0.0001</v>
      </c>
    </row>
    <row r="964" spans="1:7" ht="14.25">
      <c r="A964" s="19">
        <v>957</v>
      </c>
      <c r="B964" s="57" t="s">
        <v>614</v>
      </c>
      <c r="C964" s="57" t="s">
        <v>773</v>
      </c>
      <c r="D964" s="79">
        <v>75</v>
      </c>
      <c r="E964" s="80">
        <v>827099</v>
      </c>
      <c r="F964" s="80">
        <v>49118.78</v>
      </c>
      <c r="G964" s="78">
        <v>0.0001</v>
      </c>
    </row>
    <row r="965" spans="1:7" ht="14.25">
      <c r="A965" s="19">
        <v>958</v>
      </c>
      <c r="B965" s="57" t="s">
        <v>614</v>
      </c>
      <c r="C965" s="57" t="s">
        <v>8</v>
      </c>
      <c r="D965" s="79">
        <v>25</v>
      </c>
      <c r="E965" s="80">
        <v>159997</v>
      </c>
      <c r="F965" s="80">
        <v>9599.82</v>
      </c>
      <c r="G965" s="78">
        <v>0</v>
      </c>
    </row>
    <row r="966" spans="1:7" ht="14.25">
      <c r="A966" s="19">
        <v>959</v>
      </c>
      <c r="B966" s="57" t="s">
        <v>614</v>
      </c>
      <c r="C966" s="57" t="s">
        <v>24</v>
      </c>
      <c r="D966" s="79">
        <v>8</v>
      </c>
      <c r="E966" s="80">
        <v>2645293</v>
      </c>
      <c r="F966" s="80">
        <v>158717.58</v>
      </c>
      <c r="G966" s="78">
        <v>0.0003</v>
      </c>
    </row>
    <row r="967" spans="1:7" ht="14.25">
      <c r="A967" s="19">
        <v>960</v>
      </c>
      <c r="B967" s="57" t="s">
        <v>614</v>
      </c>
      <c r="C967" s="57" t="s">
        <v>25</v>
      </c>
      <c r="D967" s="79">
        <v>15</v>
      </c>
      <c r="E967" s="80">
        <v>991235</v>
      </c>
      <c r="F967" s="80">
        <v>59474.1</v>
      </c>
      <c r="G967" s="78">
        <v>0.0001</v>
      </c>
    </row>
    <row r="968" spans="1:7" ht="14.25">
      <c r="A968" s="19">
        <v>961</v>
      </c>
      <c r="B968" s="57" t="s">
        <v>619</v>
      </c>
      <c r="C968" s="57" t="s">
        <v>5</v>
      </c>
      <c r="D968" s="67" t="s">
        <v>772</v>
      </c>
      <c r="E968" s="68" t="s">
        <v>772</v>
      </c>
      <c r="F968" s="68" t="s">
        <v>772</v>
      </c>
      <c r="G968" s="69" t="s">
        <v>772</v>
      </c>
    </row>
    <row r="969" spans="1:7" ht="14.25">
      <c r="A969" s="19">
        <v>962</v>
      </c>
      <c r="B969" s="57" t="s">
        <v>619</v>
      </c>
      <c r="C969" s="57" t="s">
        <v>1</v>
      </c>
      <c r="D969" s="67" t="s">
        <v>772</v>
      </c>
      <c r="E969" s="68" t="s">
        <v>772</v>
      </c>
      <c r="F969" s="68" t="s">
        <v>772</v>
      </c>
      <c r="G969" s="69" t="s">
        <v>772</v>
      </c>
    </row>
    <row r="970" spans="1:7" ht="14.25">
      <c r="A970" s="19">
        <v>963</v>
      </c>
      <c r="B970" s="57" t="s">
        <v>619</v>
      </c>
      <c r="C970" s="57" t="s">
        <v>7</v>
      </c>
      <c r="D970" s="79">
        <v>18</v>
      </c>
      <c r="E970" s="80">
        <v>764552</v>
      </c>
      <c r="F970" s="80">
        <v>45873.12</v>
      </c>
      <c r="G970" s="78">
        <v>0.0001</v>
      </c>
    </row>
    <row r="971" spans="1:7" ht="14.25">
      <c r="A971" s="19">
        <v>964</v>
      </c>
      <c r="B971" s="57" t="s">
        <v>619</v>
      </c>
      <c r="C971" s="57" t="s">
        <v>3</v>
      </c>
      <c r="D971" s="79">
        <v>18</v>
      </c>
      <c r="E971" s="80">
        <v>2238289</v>
      </c>
      <c r="F971" s="80">
        <v>134297.34</v>
      </c>
      <c r="G971" s="78">
        <v>0.0003</v>
      </c>
    </row>
    <row r="972" spans="1:7" ht="14.25">
      <c r="A972" s="19">
        <v>965</v>
      </c>
      <c r="B972" s="57" t="s">
        <v>619</v>
      </c>
      <c r="C972" s="57" t="s">
        <v>2</v>
      </c>
      <c r="D972" s="67" t="s">
        <v>772</v>
      </c>
      <c r="E972" s="68" t="s">
        <v>772</v>
      </c>
      <c r="F972" s="68" t="s">
        <v>772</v>
      </c>
      <c r="G972" s="69" t="s">
        <v>772</v>
      </c>
    </row>
    <row r="973" spans="1:7" ht="14.25">
      <c r="A973" s="19">
        <v>966</v>
      </c>
      <c r="B973" s="57" t="s">
        <v>619</v>
      </c>
      <c r="C973" s="57" t="s">
        <v>6</v>
      </c>
      <c r="D973" s="79">
        <v>5</v>
      </c>
      <c r="E973" s="80">
        <v>105512</v>
      </c>
      <c r="F973" s="80">
        <v>6330.72</v>
      </c>
      <c r="G973" s="78">
        <v>0</v>
      </c>
    </row>
    <row r="974" spans="1:7" ht="14.25">
      <c r="A974" s="19">
        <v>967</v>
      </c>
      <c r="B974" s="57" t="s">
        <v>619</v>
      </c>
      <c r="C974" s="57" t="s">
        <v>10</v>
      </c>
      <c r="D974" s="79">
        <v>65</v>
      </c>
      <c r="E974" s="80">
        <v>1539538</v>
      </c>
      <c r="F974" s="80">
        <v>92372.28</v>
      </c>
      <c r="G974" s="78">
        <v>0.0002</v>
      </c>
    </row>
    <row r="975" spans="1:7" ht="14.25">
      <c r="A975" s="19">
        <v>968</v>
      </c>
      <c r="B975" s="57" t="s">
        <v>619</v>
      </c>
      <c r="C975" s="57" t="s">
        <v>4</v>
      </c>
      <c r="D975" s="79">
        <v>11</v>
      </c>
      <c r="E975" s="80">
        <v>1119752</v>
      </c>
      <c r="F975" s="80">
        <v>67185.12</v>
      </c>
      <c r="G975" s="78">
        <v>0.0001</v>
      </c>
    </row>
    <row r="976" spans="1:7" ht="14.25">
      <c r="A976" s="19">
        <v>969</v>
      </c>
      <c r="B976" s="57" t="s">
        <v>619</v>
      </c>
      <c r="C976" s="57" t="s">
        <v>773</v>
      </c>
      <c r="D976" s="79">
        <v>128</v>
      </c>
      <c r="E976" s="80">
        <v>2159000</v>
      </c>
      <c r="F976" s="80">
        <v>128247.41</v>
      </c>
      <c r="G976" s="78">
        <v>0.0002</v>
      </c>
    </row>
    <row r="977" spans="1:7" ht="14.25">
      <c r="A977" s="19">
        <v>970</v>
      </c>
      <c r="B977" s="57" t="s">
        <v>619</v>
      </c>
      <c r="C977" s="57" t="s">
        <v>8</v>
      </c>
      <c r="D977" s="79">
        <v>40</v>
      </c>
      <c r="E977" s="80">
        <v>512172</v>
      </c>
      <c r="F977" s="80">
        <v>30730.32</v>
      </c>
      <c r="G977" s="78">
        <v>0.0001</v>
      </c>
    </row>
    <row r="978" spans="1:7" ht="14.25">
      <c r="A978" s="19">
        <v>971</v>
      </c>
      <c r="B978" s="57" t="s">
        <v>619</v>
      </c>
      <c r="C978" s="57" t="s">
        <v>24</v>
      </c>
      <c r="D978" s="79">
        <v>20</v>
      </c>
      <c r="E978" s="80">
        <v>1903145</v>
      </c>
      <c r="F978" s="80">
        <v>114188.7</v>
      </c>
      <c r="G978" s="78">
        <v>0.0002</v>
      </c>
    </row>
    <row r="979" spans="1:7" ht="14.25">
      <c r="A979" s="19">
        <v>972</v>
      </c>
      <c r="B979" s="57" t="s">
        <v>619</v>
      </c>
      <c r="C979" s="57" t="s">
        <v>25</v>
      </c>
      <c r="D979" s="79">
        <v>32</v>
      </c>
      <c r="E979" s="80">
        <v>1705899</v>
      </c>
      <c r="F979" s="80">
        <v>102353.94</v>
      </c>
      <c r="G979" s="78">
        <v>0.0002</v>
      </c>
    </row>
    <row r="980" spans="1:7" ht="14.25">
      <c r="A980" s="19">
        <v>973</v>
      </c>
      <c r="B980" s="57" t="s">
        <v>627</v>
      </c>
      <c r="C980" s="57" t="s">
        <v>5</v>
      </c>
      <c r="D980" s="79">
        <v>103</v>
      </c>
      <c r="E980" s="80">
        <v>21799052</v>
      </c>
      <c r="F980" s="80">
        <v>1307943.12</v>
      </c>
      <c r="G980" s="78">
        <v>0.0025</v>
      </c>
    </row>
    <row r="981" spans="1:7" ht="14.25">
      <c r="A981" s="19">
        <v>974</v>
      </c>
      <c r="B981" s="57" t="s">
        <v>627</v>
      </c>
      <c r="C981" s="57" t="s">
        <v>1</v>
      </c>
      <c r="D981" s="79">
        <v>68</v>
      </c>
      <c r="E981" s="80">
        <v>35607521</v>
      </c>
      <c r="F981" s="80">
        <v>2136451.26</v>
      </c>
      <c r="G981" s="78">
        <v>0.0041</v>
      </c>
    </row>
    <row r="982" spans="1:7" ht="14.25">
      <c r="A982" s="19">
        <v>975</v>
      </c>
      <c r="B982" s="57" t="s">
        <v>627</v>
      </c>
      <c r="C982" s="57" t="s">
        <v>7</v>
      </c>
      <c r="D982" s="79">
        <v>468</v>
      </c>
      <c r="E982" s="80">
        <v>83131920</v>
      </c>
      <c r="F982" s="80">
        <v>4987915.2</v>
      </c>
      <c r="G982" s="78">
        <v>0.0096</v>
      </c>
    </row>
    <row r="983" spans="1:7" ht="14.25">
      <c r="A983" s="19">
        <v>976</v>
      </c>
      <c r="B983" s="57" t="s">
        <v>627</v>
      </c>
      <c r="C983" s="57" t="s">
        <v>3</v>
      </c>
      <c r="D983" s="79">
        <v>156</v>
      </c>
      <c r="E983" s="80">
        <v>51983594</v>
      </c>
      <c r="F983" s="80">
        <v>3119015.64</v>
      </c>
      <c r="G983" s="78">
        <v>0.006</v>
      </c>
    </row>
    <row r="984" spans="1:7" ht="14.25">
      <c r="A984" s="19">
        <v>977</v>
      </c>
      <c r="B984" s="57" t="s">
        <v>627</v>
      </c>
      <c r="C984" s="57" t="s">
        <v>2</v>
      </c>
      <c r="D984" s="79">
        <v>41</v>
      </c>
      <c r="E984" s="80">
        <v>68582095</v>
      </c>
      <c r="F984" s="80">
        <v>4114925.7</v>
      </c>
      <c r="G984" s="78">
        <v>0.008</v>
      </c>
    </row>
    <row r="985" spans="1:7" ht="14.25">
      <c r="A985" s="19">
        <v>978</v>
      </c>
      <c r="B985" s="57" t="s">
        <v>627</v>
      </c>
      <c r="C985" s="57" t="s">
        <v>6</v>
      </c>
      <c r="D985" s="79">
        <v>76</v>
      </c>
      <c r="E985" s="80">
        <v>21043502</v>
      </c>
      <c r="F985" s="80">
        <v>1262610.12</v>
      </c>
      <c r="G985" s="78">
        <v>0.0024</v>
      </c>
    </row>
    <row r="986" spans="1:7" ht="14.25">
      <c r="A986" s="19">
        <v>979</v>
      </c>
      <c r="B986" s="57" t="s">
        <v>627</v>
      </c>
      <c r="C986" s="57" t="s">
        <v>10</v>
      </c>
      <c r="D986" s="79">
        <v>438</v>
      </c>
      <c r="E986" s="80">
        <v>32861319</v>
      </c>
      <c r="F986" s="80">
        <v>1971679.14</v>
      </c>
      <c r="G986" s="78">
        <v>0.0038</v>
      </c>
    </row>
    <row r="987" spans="1:7" ht="14.25">
      <c r="A987" s="19">
        <v>980</v>
      </c>
      <c r="B987" s="57" t="s">
        <v>627</v>
      </c>
      <c r="C987" s="57" t="s">
        <v>4</v>
      </c>
      <c r="D987" s="79">
        <v>81</v>
      </c>
      <c r="E987" s="80">
        <v>30583160</v>
      </c>
      <c r="F987" s="80">
        <v>1834989.6</v>
      </c>
      <c r="G987" s="78">
        <v>0.0035</v>
      </c>
    </row>
    <row r="988" spans="1:7" ht="14.25">
      <c r="A988" s="19">
        <v>981</v>
      </c>
      <c r="B988" s="57" t="s">
        <v>627</v>
      </c>
      <c r="C988" s="57" t="s">
        <v>773</v>
      </c>
      <c r="D988" s="79">
        <v>1361</v>
      </c>
      <c r="E988" s="80">
        <v>78009505</v>
      </c>
      <c r="F988" s="80">
        <v>4563265.2</v>
      </c>
      <c r="G988" s="78">
        <v>0.0088</v>
      </c>
    </row>
    <row r="989" spans="1:7" ht="14.25">
      <c r="A989" s="19">
        <v>982</v>
      </c>
      <c r="B989" s="57" t="s">
        <v>627</v>
      </c>
      <c r="C989" s="57" t="s">
        <v>8</v>
      </c>
      <c r="D989" s="79">
        <v>551</v>
      </c>
      <c r="E989" s="80">
        <v>48444448</v>
      </c>
      <c r="F989" s="80">
        <v>2906666.88</v>
      </c>
      <c r="G989" s="78">
        <v>0.0056</v>
      </c>
    </row>
    <row r="990" spans="1:7" ht="14.25">
      <c r="A990" s="19">
        <v>983</v>
      </c>
      <c r="B990" s="57" t="s">
        <v>627</v>
      </c>
      <c r="C990" s="57" t="s">
        <v>24</v>
      </c>
      <c r="D990" s="79">
        <v>96</v>
      </c>
      <c r="E990" s="80">
        <v>89629422</v>
      </c>
      <c r="F990" s="80">
        <v>5377765.32</v>
      </c>
      <c r="G990" s="78">
        <v>0.0104</v>
      </c>
    </row>
    <row r="991" spans="1:7" ht="14.25">
      <c r="A991" s="19">
        <v>984</v>
      </c>
      <c r="B991" s="57" t="s">
        <v>627</v>
      </c>
      <c r="C991" s="57" t="s">
        <v>25</v>
      </c>
      <c r="D991" s="79">
        <v>194</v>
      </c>
      <c r="E991" s="80">
        <v>45896816</v>
      </c>
      <c r="F991" s="80">
        <v>2738527.51</v>
      </c>
      <c r="G991" s="78">
        <v>0.0053</v>
      </c>
    </row>
    <row r="992" spans="1:7" ht="14.25">
      <c r="A992" s="19">
        <v>985</v>
      </c>
      <c r="B992" s="57" t="s">
        <v>640</v>
      </c>
      <c r="C992" s="57" t="s">
        <v>5</v>
      </c>
      <c r="D992" s="67" t="s">
        <v>772</v>
      </c>
      <c r="E992" s="68" t="s">
        <v>772</v>
      </c>
      <c r="F992" s="68" t="s">
        <v>772</v>
      </c>
      <c r="G992" s="69" t="s">
        <v>772</v>
      </c>
    </row>
    <row r="993" spans="1:7" ht="14.25">
      <c r="A993" s="19">
        <v>986</v>
      </c>
      <c r="B993" s="57" t="s">
        <v>640</v>
      </c>
      <c r="C993" s="57" t="s">
        <v>1</v>
      </c>
      <c r="D993" s="79">
        <v>10</v>
      </c>
      <c r="E993" s="80">
        <v>1445421</v>
      </c>
      <c r="F993" s="80">
        <v>86725.26</v>
      </c>
      <c r="G993" s="78">
        <v>0.0002</v>
      </c>
    </row>
    <row r="994" spans="1:7" ht="14.25">
      <c r="A994" s="19">
        <v>987</v>
      </c>
      <c r="B994" s="57" t="s">
        <v>640</v>
      </c>
      <c r="C994" s="57" t="s">
        <v>7</v>
      </c>
      <c r="D994" s="79">
        <v>29</v>
      </c>
      <c r="E994" s="80">
        <v>1747954</v>
      </c>
      <c r="F994" s="80">
        <v>104877.24</v>
      </c>
      <c r="G994" s="78">
        <v>0.0002</v>
      </c>
    </row>
    <row r="995" spans="1:7" ht="14.25">
      <c r="A995" s="19">
        <v>988</v>
      </c>
      <c r="B995" s="57" t="s">
        <v>640</v>
      </c>
      <c r="C995" s="57" t="s">
        <v>3</v>
      </c>
      <c r="D995" s="79">
        <v>13</v>
      </c>
      <c r="E995" s="80">
        <v>2984237</v>
      </c>
      <c r="F995" s="80">
        <v>179054.22</v>
      </c>
      <c r="G995" s="78">
        <v>0.0003</v>
      </c>
    </row>
    <row r="996" spans="1:7" ht="14.25">
      <c r="A996" s="19">
        <v>989</v>
      </c>
      <c r="B996" s="57" t="s">
        <v>640</v>
      </c>
      <c r="C996" s="57" t="s">
        <v>2</v>
      </c>
      <c r="D996" s="67" t="s">
        <v>772</v>
      </c>
      <c r="E996" s="68" t="s">
        <v>772</v>
      </c>
      <c r="F996" s="68" t="s">
        <v>772</v>
      </c>
      <c r="G996" s="69" t="s">
        <v>772</v>
      </c>
    </row>
    <row r="997" spans="1:7" ht="14.25">
      <c r="A997" s="19">
        <v>990</v>
      </c>
      <c r="B997" s="57" t="s">
        <v>640</v>
      </c>
      <c r="C997" s="57" t="s">
        <v>6</v>
      </c>
      <c r="D997" s="79">
        <v>5</v>
      </c>
      <c r="E997" s="80">
        <v>229587</v>
      </c>
      <c r="F997" s="80">
        <v>13775.22</v>
      </c>
      <c r="G997" s="78">
        <v>0</v>
      </c>
    </row>
    <row r="998" spans="1:7" ht="14.25">
      <c r="A998" s="19">
        <v>991</v>
      </c>
      <c r="B998" s="57" t="s">
        <v>640</v>
      </c>
      <c r="C998" s="57" t="s">
        <v>10</v>
      </c>
      <c r="D998" s="79">
        <v>54</v>
      </c>
      <c r="E998" s="80">
        <v>1174646</v>
      </c>
      <c r="F998" s="80">
        <v>70478.76</v>
      </c>
      <c r="G998" s="78">
        <v>0.0001</v>
      </c>
    </row>
    <row r="999" spans="1:7" ht="14.25">
      <c r="A999" s="19">
        <v>992</v>
      </c>
      <c r="B999" s="57" t="s">
        <v>640</v>
      </c>
      <c r="C999" s="57" t="s">
        <v>4</v>
      </c>
      <c r="D999" s="79">
        <v>12</v>
      </c>
      <c r="E999" s="80">
        <v>1102482</v>
      </c>
      <c r="F999" s="80">
        <v>66148.92</v>
      </c>
      <c r="G999" s="78">
        <v>0.0001</v>
      </c>
    </row>
    <row r="1000" spans="1:7" ht="14.25">
      <c r="A1000" s="19">
        <v>993</v>
      </c>
      <c r="B1000" s="57" t="s">
        <v>640</v>
      </c>
      <c r="C1000" s="57" t="s">
        <v>773</v>
      </c>
      <c r="D1000" s="79">
        <v>156</v>
      </c>
      <c r="E1000" s="80">
        <v>2959267</v>
      </c>
      <c r="F1000" s="80">
        <v>176300.96</v>
      </c>
      <c r="G1000" s="78">
        <v>0.0003</v>
      </c>
    </row>
    <row r="1001" spans="1:7" ht="14.25">
      <c r="A1001" s="19">
        <v>994</v>
      </c>
      <c r="B1001" s="57" t="s">
        <v>640</v>
      </c>
      <c r="C1001" s="57" t="s">
        <v>8</v>
      </c>
      <c r="D1001" s="79">
        <v>53</v>
      </c>
      <c r="E1001" s="80">
        <v>556254</v>
      </c>
      <c r="F1001" s="80">
        <v>33375.24</v>
      </c>
      <c r="G1001" s="78">
        <v>0.0001</v>
      </c>
    </row>
    <row r="1002" spans="1:7" ht="14.25">
      <c r="A1002" s="19">
        <v>995</v>
      </c>
      <c r="B1002" s="57" t="s">
        <v>640</v>
      </c>
      <c r="C1002" s="57" t="s">
        <v>24</v>
      </c>
      <c r="D1002" s="79">
        <v>23</v>
      </c>
      <c r="E1002" s="80">
        <v>3817177</v>
      </c>
      <c r="F1002" s="80">
        <v>229030.62</v>
      </c>
      <c r="G1002" s="78">
        <v>0.0004</v>
      </c>
    </row>
    <row r="1003" spans="1:7" ht="14.25">
      <c r="A1003" s="19">
        <v>996</v>
      </c>
      <c r="B1003" s="57" t="s">
        <v>640</v>
      </c>
      <c r="C1003" s="57" t="s">
        <v>25</v>
      </c>
      <c r="D1003" s="79">
        <v>31</v>
      </c>
      <c r="E1003" s="80">
        <v>1884160</v>
      </c>
      <c r="F1003" s="80">
        <v>113049.6</v>
      </c>
      <c r="G1003" s="78">
        <v>0.0002</v>
      </c>
    </row>
    <row r="1004" spans="1:7" ht="14.25">
      <c r="A1004" s="19">
        <v>997</v>
      </c>
      <c r="B1004" s="57" t="s">
        <v>648</v>
      </c>
      <c r="C1004" s="57" t="s">
        <v>5</v>
      </c>
      <c r="D1004" s="79">
        <v>13</v>
      </c>
      <c r="E1004" s="80">
        <v>805574</v>
      </c>
      <c r="F1004" s="80">
        <v>48334.44</v>
      </c>
      <c r="G1004" s="78">
        <v>0.0001</v>
      </c>
    </row>
    <row r="1005" spans="1:7" ht="14.25">
      <c r="A1005" s="19">
        <v>998</v>
      </c>
      <c r="B1005" s="57" t="s">
        <v>648</v>
      </c>
      <c r="C1005" s="57" t="s">
        <v>1</v>
      </c>
      <c r="D1005" s="79">
        <v>22</v>
      </c>
      <c r="E1005" s="80">
        <v>3562509</v>
      </c>
      <c r="F1005" s="80">
        <v>213750.54</v>
      </c>
      <c r="G1005" s="78">
        <v>0.0004</v>
      </c>
    </row>
    <row r="1006" spans="1:7" ht="14.25">
      <c r="A1006" s="19">
        <v>999</v>
      </c>
      <c r="B1006" s="57" t="s">
        <v>648</v>
      </c>
      <c r="C1006" s="57" t="s">
        <v>7</v>
      </c>
      <c r="D1006" s="79">
        <v>69</v>
      </c>
      <c r="E1006" s="80">
        <v>6998326</v>
      </c>
      <c r="F1006" s="80">
        <v>419899.56</v>
      </c>
      <c r="G1006" s="78">
        <v>0.0008</v>
      </c>
    </row>
    <row r="1007" spans="1:7" ht="14.25">
      <c r="A1007" s="19">
        <v>1000</v>
      </c>
      <c r="B1007" s="57" t="s">
        <v>648</v>
      </c>
      <c r="C1007" s="57" t="s">
        <v>3</v>
      </c>
      <c r="D1007" s="79">
        <v>35</v>
      </c>
      <c r="E1007" s="80">
        <v>5695927</v>
      </c>
      <c r="F1007" s="80">
        <v>341755.62</v>
      </c>
      <c r="G1007" s="78">
        <v>0.0007</v>
      </c>
    </row>
    <row r="1008" spans="1:7" ht="14.25">
      <c r="A1008" s="19">
        <v>1001</v>
      </c>
      <c r="B1008" s="57" t="s">
        <v>648</v>
      </c>
      <c r="C1008" s="57" t="s">
        <v>2</v>
      </c>
      <c r="D1008" s="79">
        <v>9</v>
      </c>
      <c r="E1008" s="80">
        <v>8281274</v>
      </c>
      <c r="F1008" s="80">
        <v>496876.44</v>
      </c>
      <c r="G1008" s="78">
        <v>0.001</v>
      </c>
    </row>
    <row r="1009" spans="1:7" ht="14.25">
      <c r="A1009" s="19">
        <v>1002</v>
      </c>
      <c r="B1009" s="57" t="s">
        <v>648</v>
      </c>
      <c r="C1009" s="57" t="s">
        <v>6</v>
      </c>
      <c r="D1009" s="79">
        <v>24</v>
      </c>
      <c r="E1009" s="80">
        <v>2793332</v>
      </c>
      <c r="F1009" s="80">
        <v>167599.92</v>
      </c>
      <c r="G1009" s="78">
        <v>0.0003</v>
      </c>
    </row>
    <row r="1010" spans="1:7" ht="14.25">
      <c r="A1010" s="19">
        <v>1003</v>
      </c>
      <c r="B1010" s="57" t="s">
        <v>648</v>
      </c>
      <c r="C1010" s="57" t="s">
        <v>10</v>
      </c>
      <c r="D1010" s="79">
        <v>218</v>
      </c>
      <c r="E1010" s="80">
        <v>8160116</v>
      </c>
      <c r="F1010" s="80">
        <v>489110.46</v>
      </c>
      <c r="G1010" s="78">
        <v>0.0009</v>
      </c>
    </row>
    <row r="1011" spans="1:7" ht="14.25">
      <c r="A1011" s="19">
        <v>1004</v>
      </c>
      <c r="B1011" s="57" t="s">
        <v>648</v>
      </c>
      <c r="C1011" s="57" t="s">
        <v>4</v>
      </c>
      <c r="D1011" s="79">
        <v>26</v>
      </c>
      <c r="E1011" s="80">
        <v>2298200</v>
      </c>
      <c r="F1011" s="80">
        <v>137892</v>
      </c>
      <c r="G1011" s="78">
        <v>0.0003</v>
      </c>
    </row>
    <row r="1012" spans="1:7" ht="14.25">
      <c r="A1012" s="19">
        <v>1005</v>
      </c>
      <c r="B1012" s="57" t="s">
        <v>648</v>
      </c>
      <c r="C1012" s="57" t="s">
        <v>773</v>
      </c>
      <c r="D1012" s="79">
        <v>437</v>
      </c>
      <c r="E1012" s="80">
        <v>11783949</v>
      </c>
      <c r="F1012" s="80">
        <v>696654.5</v>
      </c>
      <c r="G1012" s="78">
        <v>0.0013</v>
      </c>
    </row>
    <row r="1013" spans="1:7" ht="14.25">
      <c r="A1013" s="19">
        <v>1006</v>
      </c>
      <c r="B1013" s="57" t="s">
        <v>648</v>
      </c>
      <c r="C1013" s="57" t="s">
        <v>8</v>
      </c>
      <c r="D1013" s="79">
        <v>153</v>
      </c>
      <c r="E1013" s="80">
        <v>3216255</v>
      </c>
      <c r="F1013" s="80">
        <v>192975.3</v>
      </c>
      <c r="G1013" s="78">
        <v>0.0004</v>
      </c>
    </row>
    <row r="1014" spans="1:7" ht="14.25">
      <c r="A1014" s="19">
        <v>1007</v>
      </c>
      <c r="B1014" s="57" t="s">
        <v>648</v>
      </c>
      <c r="C1014" s="57" t="s">
        <v>24</v>
      </c>
      <c r="D1014" s="79">
        <v>55</v>
      </c>
      <c r="E1014" s="80">
        <v>14507004</v>
      </c>
      <c r="F1014" s="80">
        <v>870420.24</v>
      </c>
      <c r="G1014" s="78">
        <v>0.0017</v>
      </c>
    </row>
    <row r="1015" spans="1:7" ht="14.25">
      <c r="A1015" s="19">
        <v>1008</v>
      </c>
      <c r="B1015" s="57" t="s">
        <v>648</v>
      </c>
      <c r="C1015" s="57" t="s">
        <v>25</v>
      </c>
      <c r="D1015" s="79">
        <v>83</v>
      </c>
      <c r="E1015" s="80">
        <v>13675913</v>
      </c>
      <c r="F1015" s="80">
        <v>820554.78</v>
      </c>
      <c r="G1015" s="78">
        <v>0.0016</v>
      </c>
    </row>
    <row r="1016" spans="1:7" ht="14.25">
      <c r="A1016" s="19">
        <v>1009</v>
      </c>
      <c r="B1016" s="57" t="s">
        <v>660</v>
      </c>
      <c r="C1016" s="57" t="s">
        <v>5</v>
      </c>
      <c r="D1016" s="79">
        <v>43</v>
      </c>
      <c r="E1016" s="80">
        <v>6849807</v>
      </c>
      <c r="F1016" s="80">
        <v>410988.42</v>
      </c>
      <c r="G1016" s="78">
        <v>0.0008</v>
      </c>
    </row>
    <row r="1017" spans="1:7" ht="14.25">
      <c r="A1017" s="19">
        <v>1010</v>
      </c>
      <c r="B1017" s="57" t="s">
        <v>660</v>
      </c>
      <c r="C1017" s="57" t="s">
        <v>1</v>
      </c>
      <c r="D1017" s="79">
        <v>27</v>
      </c>
      <c r="E1017" s="80">
        <v>16753621</v>
      </c>
      <c r="F1017" s="80">
        <v>1005217.26</v>
      </c>
      <c r="G1017" s="78">
        <v>0.0019</v>
      </c>
    </row>
    <row r="1018" spans="1:7" ht="14.25">
      <c r="A1018" s="19">
        <v>1011</v>
      </c>
      <c r="B1018" s="57" t="s">
        <v>660</v>
      </c>
      <c r="C1018" s="57" t="s">
        <v>7</v>
      </c>
      <c r="D1018" s="79">
        <v>205</v>
      </c>
      <c r="E1018" s="80">
        <v>39779545</v>
      </c>
      <c r="F1018" s="80">
        <v>2385983.15</v>
      </c>
      <c r="G1018" s="78">
        <v>0.0046</v>
      </c>
    </row>
    <row r="1019" spans="1:7" ht="14.25">
      <c r="A1019" s="19">
        <v>1012</v>
      </c>
      <c r="B1019" s="57" t="s">
        <v>660</v>
      </c>
      <c r="C1019" s="57" t="s">
        <v>3</v>
      </c>
      <c r="D1019" s="79">
        <v>63</v>
      </c>
      <c r="E1019" s="80">
        <v>20287949</v>
      </c>
      <c r="F1019" s="80">
        <v>1217276.94</v>
      </c>
      <c r="G1019" s="78">
        <v>0.0024</v>
      </c>
    </row>
    <row r="1020" spans="1:7" ht="14.25">
      <c r="A1020" s="19">
        <v>1013</v>
      </c>
      <c r="B1020" s="57" t="s">
        <v>660</v>
      </c>
      <c r="C1020" s="57" t="s">
        <v>2</v>
      </c>
      <c r="D1020" s="79">
        <v>16</v>
      </c>
      <c r="E1020" s="80">
        <v>35332239</v>
      </c>
      <c r="F1020" s="80">
        <v>2119934.34</v>
      </c>
      <c r="G1020" s="78">
        <v>0.0041</v>
      </c>
    </row>
    <row r="1021" spans="1:7" ht="14.25">
      <c r="A1021" s="19">
        <v>1014</v>
      </c>
      <c r="B1021" s="57" t="s">
        <v>660</v>
      </c>
      <c r="C1021" s="57" t="s">
        <v>6</v>
      </c>
      <c r="D1021" s="79">
        <v>25</v>
      </c>
      <c r="E1021" s="80">
        <v>6318919</v>
      </c>
      <c r="F1021" s="80">
        <v>379135.14</v>
      </c>
      <c r="G1021" s="78">
        <v>0.0007</v>
      </c>
    </row>
    <row r="1022" spans="1:7" ht="14.25">
      <c r="A1022" s="19">
        <v>1015</v>
      </c>
      <c r="B1022" s="57" t="s">
        <v>660</v>
      </c>
      <c r="C1022" s="57" t="s">
        <v>10</v>
      </c>
      <c r="D1022" s="79">
        <v>265</v>
      </c>
      <c r="E1022" s="80">
        <v>17840216</v>
      </c>
      <c r="F1022" s="80">
        <v>1070412.96</v>
      </c>
      <c r="G1022" s="78">
        <v>0.0021</v>
      </c>
    </row>
    <row r="1023" spans="1:7" ht="14.25">
      <c r="A1023" s="19">
        <v>1016</v>
      </c>
      <c r="B1023" s="57" t="s">
        <v>660</v>
      </c>
      <c r="C1023" s="57" t="s">
        <v>4</v>
      </c>
      <c r="D1023" s="79">
        <v>45</v>
      </c>
      <c r="E1023" s="80">
        <v>8866007</v>
      </c>
      <c r="F1023" s="80">
        <v>531960.42</v>
      </c>
      <c r="G1023" s="78">
        <v>0.001</v>
      </c>
    </row>
    <row r="1024" spans="1:7" ht="14.25">
      <c r="A1024" s="19">
        <v>1017</v>
      </c>
      <c r="B1024" s="57" t="s">
        <v>660</v>
      </c>
      <c r="C1024" s="57" t="s">
        <v>773</v>
      </c>
      <c r="D1024" s="79">
        <v>661</v>
      </c>
      <c r="E1024" s="80">
        <v>35929165</v>
      </c>
      <c r="F1024" s="80">
        <v>2086971.01</v>
      </c>
      <c r="G1024" s="78">
        <v>0.004</v>
      </c>
    </row>
    <row r="1025" spans="1:7" ht="14.25">
      <c r="A1025" s="19">
        <v>1018</v>
      </c>
      <c r="B1025" s="57" t="s">
        <v>660</v>
      </c>
      <c r="C1025" s="57" t="s">
        <v>8</v>
      </c>
      <c r="D1025" s="79">
        <v>305</v>
      </c>
      <c r="E1025" s="80">
        <v>14070995</v>
      </c>
      <c r="F1025" s="80">
        <v>844259.7</v>
      </c>
      <c r="G1025" s="78">
        <v>0.0016</v>
      </c>
    </row>
    <row r="1026" spans="1:7" ht="14.25">
      <c r="A1026" s="19">
        <v>1019</v>
      </c>
      <c r="B1026" s="57" t="s">
        <v>660</v>
      </c>
      <c r="C1026" s="57" t="s">
        <v>24</v>
      </c>
      <c r="D1026" s="79">
        <v>66</v>
      </c>
      <c r="E1026" s="80">
        <v>14666586</v>
      </c>
      <c r="F1026" s="80">
        <v>879995.16</v>
      </c>
      <c r="G1026" s="78">
        <v>0.0017</v>
      </c>
    </row>
    <row r="1027" spans="1:7" ht="14.25">
      <c r="A1027" s="19">
        <v>1020</v>
      </c>
      <c r="B1027" s="57" t="s">
        <v>660</v>
      </c>
      <c r="C1027" s="57" t="s">
        <v>25</v>
      </c>
      <c r="D1027" s="79">
        <v>81</v>
      </c>
      <c r="E1027" s="80">
        <v>16028041</v>
      </c>
      <c r="F1027" s="80">
        <v>956562.09</v>
      </c>
      <c r="G1027" s="78">
        <v>0.0018</v>
      </c>
    </row>
    <row r="1028" spans="1:7" ht="14.25">
      <c r="A1028" s="19">
        <v>1021</v>
      </c>
      <c r="B1028" s="57" t="s">
        <v>674</v>
      </c>
      <c r="C1028" s="57" t="s">
        <v>5</v>
      </c>
      <c r="D1028" s="67" t="s">
        <v>772</v>
      </c>
      <c r="E1028" s="68" t="s">
        <v>772</v>
      </c>
      <c r="F1028" s="68" t="s">
        <v>772</v>
      </c>
      <c r="G1028" s="69" t="s">
        <v>772</v>
      </c>
    </row>
    <row r="1029" spans="1:7" ht="14.25">
      <c r="A1029" s="19">
        <v>1022</v>
      </c>
      <c r="B1029" s="57" t="s">
        <v>674</v>
      </c>
      <c r="C1029" s="57" t="s">
        <v>1</v>
      </c>
      <c r="D1029" s="79">
        <v>16</v>
      </c>
      <c r="E1029" s="80">
        <v>1559441</v>
      </c>
      <c r="F1029" s="80">
        <v>93566.46</v>
      </c>
      <c r="G1029" s="78">
        <v>0.0002</v>
      </c>
    </row>
    <row r="1030" spans="1:7" ht="14.25">
      <c r="A1030" s="19">
        <v>1023</v>
      </c>
      <c r="B1030" s="57" t="s">
        <v>674</v>
      </c>
      <c r="C1030" s="57" t="s">
        <v>7</v>
      </c>
      <c r="D1030" s="79">
        <v>36</v>
      </c>
      <c r="E1030" s="80">
        <v>1581835</v>
      </c>
      <c r="F1030" s="80">
        <v>94910.1</v>
      </c>
      <c r="G1030" s="78">
        <v>0.0002</v>
      </c>
    </row>
    <row r="1031" spans="1:7" ht="14.25">
      <c r="A1031" s="19">
        <v>1024</v>
      </c>
      <c r="B1031" s="57" t="s">
        <v>674</v>
      </c>
      <c r="C1031" s="57" t="s">
        <v>3</v>
      </c>
      <c r="D1031" s="79">
        <v>22</v>
      </c>
      <c r="E1031" s="80">
        <v>3425941</v>
      </c>
      <c r="F1031" s="80">
        <v>205556.46</v>
      </c>
      <c r="G1031" s="78">
        <v>0.0004</v>
      </c>
    </row>
    <row r="1032" spans="1:7" ht="14.25">
      <c r="A1032" s="19">
        <v>1025</v>
      </c>
      <c r="B1032" s="57" t="s">
        <v>674</v>
      </c>
      <c r="C1032" s="57" t="s">
        <v>2</v>
      </c>
      <c r="D1032" s="67" t="s">
        <v>772</v>
      </c>
      <c r="E1032" s="68" t="s">
        <v>772</v>
      </c>
      <c r="F1032" s="68" t="s">
        <v>772</v>
      </c>
      <c r="G1032" s="69" t="s">
        <v>772</v>
      </c>
    </row>
    <row r="1033" spans="1:7" ht="14.25">
      <c r="A1033" s="19">
        <v>1026</v>
      </c>
      <c r="B1033" s="57" t="s">
        <v>674</v>
      </c>
      <c r="C1033" s="57" t="s">
        <v>6</v>
      </c>
      <c r="D1033" s="79">
        <v>9</v>
      </c>
      <c r="E1033" s="80">
        <v>269435</v>
      </c>
      <c r="F1033" s="80">
        <v>16166.1</v>
      </c>
      <c r="G1033" s="78">
        <v>0</v>
      </c>
    </row>
    <row r="1034" spans="1:7" ht="14.25">
      <c r="A1034" s="19">
        <v>1027</v>
      </c>
      <c r="B1034" s="57" t="s">
        <v>674</v>
      </c>
      <c r="C1034" s="57" t="s">
        <v>10</v>
      </c>
      <c r="D1034" s="79">
        <v>56</v>
      </c>
      <c r="E1034" s="80">
        <v>1302618</v>
      </c>
      <c r="F1034" s="80">
        <v>78157.08</v>
      </c>
      <c r="G1034" s="78">
        <v>0.0002</v>
      </c>
    </row>
    <row r="1035" spans="1:7" ht="14.25">
      <c r="A1035" s="19">
        <v>1028</v>
      </c>
      <c r="B1035" s="57" t="s">
        <v>674</v>
      </c>
      <c r="C1035" s="57" t="s">
        <v>4</v>
      </c>
      <c r="D1035" s="79">
        <v>15</v>
      </c>
      <c r="E1035" s="80">
        <v>1152111</v>
      </c>
      <c r="F1035" s="80">
        <v>69126.66</v>
      </c>
      <c r="G1035" s="78">
        <v>0.0001</v>
      </c>
    </row>
    <row r="1036" spans="1:7" ht="14.25">
      <c r="A1036" s="19">
        <v>1029</v>
      </c>
      <c r="B1036" s="57" t="s">
        <v>674</v>
      </c>
      <c r="C1036" s="57" t="s">
        <v>773</v>
      </c>
      <c r="D1036" s="79">
        <v>142</v>
      </c>
      <c r="E1036" s="80">
        <v>1913550</v>
      </c>
      <c r="F1036" s="80">
        <v>112658.98</v>
      </c>
      <c r="G1036" s="78">
        <v>0.0002</v>
      </c>
    </row>
    <row r="1037" spans="1:7" ht="14.25">
      <c r="A1037" s="19">
        <v>1030</v>
      </c>
      <c r="B1037" s="57" t="s">
        <v>674</v>
      </c>
      <c r="C1037" s="57" t="s">
        <v>8</v>
      </c>
      <c r="D1037" s="79">
        <v>64</v>
      </c>
      <c r="E1037" s="80">
        <v>719861</v>
      </c>
      <c r="F1037" s="80">
        <v>43191.66</v>
      </c>
      <c r="G1037" s="78">
        <v>0.0001</v>
      </c>
    </row>
    <row r="1038" spans="1:7" ht="14.25">
      <c r="A1038" s="19">
        <v>1031</v>
      </c>
      <c r="B1038" s="57" t="s">
        <v>674</v>
      </c>
      <c r="C1038" s="57" t="s">
        <v>24</v>
      </c>
      <c r="D1038" s="79">
        <v>18</v>
      </c>
      <c r="E1038" s="80">
        <v>836715</v>
      </c>
      <c r="F1038" s="80">
        <v>50202.9</v>
      </c>
      <c r="G1038" s="78">
        <v>0.0001</v>
      </c>
    </row>
    <row r="1039" spans="1:7" ht="14.25">
      <c r="A1039" s="19">
        <v>1032</v>
      </c>
      <c r="B1039" s="57" t="s">
        <v>674</v>
      </c>
      <c r="C1039" s="57" t="s">
        <v>25</v>
      </c>
      <c r="D1039" s="79">
        <v>34</v>
      </c>
      <c r="E1039" s="80">
        <v>2114402</v>
      </c>
      <c r="F1039" s="80">
        <v>126864.12</v>
      </c>
      <c r="G1039" s="78">
        <v>0.0002</v>
      </c>
    </row>
    <row r="1040" spans="1:7" ht="14.25">
      <c r="A1040" s="19">
        <v>1033</v>
      </c>
      <c r="B1040" s="57" t="s">
        <v>682</v>
      </c>
      <c r="C1040" s="57" t="s">
        <v>5</v>
      </c>
      <c r="D1040" s="67" t="s">
        <v>772</v>
      </c>
      <c r="E1040" s="68" t="s">
        <v>772</v>
      </c>
      <c r="F1040" s="68" t="s">
        <v>772</v>
      </c>
      <c r="G1040" s="69" t="s">
        <v>772</v>
      </c>
    </row>
    <row r="1041" spans="1:7" ht="14.25">
      <c r="A1041" s="19">
        <v>1034</v>
      </c>
      <c r="B1041" s="57" t="s">
        <v>682</v>
      </c>
      <c r="C1041" s="57" t="s">
        <v>1</v>
      </c>
      <c r="D1041" s="67" t="s">
        <v>772</v>
      </c>
      <c r="E1041" s="68" t="s">
        <v>772</v>
      </c>
      <c r="F1041" s="68" t="s">
        <v>772</v>
      </c>
      <c r="G1041" s="69" t="s">
        <v>772</v>
      </c>
    </row>
    <row r="1042" spans="1:7" ht="14.25">
      <c r="A1042" s="19">
        <v>1035</v>
      </c>
      <c r="B1042" s="57" t="s">
        <v>682</v>
      </c>
      <c r="C1042" s="57" t="s">
        <v>7</v>
      </c>
      <c r="D1042" s="79">
        <v>10</v>
      </c>
      <c r="E1042" s="80">
        <v>322366</v>
      </c>
      <c r="F1042" s="80">
        <v>19341.96</v>
      </c>
      <c r="G1042" s="78">
        <v>0</v>
      </c>
    </row>
    <row r="1043" spans="1:7" ht="14.25">
      <c r="A1043" s="19">
        <v>1036</v>
      </c>
      <c r="B1043" s="57" t="s">
        <v>682</v>
      </c>
      <c r="C1043" s="57" t="s">
        <v>3</v>
      </c>
      <c r="D1043" s="79">
        <v>8</v>
      </c>
      <c r="E1043" s="80">
        <v>931437</v>
      </c>
      <c r="F1043" s="80">
        <v>55886.22</v>
      </c>
      <c r="G1043" s="78">
        <v>0.0001</v>
      </c>
    </row>
    <row r="1044" spans="1:7" ht="14.25">
      <c r="A1044" s="19">
        <v>1037</v>
      </c>
      <c r="B1044" s="57" t="s">
        <v>682</v>
      </c>
      <c r="C1044" s="57" t="s">
        <v>2</v>
      </c>
      <c r="D1044" s="67" t="s">
        <v>772</v>
      </c>
      <c r="E1044" s="68" t="s">
        <v>772</v>
      </c>
      <c r="F1044" s="68" t="s">
        <v>772</v>
      </c>
      <c r="G1044" s="69" t="s">
        <v>772</v>
      </c>
    </row>
    <row r="1045" spans="1:7" ht="14.25">
      <c r="A1045" s="19">
        <v>1038</v>
      </c>
      <c r="B1045" s="57" t="s">
        <v>682</v>
      </c>
      <c r="C1045" s="57" t="s">
        <v>6</v>
      </c>
      <c r="D1045" s="67" t="s">
        <v>772</v>
      </c>
      <c r="E1045" s="68" t="s">
        <v>772</v>
      </c>
      <c r="F1045" s="68" t="s">
        <v>772</v>
      </c>
      <c r="G1045" s="69" t="s">
        <v>772</v>
      </c>
    </row>
    <row r="1046" spans="1:7" ht="14.25">
      <c r="A1046" s="19">
        <v>1039</v>
      </c>
      <c r="B1046" s="57" t="s">
        <v>682</v>
      </c>
      <c r="C1046" s="57" t="s">
        <v>10</v>
      </c>
      <c r="D1046" s="79">
        <v>32</v>
      </c>
      <c r="E1046" s="80">
        <v>364390</v>
      </c>
      <c r="F1046" s="80">
        <v>21863.4</v>
      </c>
      <c r="G1046" s="78">
        <v>0</v>
      </c>
    </row>
    <row r="1047" spans="1:7" ht="14.25">
      <c r="A1047" s="19">
        <v>1040</v>
      </c>
      <c r="B1047" s="57" t="s">
        <v>682</v>
      </c>
      <c r="C1047" s="57" t="s">
        <v>4</v>
      </c>
      <c r="D1047" s="67" t="s">
        <v>772</v>
      </c>
      <c r="E1047" s="68" t="s">
        <v>772</v>
      </c>
      <c r="F1047" s="68" t="s">
        <v>772</v>
      </c>
      <c r="G1047" s="69" t="s">
        <v>772</v>
      </c>
    </row>
    <row r="1048" spans="1:7" ht="14.25">
      <c r="A1048" s="19">
        <v>1041</v>
      </c>
      <c r="B1048" s="57" t="s">
        <v>682</v>
      </c>
      <c r="C1048" s="57" t="s">
        <v>773</v>
      </c>
      <c r="D1048" s="79">
        <v>79</v>
      </c>
      <c r="E1048" s="80">
        <v>1618418</v>
      </c>
      <c r="F1048" s="80">
        <v>96966.87</v>
      </c>
      <c r="G1048" s="78">
        <v>0.0002</v>
      </c>
    </row>
    <row r="1049" spans="1:7" ht="14.25">
      <c r="A1049" s="19">
        <v>1042</v>
      </c>
      <c r="B1049" s="57" t="s">
        <v>682</v>
      </c>
      <c r="C1049" s="57" t="s">
        <v>8</v>
      </c>
      <c r="D1049" s="79">
        <v>29</v>
      </c>
      <c r="E1049" s="80">
        <v>252485</v>
      </c>
      <c r="F1049" s="80">
        <v>15149.1</v>
      </c>
      <c r="G1049" s="78">
        <v>0</v>
      </c>
    </row>
    <row r="1050" spans="1:7" ht="14.25">
      <c r="A1050" s="19">
        <v>1043</v>
      </c>
      <c r="B1050" s="57" t="s">
        <v>682</v>
      </c>
      <c r="C1050" s="57" t="s">
        <v>24</v>
      </c>
      <c r="D1050" s="79">
        <v>19</v>
      </c>
      <c r="E1050" s="80">
        <v>1044817</v>
      </c>
      <c r="F1050" s="80">
        <v>62689.02</v>
      </c>
      <c r="G1050" s="78">
        <v>0.0001</v>
      </c>
    </row>
    <row r="1051" spans="1:7" ht="14.25">
      <c r="A1051" s="19">
        <v>1044</v>
      </c>
      <c r="B1051" s="57" t="s">
        <v>682</v>
      </c>
      <c r="C1051" s="57" t="s">
        <v>25</v>
      </c>
      <c r="D1051" s="79">
        <v>11</v>
      </c>
      <c r="E1051" s="80">
        <v>702039</v>
      </c>
      <c r="F1051" s="80">
        <v>42122.34</v>
      </c>
      <c r="G1051" s="78">
        <v>0.0001</v>
      </c>
    </row>
    <row r="1052" spans="1:7" ht="14.25">
      <c r="A1052" s="19">
        <v>1045</v>
      </c>
      <c r="B1052" s="57" t="s">
        <v>347</v>
      </c>
      <c r="C1052" s="57" t="s">
        <v>5</v>
      </c>
      <c r="D1052" s="67" t="s">
        <v>772</v>
      </c>
      <c r="E1052" s="68" t="s">
        <v>772</v>
      </c>
      <c r="F1052" s="68" t="s">
        <v>772</v>
      </c>
      <c r="G1052" s="69" t="s">
        <v>772</v>
      </c>
    </row>
    <row r="1053" spans="1:7" ht="14.25">
      <c r="A1053" s="19">
        <v>1046</v>
      </c>
      <c r="B1053" s="57" t="s">
        <v>347</v>
      </c>
      <c r="C1053" s="57" t="s">
        <v>1</v>
      </c>
      <c r="D1053" s="79">
        <v>10</v>
      </c>
      <c r="E1053" s="80">
        <v>937838</v>
      </c>
      <c r="F1053" s="80">
        <v>56270.28</v>
      </c>
      <c r="G1053" s="78">
        <v>0.0001</v>
      </c>
    </row>
    <row r="1054" spans="1:7" ht="14.25">
      <c r="A1054" s="19">
        <v>1047</v>
      </c>
      <c r="B1054" s="57" t="s">
        <v>347</v>
      </c>
      <c r="C1054" s="57" t="s">
        <v>7</v>
      </c>
      <c r="D1054" s="79">
        <v>36</v>
      </c>
      <c r="E1054" s="80">
        <v>3343574</v>
      </c>
      <c r="F1054" s="80">
        <v>200614.44</v>
      </c>
      <c r="G1054" s="78">
        <v>0.0004</v>
      </c>
    </row>
    <row r="1055" spans="1:7" ht="14.25">
      <c r="A1055" s="19">
        <v>1048</v>
      </c>
      <c r="B1055" s="57" t="s">
        <v>347</v>
      </c>
      <c r="C1055" s="57" t="s">
        <v>3</v>
      </c>
      <c r="D1055" s="79">
        <v>12</v>
      </c>
      <c r="E1055" s="80">
        <v>3343270</v>
      </c>
      <c r="F1055" s="80">
        <v>200596.2</v>
      </c>
      <c r="G1055" s="78">
        <v>0.0004</v>
      </c>
    </row>
    <row r="1056" spans="1:7" ht="14.25">
      <c r="A1056" s="19">
        <v>1049</v>
      </c>
      <c r="B1056" s="57" t="s">
        <v>347</v>
      </c>
      <c r="C1056" s="57" t="s">
        <v>2</v>
      </c>
      <c r="D1056" s="67" t="s">
        <v>772</v>
      </c>
      <c r="E1056" s="68" t="s">
        <v>772</v>
      </c>
      <c r="F1056" s="68" t="s">
        <v>772</v>
      </c>
      <c r="G1056" s="69" t="s">
        <v>772</v>
      </c>
    </row>
    <row r="1057" spans="1:7" ht="14.25">
      <c r="A1057" s="19">
        <v>1050</v>
      </c>
      <c r="B1057" s="57" t="s">
        <v>347</v>
      </c>
      <c r="C1057" s="57" t="s">
        <v>6</v>
      </c>
      <c r="D1057" s="79">
        <v>8</v>
      </c>
      <c r="E1057" s="80">
        <v>602342</v>
      </c>
      <c r="F1057" s="80">
        <v>36140.52</v>
      </c>
      <c r="G1057" s="78">
        <v>0.0001</v>
      </c>
    </row>
    <row r="1058" spans="1:7" ht="14.25">
      <c r="A1058" s="19">
        <v>1051</v>
      </c>
      <c r="B1058" s="57" t="s">
        <v>347</v>
      </c>
      <c r="C1058" s="57" t="s">
        <v>10</v>
      </c>
      <c r="D1058" s="79">
        <v>48</v>
      </c>
      <c r="E1058" s="80">
        <v>675823</v>
      </c>
      <c r="F1058" s="80">
        <v>40549.38</v>
      </c>
      <c r="G1058" s="78">
        <v>0.0001</v>
      </c>
    </row>
    <row r="1059" spans="1:7" ht="14.25">
      <c r="A1059" s="19">
        <v>1052</v>
      </c>
      <c r="B1059" s="57" t="s">
        <v>347</v>
      </c>
      <c r="C1059" s="57" t="s">
        <v>4</v>
      </c>
      <c r="D1059" s="79">
        <v>14</v>
      </c>
      <c r="E1059" s="80">
        <v>1720819</v>
      </c>
      <c r="F1059" s="80">
        <v>103249.14</v>
      </c>
      <c r="G1059" s="78">
        <v>0.0002</v>
      </c>
    </row>
    <row r="1060" spans="1:7" ht="14.25">
      <c r="A1060" s="19">
        <v>1053</v>
      </c>
      <c r="B1060" s="57" t="s">
        <v>347</v>
      </c>
      <c r="C1060" s="57" t="s">
        <v>773</v>
      </c>
      <c r="D1060" s="79">
        <v>133</v>
      </c>
      <c r="E1060" s="80">
        <v>2936267</v>
      </c>
      <c r="F1060" s="80">
        <v>172909.91</v>
      </c>
      <c r="G1060" s="78">
        <v>0.0003</v>
      </c>
    </row>
    <row r="1061" spans="1:7" ht="14.25">
      <c r="A1061" s="19">
        <v>1054</v>
      </c>
      <c r="B1061" s="57" t="s">
        <v>347</v>
      </c>
      <c r="C1061" s="57" t="s">
        <v>8</v>
      </c>
      <c r="D1061" s="79">
        <v>52</v>
      </c>
      <c r="E1061" s="80">
        <v>1290485</v>
      </c>
      <c r="F1061" s="80">
        <v>77429.1</v>
      </c>
      <c r="G1061" s="78">
        <v>0.0001</v>
      </c>
    </row>
    <row r="1062" spans="1:7" ht="14.25">
      <c r="A1062" s="19">
        <v>1055</v>
      </c>
      <c r="B1062" s="57" t="s">
        <v>347</v>
      </c>
      <c r="C1062" s="57" t="s">
        <v>24</v>
      </c>
      <c r="D1062" s="79">
        <v>12</v>
      </c>
      <c r="E1062" s="80">
        <v>1650964</v>
      </c>
      <c r="F1062" s="80">
        <v>99057.84</v>
      </c>
      <c r="G1062" s="78">
        <v>0.0002</v>
      </c>
    </row>
    <row r="1063" spans="1:7" ht="14.25">
      <c r="A1063" s="19">
        <v>1056</v>
      </c>
      <c r="B1063" s="57" t="s">
        <v>347</v>
      </c>
      <c r="C1063" s="57" t="s">
        <v>25</v>
      </c>
      <c r="D1063" s="79">
        <v>16</v>
      </c>
      <c r="E1063" s="80">
        <v>3973129</v>
      </c>
      <c r="F1063" s="80">
        <v>238387.74</v>
      </c>
      <c r="G1063" s="78">
        <v>0.0005</v>
      </c>
    </row>
    <row r="1064" spans="1:7" ht="14.25">
      <c r="A1064" s="19">
        <v>1057</v>
      </c>
      <c r="B1064" s="57" t="s">
        <v>688</v>
      </c>
      <c r="C1064" s="57" t="s">
        <v>5</v>
      </c>
      <c r="D1064" s="67" t="s">
        <v>772</v>
      </c>
      <c r="E1064" s="68" t="s">
        <v>772</v>
      </c>
      <c r="F1064" s="68" t="s">
        <v>772</v>
      </c>
      <c r="G1064" s="69" t="s">
        <v>772</v>
      </c>
    </row>
    <row r="1065" spans="1:7" ht="14.25">
      <c r="A1065" s="19">
        <v>1058</v>
      </c>
      <c r="B1065" s="57" t="s">
        <v>688</v>
      </c>
      <c r="C1065" s="57" t="s">
        <v>1</v>
      </c>
      <c r="D1065" s="79">
        <v>7</v>
      </c>
      <c r="E1065" s="80">
        <v>197791</v>
      </c>
      <c r="F1065" s="80">
        <v>11867.46</v>
      </c>
      <c r="G1065" s="78">
        <v>0</v>
      </c>
    </row>
    <row r="1066" spans="1:7" ht="14.25">
      <c r="A1066" s="19">
        <v>1059</v>
      </c>
      <c r="B1066" s="57" t="s">
        <v>688</v>
      </c>
      <c r="C1066" s="57" t="s">
        <v>7</v>
      </c>
      <c r="D1066" s="79">
        <v>16</v>
      </c>
      <c r="E1066" s="80">
        <v>744840</v>
      </c>
      <c r="F1066" s="80">
        <v>44690.4</v>
      </c>
      <c r="G1066" s="78">
        <v>0.0001</v>
      </c>
    </row>
    <row r="1067" spans="1:7" ht="14.25">
      <c r="A1067" s="19">
        <v>1060</v>
      </c>
      <c r="B1067" s="57" t="s">
        <v>688</v>
      </c>
      <c r="C1067" s="57" t="s">
        <v>3</v>
      </c>
      <c r="D1067" s="79">
        <v>11</v>
      </c>
      <c r="E1067" s="80">
        <v>1767403</v>
      </c>
      <c r="F1067" s="80">
        <v>106044.18</v>
      </c>
      <c r="G1067" s="78">
        <v>0.0002</v>
      </c>
    </row>
    <row r="1068" spans="1:7" ht="14.25">
      <c r="A1068" s="19">
        <v>1061</v>
      </c>
      <c r="B1068" s="57" t="s">
        <v>688</v>
      </c>
      <c r="C1068" s="57" t="s">
        <v>2</v>
      </c>
      <c r="D1068" s="67" t="s">
        <v>772</v>
      </c>
      <c r="E1068" s="68" t="s">
        <v>772</v>
      </c>
      <c r="F1068" s="68" t="s">
        <v>772</v>
      </c>
      <c r="G1068" s="69" t="s">
        <v>772</v>
      </c>
    </row>
    <row r="1069" spans="1:7" ht="14.25">
      <c r="A1069" s="19">
        <v>1062</v>
      </c>
      <c r="B1069" s="57" t="s">
        <v>688</v>
      </c>
      <c r="C1069" s="57" t="s">
        <v>6</v>
      </c>
      <c r="D1069" s="79">
        <v>6</v>
      </c>
      <c r="E1069" s="80">
        <v>154319</v>
      </c>
      <c r="F1069" s="80">
        <v>9259.14</v>
      </c>
      <c r="G1069" s="78">
        <v>0</v>
      </c>
    </row>
    <row r="1070" spans="1:7" ht="14.25">
      <c r="A1070" s="19">
        <v>1063</v>
      </c>
      <c r="B1070" s="57" t="s">
        <v>688</v>
      </c>
      <c r="C1070" s="57" t="s">
        <v>10</v>
      </c>
      <c r="D1070" s="79">
        <v>46</v>
      </c>
      <c r="E1070" s="80">
        <v>801556</v>
      </c>
      <c r="F1070" s="80">
        <v>48093.36</v>
      </c>
      <c r="G1070" s="78">
        <v>0.0001</v>
      </c>
    </row>
    <row r="1071" spans="1:7" ht="14.25">
      <c r="A1071" s="19">
        <v>1064</v>
      </c>
      <c r="B1071" s="57" t="s">
        <v>688</v>
      </c>
      <c r="C1071" s="57" t="s">
        <v>4</v>
      </c>
      <c r="D1071" s="79">
        <v>11</v>
      </c>
      <c r="E1071" s="80">
        <v>361399</v>
      </c>
      <c r="F1071" s="80">
        <v>21683.94</v>
      </c>
      <c r="G1071" s="78">
        <v>0</v>
      </c>
    </row>
    <row r="1072" spans="1:7" ht="14.25">
      <c r="A1072" s="19">
        <v>1065</v>
      </c>
      <c r="B1072" s="57" t="s">
        <v>688</v>
      </c>
      <c r="C1072" s="57" t="s">
        <v>773</v>
      </c>
      <c r="D1072" s="79">
        <v>84</v>
      </c>
      <c r="E1072" s="80">
        <v>813947</v>
      </c>
      <c r="F1072" s="80">
        <v>48276.28</v>
      </c>
      <c r="G1072" s="78">
        <v>0.0001</v>
      </c>
    </row>
    <row r="1073" spans="1:7" ht="14.25">
      <c r="A1073" s="19">
        <v>1066</v>
      </c>
      <c r="B1073" s="57" t="s">
        <v>688</v>
      </c>
      <c r="C1073" s="57" t="s">
        <v>8</v>
      </c>
      <c r="D1073" s="79">
        <v>52</v>
      </c>
      <c r="E1073" s="80">
        <v>269133</v>
      </c>
      <c r="F1073" s="80">
        <v>16147.98</v>
      </c>
      <c r="G1073" s="78">
        <v>0</v>
      </c>
    </row>
    <row r="1074" spans="1:7" ht="14.25">
      <c r="A1074" s="19">
        <v>1067</v>
      </c>
      <c r="B1074" s="57" t="s">
        <v>688</v>
      </c>
      <c r="C1074" s="57" t="s">
        <v>24</v>
      </c>
      <c r="D1074" s="79">
        <v>16</v>
      </c>
      <c r="E1074" s="80">
        <v>390703</v>
      </c>
      <c r="F1074" s="80">
        <v>23442.18</v>
      </c>
      <c r="G1074" s="78">
        <v>0</v>
      </c>
    </row>
    <row r="1075" spans="1:7" ht="14.25">
      <c r="A1075" s="19">
        <v>1068</v>
      </c>
      <c r="B1075" s="57" t="s">
        <v>688</v>
      </c>
      <c r="C1075" s="57" t="s">
        <v>25</v>
      </c>
      <c r="D1075" s="79">
        <v>13</v>
      </c>
      <c r="E1075" s="80">
        <v>1897119</v>
      </c>
      <c r="F1075" s="80">
        <v>113827.14</v>
      </c>
      <c r="G1075" s="78">
        <v>0.0002</v>
      </c>
    </row>
    <row r="1076" spans="1:7" ht="14.25">
      <c r="A1076" s="19">
        <v>1069</v>
      </c>
      <c r="B1076" s="57" t="s">
        <v>479</v>
      </c>
      <c r="C1076" s="57" t="s">
        <v>5</v>
      </c>
      <c r="D1076" s="79">
        <v>12</v>
      </c>
      <c r="E1076" s="80">
        <v>2402097</v>
      </c>
      <c r="F1076" s="80">
        <v>144125.82</v>
      </c>
      <c r="G1076" s="78">
        <v>0.0003</v>
      </c>
    </row>
    <row r="1077" spans="1:7" ht="14.25">
      <c r="A1077" s="19">
        <v>1070</v>
      </c>
      <c r="B1077" s="57" t="s">
        <v>479</v>
      </c>
      <c r="C1077" s="57" t="s">
        <v>1</v>
      </c>
      <c r="D1077" s="79">
        <v>12</v>
      </c>
      <c r="E1077" s="80">
        <v>12498218</v>
      </c>
      <c r="F1077" s="80">
        <v>749893.08</v>
      </c>
      <c r="G1077" s="78">
        <v>0.0014</v>
      </c>
    </row>
    <row r="1078" spans="1:7" ht="14.25">
      <c r="A1078" s="19">
        <v>1071</v>
      </c>
      <c r="B1078" s="57" t="s">
        <v>479</v>
      </c>
      <c r="C1078" s="57" t="s">
        <v>7</v>
      </c>
      <c r="D1078" s="79">
        <v>76</v>
      </c>
      <c r="E1078" s="80">
        <v>10546996</v>
      </c>
      <c r="F1078" s="80">
        <v>632819.76</v>
      </c>
      <c r="G1078" s="78">
        <v>0.0012</v>
      </c>
    </row>
    <row r="1079" spans="1:7" ht="14.25">
      <c r="A1079" s="19">
        <v>1072</v>
      </c>
      <c r="B1079" s="57" t="s">
        <v>479</v>
      </c>
      <c r="C1079" s="57" t="s">
        <v>3</v>
      </c>
      <c r="D1079" s="79">
        <v>40</v>
      </c>
      <c r="E1079" s="80">
        <v>9464876</v>
      </c>
      <c r="F1079" s="80">
        <v>567892.56</v>
      </c>
      <c r="G1079" s="78">
        <v>0.0011</v>
      </c>
    </row>
    <row r="1080" spans="1:7" ht="14.25">
      <c r="A1080" s="19">
        <v>1073</v>
      </c>
      <c r="B1080" s="57" t="s">
        <v>479</v>
      </c>
      <c r="C1080" s="57" t="s">
        <v>2</v>
      </c>
      <c r="D1080" s="79">
        <v>9</v>
      </c>
      <c r="E1080" s="80">
        <v>5748426</v>
      </c>
      <c r="F1080" s="80">
        <v>344905.56</v>
      </c>
      <c r="G1080" s="78">
        <v>0.0007</v>
      </c>
    </row>
    <row r="1081" spans="1:7" ht="14.25">
      <c r="A1081" s="19">
        <v>1074</v>
      </c>
      <c r="B1081" s="57" t="s">
        <v>479</v>
      </c>
      <c r="C1081" s="57" t="s">
        <v>6</v>
      </c>
      <c r="D1081" s="79">
        <v>8</v>
      </c>
      <c r="E1081" s="80">
        <v>1539791</v>
      </c>
      <c r="F1081" s="80">
        <v>92387.46</v>
      </c>
      <c r="G1081" s="78">
        <v>0.0002</v>
      </c>
    </row>
    <row r="1082" spans="1:7" ht="14.25">
      <c r="A1082" s="19">
        <v>1075</v>
      </c>
      <c r="B1082" s="57" t="s">
        <v>479</v>
      </c>
      <c r="C1082" s="57" t="s">
        <v>10</v>
      </c>
      <c r="D1082" s="79">
        <v>83</v>
      </c>
      <c r="E1082" s="80">
        <v>3913423</v>
      </c>
      <c r="F1082" s="80">
        <v>234805.38</v>
      </c>
      <c r="G1082" s="78">
        <v>0.0005</v>
      </c>
    </row>
    <row r="1083" spans="1:7" ht="14.25">
      <c r="A1083" s="19">
        <v>1076</v>
      </c>
      <c r="B1083" s="57" t="s">
        <v>479</v>
      </c>
      <c r="C1083" s="57" t="s">
        <v>4</v>
      </c>
      <c r="D1083" s="79">
        <v>33</v>
      </c>
      <c r="E1083" s="80">
        <v>4885784</v>
      </c>
      <c r="F1083" s="80">
        <v>293147.04</v>
      </c>
      <c r="G1083" s="78">
        <v>0.0006</v>
      </c>
    </row>
    <row r="1084" spans="1:7" ht="14.25">
      <c r="A1084" s="19">
        <v>1077</v>
      </c>
      <c r="B1084" s="57" t="s">
        <v>479</v>
      </c>
      <c r="C1084" s="57" t="s">
        <v>773</v>
      </c>
      <c r="D1084" s="79">
        <v>278</v>
      </c>
      <c r="E1084" s="80">
        <v>9387774</v>
      </c>
      <c r="F1084" s="80">
        <v>550730.1</v>
      </c>
      <c r="G1084" s="78">
        <v>0.0011</v>
      </c>
    </row>
    <row r="1085" spans="1:7" ht="14.25">
      <c r="A1085" s="19">
        <v>1078</v>
      </c>
      <c r="B1085" s="57" t="s">
        <v>479</v>
      </c>
      <c r="C1085" s="57" t="s">
        <v>8</v>
      </c>
      <c r="D1085" s="79">
        <v>109</v>
      </c>
      <c r="E1085" s="80">
        <v>6280983</v>
      </c>
      <c r="F1085" s="80">
        <v>376858.98</v>
      </c>
      <c r="G1085" s="78">
        <v>0.0007</v>
      </c>
    </row>
    <row r="1086" spans="1:7" ht="14.25">
      <c r="A1086" s="19">
        <v>1079</v>
      </c>
      <c r="B1086" s="57" t="s">
        <v>479</v>
      </c>
      <c r="C1086" s="57" t="s">
        <v>24</v>
      </c>
      <c r="D1086" s="79">
        <v>23</v>
      </c>
      <c r="E1086" s="80">
        <v>5294604</v>
      </c>
      <c r="F1086" s="80">
        <v>317676.24</v>
      </c>
      <c r="G1086" s="78">
        <v>0.0006</v>
      </c>
    </row>
    <row r="1087" spans="1:7" ht="14.25">
      <c r="A1087" s="19">
        <v>1080</v>
      </c>
      <c r="B1087" s="57" t="s">
        <v>479</v>
      </c>
      <c r="C1087" s="57" t="s">
        <v>25</v>
      </c>
      <c r="D1087" s="79">
        <v>35</v>
      </c>
      <c r="E1087" s="80">
        <v>3823960</v>
      </c>
      <c r="F1087" s="80">
        <v>229437.6</v>
      </c>
      <c r="G1087" s="78">
        <v>0.0004</v>
      </c>
    </row>
    <row r="1088" spans="1:7" ht="14.25">
      <c r="A1088" s="19">
        <v>1081</v>
      </c>
      <c r="B1088" s="57" t="s">
        <v>701</v>
      </c>
      <c r="C1088" s="57" t="s">
        <v>5</v>
      </c>
      <c r="D1088" s="79">
        <v>14</v>
      </c>
      <c r="E1088" s="80">
        <v>260594</v>
      </c>
      <c r="F1088" s="80">
        <v>15635.64</v>
      </c>
      <c r="G1088" s="78">
        <v>0</v>
      </c>
    </row>
    <row r="1089" spans="1:7" ht="14.25">
      <c r="A1089" s="19">
        <v>1082</v>
      </c>
      <c r="B1089" s="57" t="s">
        <v>701</v>
      </c>
      <c r="C1089" s="57" t="s">
        <v>1</v>
      </c>
      <c r="D1089" s="79">
        <v>16</v>
      </c>
      <c r="E1089" s="80">
        <v>494519</v>
      </c>
      <c r="F1089" s="80">
        <v>29671.14</v>
      </c>
      <c r="G1089" s="78">
        <v>0.0001</v>
      </c>
    </row>
    <row r="1090" spans="1:7" ht="14.25">
      <c r="A1090" s="19">
        <v>1083</v>
      </c>
      <c r="B1090" s="57" t="s">
        <v>701</v>
      </c>
      <c r="C1090" s="57" t="s">
        <v>7</v>
      </c>
      <c r="D1090" s="79">
        <v>83</v>
      </c>
      <c r="E1090" s="80">
        <v>7311439</v>
      </c>
      <c r="F1090" s="80">
        <v>438686.34</v>
      </c>
      <c r="G1090" s="78">
        <v>0.0008</v>
      </c>
    </row>
    <row r="1091" spans="1:7" ht="14.25">
      <c r="A1091" s="19">
        <v>1084</v>
      </c>
      <c r="B1091" s="57" t="s">
        <v>701</v>
      </c>
      <c r="C1091" s="57" t="s">
        <v>3</v>
      </c>
      <c r="D1091" s="79">
        <v>35</v>
      </c>
      <c r="E1091" s="80">
        <v>10885102</v>
      </c>
      <c r="F1091" s="80">
        <v>653106.12</v>
      </c>
      <c r="G1091" s="78">
        <v>0.0013</v>
      </c>
    </row>
    <row r="1092" spans="1:7" ht="14.25">
      <c r="A1092" s="19">
        <v>1085</v>
      </c>
      <c r="B1092" s="57" t="s">
        <v>701</v>
      </c>
      <c r="C1092" s="57" t="s">
        <v>2</v>
      </c>
      <c r="D1092" s="79">
        <v>8</v>
      </c>
      <c r="E1092" s="80">
        <v>12185636</v>
      </c>
      <c r="F1092" s="80">
        <v>731138.16</v>
      </c>
      <c r="G1092" s="78">
        <v>0.0014</v>
      </c>
    </row>
    <row r="1093" spans="1:7" ht="14.25">
      <c r="A1093" s="19">
        <v>1086</v>
      </c>
      <c r="B1093" s="57" t="s">
        <v>701</v>
      </c>
      <c r="C1093" s="57" t="s">
        <v>6</v>
      </c>
      <c r="D1093" s="79">
        <v>11</v>
      </c>
      <c r="E1093" s="80">
        <v>2006221</v>
      </c>
      <c r="F1093" s="80">
        <v>120373.26</v>
      </c>
      <c r="G1093" s="78">
        <v>0.0002</v>
      </c>
    </row>
    <row r="1094" spans="1:7" ht="14.25">
      <c r="A1094" s="19">
        <v>1087</v>
      </c>
      <c r="B1094" s="57" t="s">
        <v>701</v>
      </c>
      <c r="C1094" s="57" t="s">
        <v>10</v>
      </c>
      <c r="D1094" s="79">
        <v>149</v>
      </c>
      <c r="E1094" s="80">
        <v>4661201</v>
      </c>
      <c r="F1094" s="80">
        <v>279672.06</v>
      </c>
      <c r="G1094" s="78">
        <v>0.0005</v>
      </c>
    </row>
    <row r="1095" spans="1:7" ht="14.25">
      <c r="A1095" s="19">
        <v>1088</v>
      </c>
      <c r="B1095" s="57" t="s">
        <v>701</v>
      </c>
      <c r="C1095" s="57" t="s">
        <v>4</v>
      </c>
      <c r="D1095" s="79">
        <v>28</v>
      </c>
      <c r="E1095" s="80">
        <v>6822782</v>
      </c>
      <c r="F1095" s="80">
        <v>409366.92</v>
      </c>
      <c r="G1095" s="78">
        <v>0.0008</v>
      </c>
    </row>
    <row r="1096" spans="1:7" ht="14.25">
      <c r="A1096" s="19">
        <v>1089</v>
      </c>
      <c r="B1096" s="57" t="s">
        <v>701</v>
      </c>
      <c r="C1096" s="57" t="s">
        <v>773</v>
      </c>
      <c r="D1096" s="79">
        <v>362</v>
      </c>
      <c r="E1096" s="80">
        <v>9498166</v>
      </c>
      <c r="F1096" s="80">
        <v>566461.22</v>
      </c>
      <c r="G1096" s="78">
        <v>0.0011</v>
      </c>
    </row>
    <row r="1097" spans="1:7" ht="14.25">
      <c r="A1097" s="19">
        <v>1090</v>
      </c>
      <c r="B1097" s="57" t="s">
        <v>701</v>
      </c>
      <c r="C1097" s="57" t="s">
        <v>8</v>
      </c>
      <c r="D1097" s="79">
        <v>147</v>
      </c>
      <c r="E1097" s="80">
        <v>3369877</v>
      </c>
      <c r="F1097" s="80">
        <v>202013.32</v>
      </c>
      <c r="G1097" s="78">
        <v>0.0004</v>
      </c>
    </row>
    <row r="1098" spans="1:7" ht="14.25">
      <c r="A1098" s="19">
        <v>1091</v>
      </c>
      <c r="B1098" s="57" t="s">
        <v>701</v>
      </c>
      <c r="C1098" s="57" t="s">
        <v>24</v>
      </c>
      <c r="D1098" s="79">
        <v>32</v>
      </c>
      <c r="E1098" s="80">
        <v>7280507</v>
      </c>
      <c r="F1098" s="80">
        <v>436830.42</v>
      </c>
      <c r="G1098" s="78">
        <v>0.0008</v>
      </c>
    </row>
    <row r="1099" spans="1:7" ht="14.25">
      <c r="A1099" s="19">
        <v>1092</v>
      </c>
      <c r="B1099" s="57" t="s">
        <v>701</v>
      </c>
      <c r="C1099" s="57" t="s">
        <v>25</v>
      </c>
      <c r="D1099" s="79">
        <v>30</v>
      </c>
      <c r="E1099" s="80">
        <v>4336487</v>
      </c>
      <c r="F1099" s="80">
        <v>260189.22</v>
      </c>
      <c r="G1099" s="78">
        <v>0.0005</v>
      </c>
    </row>
    <row r="1100" spans="1:7" ht="14.25">
      <c r="A1100" s="19">
        <v>1093</v>
      </c>
      <c r="B1100" s="57" t="s">
        <v>709</v>
      </c>
      <c r="C1100" s="57" t="s">
        <v>5</v>
      </c>
      <c r="D1100" s="79">
        <v>7</v>
      </c>
      <c r="E1100" s="80">
        <v>118204</v>
      </c>
      <c r="F1100" s="80">
        <v>7092.24</v>
      </c>
      <c r="G1100" s="78">
        <v>0</v>
      </c>
    </row>
    <row r="1101" spans="1:7" ht="14.25">
      <c r="A1101" s="19">
        <v>1094</v>
      </c>
      <c r="B1101" s="57" t="s">
        <v>709</v>
      </c>
      <c r="C1101" s="57" t="s">
        <v>1</v>
      </c>
      <c r="D1101" s="79">
        <v>13</v>
      </c>
      <c r="E1101" s="80">
        <v>1758467</v>
      </c>
      <c r="F1101" s="80">
        <v>105508.02</v>
      </c>
      <c r="G1101" s="78">
        <v>0.0002</v>
      </c>
    </row>
    <row r="1102" spans="1:7" ht="14.25">
      <c r="A1102" s="19">
        <v>1095</v>
      </c>
      <c r="B1102" s="57" t="s">
        <v>709</v>
      </c>
      <c r="C1102" s="57" t="s">
        <v>7</v>
      </c>
      <c r="D1102" s="79">
        <v>43</v>
      </c>
      <c r="E1102" s="80">
        <v>3855231</v>
      </c>
      <c r="F1102" s="80">
        <v>231313.86</v>
      </c>
      <c r="G1102" s="78">
        <v>0.0004</v>
      </c>
    </row>
    <row r="1103" spans="1:7" ht="14.25">
      <c r="A1103" s="19">
        <v>1096</v>
      </c>
      <c r="B1103" s="57" t="s">
        <v>709</v>
      </c>
      <c r="C1103" s="57" t="s">
        <v>3</v>
      </c>
      <c r="D1103" s="79">
        <v>27</v>
      </c>
      <c r="E1103" s="80">
        <v>5285849</v>
      </c>
      <c r="F1103" s="80">
        <v>317150.94</v>
      </c>
      <c r="G1103" s="78">
        <v>0.0006</v>
      </c>
    </row>
    <row r="1104" spans="1:7" ht="14.25">
      <c r="A1104" s="19">
        <v>1097</v>
      </c>
      <c r="B1104" s="57" t="s">
        <v>709</v>
      </c>
      <c r="C1104" s="57" t="s">
        <v>2</v>
      </c>
      <c r="D1104" s="79">
        <v>5</v>
      </c>
      <c r="E1104" s="80">
        <v>4853540</v>
      </c>
      <c r="F1104" s="80">
        <v>291212.4</v>
      </c>
      <c r="G1104" s="78">
        <v>0.0006</v>
      </c>
    </row>
    <row r="1105" spans="1:7" ht="14.25">
      <c r="A1105" s="19">
        <v>1098</v>
      </c>
      <c r="B1105" s="57" t="s">
        <v>709</v>
      </c>
      <c r="C1105" s="57" t="s">
        <v>6</v>
      </c>
      <c r="D1105" s="79">
        <v>9</v>
      </c>
      <c r="E1105" s="80">
        <v>1241584</v>
      </c>
      <c r="F1105" s="80">
        <v>74495.04</v>
      </c>
      <c r="G1105" s="78">
        <v>0.0001</v>
      </c>
    </row>
    <row r="1106" spans="1:7" ht="14.25">
      <c r="A1106" s="19">
        <v>1099</v>
      </c>
      <c r="B1106" s="57" t="s">
        <v>709</v>
      </c>
      <c r="C1106" s="57" t="s">
        <v>10</v>
      </c>
      <c r="D1106" s="79">
        <v>118</v>
      </c>
      <c r="E1106" s="80">
        <v>4465081</v>
      </c>
      <c r="F1106" s="80">
        <v>267904.86</v>
      </c>
      <c r="G1106" s="78">
        <v>0.0005</v>
      </c>
    </row>
    <row r="1107" spans="1:7" ht="14.25">
      <c r="A1107" s="19">
        <v>1100</v>
      </c>
      <c r="B1107" s="57" t="s">
        <v>709</v>
      </c>
      <c r="C1107" s="57" t="s">
        <v>4</v>
      </c>
      <c r="D1107" s="79">
        <v>18</v>
      </c>
      <c r="E1107" s="80">
        <v>2633702</v>
      </c>
      <c r="F1107" s="80">
        <v>158022.12</v>
      </c>
      <c r="G1107" s="78">
        <v>0.0003</v>
      </c>
    </row>
    <row r="1108" spans="1:7" ht="14.25">
      <c r="A1108" s="19">
        <v>1101</v>
      </c>
      <c r="B1108" s="57" t="s">
        <v>709</v>
      </c>
      <c r="C1108" s="57" t="s">
        <v>773</v>
      </c>
      <c r="D1108" s="79">
        <v>272</v>
      </c>
      <c r="E1108" s="80">
        <v>8753164</v>
      </c>
      <c r="F1108" s="80">
        <v>517438.26</v>
      </c>
      <c r="G1108" s="78">
        <v>0.001</v>
      </c>
    </row>
    <row r="1109" spans="1:7" ht="14.25">
      <c r="A1109" s="19">
        <v>1102</v>
      </c>
      <c r="B1109" s="57" t="s">
        <v>709</v>
      </c>
      <c r="C1109" s="57" t="s">
        <v>8</v>
      </c>
      <c r="D1109" s="79">
        <v>117</v>
      </c>
      <c r="E1109" s="80">
        <v>2509349</v>
      </c>
      <c r="F1109" s="80">
        <v>150560.94</v>
      </c>
      <c r="G1109" s="78">
        <v>0.0003</v>
      </c>
    </row>
    <row r="1110" spans="1:7" ht="14.25">
      <c r="A1110" s="19">
        <v>1103</v>
      </c>
      <c r="B1110" s="57" t="s">
        <v>709</v>
      </c>
      <c r="C1110" s="57" t="s">
        <v>24</v>
      </c>
      <c r="D1110" s="79">
        <v>23</v>
      </c>
      <c r="E1110" s="80">
        <v>1707475</v>
      </c>
      <c r="F1110" s="80">
        <v>102448.5</v>
      </c>
      <c r="G1110" s="78">
        <v>0.0002</v>
      </c>
    </row>
    <row r="1111" spans="1:7" ht="14.25">
      <c r="A1111" s="19">
        <v>1104</v>
      </c>
      <c r="B1111" s="57" t="s">
        <v>709</v>
      </c>
      <c r="C1111" s="57" t="s">
        <v>25</v>
      </c>
      <c r="D1111" s="79">
        <v>42</v>
      </c>
      <c r="E1111" s="80">
        <v>5402480</v>
      </c>
      <c r="F1111" s="80">
        <v>324148.8</v>
      </c>
      <c r="G1111" s="78">
        <v>0.0006</v>
      </c>
    </row>
    <row r="1112" spans="1:7" ht="14.25">
      <c r="A1112" s="19">
        <v>1105</v>
      </c>
      <c r="B1112" s="57" t="s">
        <v>717</v>
      </c>
      <c r="C1112" s="57" t="s">
        <v>5</v>
      </c>
      <c r="D1112" s="67" t="s">
        <v>772</v>
      </c>
      <c r="E1112" s="68" t="s">
        <v>772</v>
      </c>
      <c r="F1112" s="68" t="s">
        <v>772</v>
      </c>
      <c r="G1112" s="69" t="s">
        <v>772</v>
      </c>
    </row>
    <row r="1113" spans="1:7" ht="14.25">
      <c r="A1113" s="19">
        <v>1106</v>
      </c>
      <c r="B1113" s="57" t="s">
        <v>717</v>
      </c>
      <c r="C1113" s="57" t="s">
        <v>1</v>
      </c>
      <c r="D1113" s="79">
        <v>6</v>
      </c>
      <c r="E1113" s="80">
        <v>754122</v>
      </c>
      <c r="F1113" s="80">
        <v>45247.32</v>
      </c>
      <c r="G1113" s="78">
        <v>0.0001</v>
      </c>
    </row>
    <row r="1114" spans="1:7" ht="14.25">
      <c r="A1114" s="19">
        <v>1107</v>
      </c>
      <c r="B1114" s="57" t="s">
        <v>717</v>
      </c>
      <c r="C1114" s="57" t="s">
        <v>7</v>
      </c>
      <c r="D1114" s="79">
        <v>14</v>
      </c>
      <c r="E1114" s="80">
        <v>281752</v>
      </c>
      <c r="F1114" s="80">
        <v>16905.12</v>
      </c>
      <c r="G1114" s="78">
        <v>0</v>
      </c>
    </row>
    <row r="1115" spans="1:7" ht="14.25">
      <c r="A1115" s="19">
        <v>1108</v>
      </c>
      <c r="B1115" s="57" t="s">
        <v>717</v>
      </c>
      <c r="C1115" s="57" t="s">
        <v>3</v>
      </c>
      <c r="D1115" s="79">
        <v>14</v>
      </c>
      <c r="E1115" s="80">
        <v>1588692</v>
      </c>
      <c r="F1115" s="80">
        <v>95321.52</v>
      </c>
      <c r="G1115" s="78">
        <v>0.0002</v>
      </c>
    </row>
    <row r="1116" spans="1:7" ht="14.25">
      <c r="A1116" s="19">
        <v>1109</v>
      </c>
      <c r="B1116" s="57" t="s">
        <v>717</v>
      </c>
      <c r="C1116" s="57" t="s">
        <v>2</v>
      </c>
      <c r="D1116" s="67" t="s">
        <v>772</v>
      </c>
      <c r="E1116" s="68" t="s">
        <v>772</v>
      </c>
      <c r="F1116" s="68" t="s">
        <v>772</v>
      </c>
      <c r="G1116" s="69" t="s">
        <v>772</v>
      </c>
    </row>
    <row r="1117" spans="1:7" ht="14.25">
      <c r="A1117" s="19">
        <v>1110</v>
      </c>
      <c r="B1117" s="57" t="s">
        <v>717</v>
      </c>
      <c r="C1117" s="57" t="s">
        <v>6</v>
      </c>
      <c r="D1117" s="67" t="s">
        <v>772</v>
      </c>
      <c r="E1117" s="68" t="s">
        <v>772</v>
      </c>
      <c r="F1117" s="68" t="s">
        <v>772</v>
      </c>
      <c r="G1117" s="69" t="s">
        <v>772</v>
      </c>
    </row>
    <row r="1118" spans="1:7" ht="14.25">
      <c r="A1118" s="19">
        <v>1111</v>
      </c>
      <c r="B1118" s="57" t="s">
        <v>717</v>
      </c>
      <c r="C1118" s="57" t="s">
        <v>10</v>
      </c>
      <c r="D1118" s="79">
        <v>39</v>
      </c>
      <c r="E1118" s="80">
        <v>609298</v>
      </c>
      <c r="F1118" s="80">
        <v>36557.88</v>
      </c>
      <c r="G1118" s="78">
        <v>0.0001</v>
      </c>
    </row>
    <row r="1119" spans="1:7" ht="14.25">
      <c r="A1119" s="19">
        <v>1112</v>
      </c>
      <c r="B1119" s="57" t="s">
        <v>717</v>
      </c>
      <c r="C1119" s="57" t="s">
        <v>4</v>
      </c>
      <c r="D1119" s="67" t="s">
        <v>772</v>
      </c>
      <c r="E1119" s="68" t="s">
        <v>772</v>
      </c>
      <c r="F1119" s="68" t="s">
        <v>772</v>
      </c>
      <c r="G1119" s="69" t="s">
        <v>772</v>
      </c>
    </row>
    <row r="1120" spans="1:7" ht="14.25">
      <c r="A1120" s="19">
        <v>1113</v>
      </c>
      <c r="B1120" s="57" t="s">
        <v>717</v>
      </c>
      <c r="C1120" s="57" t="s">
        <v>773</v>
      </c>
      <c r="D1120" s="79">
        <v>68</v>
      </c>
      <c r="E1120" s="80">
        <v>1074223</v>
      </c>
      <c r="F1120" s="80">
        <v>64057.04</v>
      </c>
      <c r="G1120" s="78">
        <v>0.0001</v>
      </c>
    </row>
    <row r="1121" spans="1:7" ht="14.25">
      <c r="A1121" s="19">
        <v>1114</v>
      </c>
      <c r="B1121" s="57" t="s">
        <v>717</v>
      </c>
      <c r="C1121" s="57" t="s">
        <v>8</v>
      </c>
      <c r="D1121" s="79">
        <v>43</v>
      </c>
      <c r="E1121" s="80">
        <v>741221</v>
      </c>
      <c r="F1121" s="80">
        <v>44473.26</v>
      </c>
      <c r="G1121" s="78">
        <v>0.0001</v>
      </c>
    </row>
    <row r="1122" spans="1:7" ht="14.25">
      <c r="A1122" s="19">
        <v>1115</v>
      </c>
      <c r="B1122" s="57" t="s">
        <v>717</v>
      </c>
      <c r="C1122" s="57" t="s">
        <v>24</v>
      </c>
      <c r="D1122" s="79">
        <v>11</v>
      </c>
      <c r="E1122" s="80">
        <v>429062</v>
      </c>
      <c r="F1122" s="80">
        <v>25743.72</v>
      </c>
      <c r="G1122" s="78">
        <v>0</v>
      </c>
    </row>
    <row r="1123" spans="1:7" ht="14.25">
      <c r="A1123" s="19">
        <v>1116</v>
      </c>
      <c r="B1123" s="57" t="s">
        <v>717</v>
      </c>
      <c r="C1123" s="57" t="s">
        <v>25</v>
      </c>
      <c r="D1123" s="79">
        <v>12</v>
      </c>
      <c r="E1123" s="80">
        <v>871189</v>
      </c>
      <c r="F1123" s="80">
        <v>52271.34</v>
      </c>
      <c r="G1123" s="78">
        <v>0.0001</v>
      </c>
    </row>
    <row r="1124" spans="1:7" ht="14.25">
      <c r="A1124" s="19">
        <v>1117</v>
      </c>
      <c r="B1124" s="57" t="s">
        <v>723</v>
      </c>
      <c r="C1124" s="57" t="s">
        <v>5</v>
      </c>
      <c r="D1124" s="79">
        <v>24</v>
      </c>
      <c r="E1124" s="80">
        <v>2874007</v>
      </c>
      <c r="F1124" s="80">
        <v>172440.42</v>
      </c>
      <c r="G1124" s="78">
        <v>0.0003</v>
      </c>
    </row>
    <row r="1125" spans="1:7" ht="14.25">
      <c r="A1125" s="19">
        <v>1118</v>
      </c>
      <c r="B1125" s="57" t="s">
        <v>723</v>
      </c>
      <c r="C1125" s="57" t="s">
        <v>1</v>
      </c>
      <c r="D1125" s="79">
        <v>14</v>
      </c>
      <c r="E1125" s="80">
        <v>11231321</v>
      </c>
      <c r="F1125" s="80">
        <v>673879.26</v>
      </c>
      <c r="G1125" s="78">
        <v>0.0013</v>
      </c>
    </row>
    <row r="1126" spans="1:7" ht="14.25">
      <c r="A1126" s="19">
        <v>1119</v>
      </c>
      <c r="B1126" s="57" t="s">
        <v>723</v>
      </c>
      <c r="C1126" s="57" t="s">
        <v>7</v>
      </c>
      <c r="D1126" s="79">
        <v>91</v>
      </c>
      <c r="E1126" s="80">
        <v>12805709</v>
      </c>
      <c r="F1126" s="80">
        <v>768342.54</v>
      </c>
      <c r="G1126" s="78">
        <v>0.0015</v>
      </c>
    </row>
    <row r="1127" spans="1:7" ht="14.25">
      <c r="A1127" s="19">
        <v>1120</v>
      </c>
      <c r="B1127" s="57" t="s">
        <v>723</v>
      </c>
      <c r="C1127" s="57" t="s">
        <v>3</v>
      </c>
      <c r="D1127" s="79">
        <v>37</v>
      </c>
      <c r="E1127" s="80">
        <v>9791616</v>
      </c>
      <c r="F1127" s="80">
        <v>587496.96</v>
      </c>
      <c r="G1127" s="78">
        <v>0.0011</v>
      </c>
    </row>
    <row r="1128" spans="1:7" ht="14.25">
      <c r="A1128" s="19">
        <v>1121</v>
      </c>
      <c r="B1128" s="57" t="s">
        <v>723</v>
      </c>
      <c r="C1128" s="57" t="s">
        <v>2</v>
      </c>
      <c r="D1128" s="79">
        <v>15</v>
      </c>
      <c r="E1128" s="80">
        <v>20629953</v>
      </c>
      <c r="F1128" s="80">
        <v>1237797.18</v>
      </c>
      <c r="G1128" s="78">
        <v>0.0024</v>
      </c>
    </row>
    <row r="1129" spans="1:7" ht="14.25">
      <c r="A1129" s="19">
        <v>1122</v>
      </c>
      <c r="B1129" s="57" t="s">
        <v>723</v>
      </c>
      <c r="C1129" s="57" t="s">
        <v>6</v>
      </c>
      <c r="D1129" s="79">
        <v>16</v>
      </c>
      <c r="E1129" s="80">
        <v>3459680</v>
      </c>
      <c r="F1129" s="80">
        <v>207580.8</v>
      </c>
      <c r="G1129" s="78">
        <v>0.0004</v>
      </c>
    </row>
    <row r="1130" spans="1:7" ht="14.25">
      <c r="A1130" s="19">
        <v>1123</v>
      </c>
      <c r="B1130" s="57" t="s">
        <v>723</v>
      </c>
      <c r="C1130" s="57" t="s">
        <v>10</v>
      </c>
      <c r="D1130" s="79">
        <v>132</v>
      </c>
      <c r="E1130" s="80">
        <v>4807368</v>
      </c>
      <c r="F1130" s="80">
        <v>288442.08</v>
      </c>
      <c r="G1130" s="78">
        <v>0.0006</v>
      </c>
    </row>
    <row r="1131" spans="1:7" ht="14.25">
      <c r="A1131" s="19">
        <v>1124</v>
      </c>
      <c r="B1131" s="57" t="s">
        <v>723</v>
      </c>
      <c r="C1131" s="57" t="s">
        <v>4</v>
      </c>
      <c r="D1131" s="79">
        <v>34</v>
      </c>
      <c r="E1131" s="80">
        <v>5477197</v>
      </c>
      <c r="F1131" s="80">
        <v>328631.82</v>
      </c>
      <c r="G1131" s="78">
        <v>0.0006</v>
      </c>
    </row>
    <row r="1132" spans="1:7" ht="14.25">
      <c r="A1132" s="19">
        <v>1125</v>
      </c>
      <c r="B1132" s="57" t="s">
        <v>723</v>
      </c>
      <c r="C1132" s="57" t="s">
        <v>773</v>
      </c>
      <c r="D1132" s="79">
        <v>395</v>
      </c>
      <c r="E1132" s="80">
        <v>12287292</v>
      </c>
      <c r="F1132" s="80">
        <v>721208.53</v>
      </c>
      <c r="G1132" s="78">
        <v>0.0014</v>
      </c>
    </row>
    <row r="1133" spans="1:7" ht="14.25">
      <c r="A1133" s="19">
        <v>1126</v>
      </c>
      <c r="B1133" s="57" t="s">
        <v>723</v>
      </c>
      <c r="C1133" s="57" t="s">
        <v>8</v>
      </c>
      <c r="D1133" s="79">
        <v>151</v>
      </c>
      <c r="E1133" s="80">
        <v>6907274</v>
      </c>
      <c r="F1133" s="80">
        <v>414436.44</v>
      </c>
      <c r="G1133" s="78">
        <v>0.0008</v>
      </c>
    </row>
    <row r="1134" spans="1:7" ht="14.25">
      <c r="A1134" s="19">
        <v>1127</v>
      </c>
      <c r="B1134" s="57" t="s">
        <v>723</v>
      </c>
      <c r="C1134" s="57" t="s">
        <v>24</v>
      </c>
      <c r="D1134" s="79">
        <v>41</v>
      </c>
      <c r="E1134" s="80">
        <v>11763706</v>
      </c>
      <c r="F1134" s="80">
        <v>705822.36</v>
      </c>
      <c r="G1134" s="78">
        <v>0.0014</v>
      </c>
    </row>
    <row r="1135" spans="1:7" ht="14.25">
      <c r="A1135" s="19">
        <v>1128</v>
      </c>
      <c r="B1135" s="57" t="s">
        <v>723</v>
      </c>
      <c r="C1135" s="57" t="s">
        <v>25</v>
      </c>
      <c r="D1135" s="79">
        <v>56</v>
      </c>
      <c r="E1135" s="80">
        <v>11872130</v>
      </c>
      <c r="F1135" s="80">
        <v>697887.63</v>
      </c>
      <c r="G1135" s="78">
        <v>0.0013</v>
      </c>
    </row>
    <row r="1136" spans="1:7" ht="14.25">
      <c r="A1136" s="19">
        <v>1129</v>
      </c>
      <c r="B1136" s="57" t="s">
        <v>733</v>
      </c>
      <c r="C1136" s="57" t="s">
        <v>5</v>
      </c>
      <c r="D1136" s="67" t="s">
        <v>772</v>
      </c>
      <c r="E1136" s="68" t="s">
        <v>772</v>
      </c>
      <c r="F1136" s="68" t="s">
        <v>772</v>
      </c>
      <c r="G1136" s="69" t="s">
        <v>772</v>
      </c>
    </row>
    <row r="1137" spans="1:7" ht="14.25">
      <c r="A1137" s="19">
        <v>1130</v>
      </c>
      <c r="B1137" s="57" t="s">
        <v>733</v>
      </c>
      <c r="C1137" s="57" t="s">
        <v>1</v>
      </c>
      <c r="D1137" s="79">
        <v>6</v>
      </c>
      <c r="E1137" s="80">
        <v>817006</v>
      </c>
      <c r="F1137" s="80">
        <v>49020.36</v>
      </c>
      <c r="G1137" s="78">
        <v>0.0001</v>
      </c>
    </row>
    <row r="1138" spans="1:7" ht="14.25">
      <c r="A1138" s="19">
        <v>1131</v>
      </c>
      <c r="B1138" s="57" t="s">
        <v>733</v>
      </c>
      <c r="C1138" s="57" t="s">
        <v>7</v>
      </c>
      <c r="D1138" s="79">
        <v>31</v>
      </c>
      <c r="E1138" s="80">
        <v>1836486</v>
      </c>
      <c r="F1138" s="80">
        <v>110189.16</v>
      </c>
      <c r="G1138" s="78">
        <v>0.0002</v>
      </c>
    </row>
    <row r="1139" spans="1:7" ht="14.25">
      <c r="A1139" s="19">
        <v>1132</v>
      </c>
      <c r="B1139" s="57" t="s">
        <v>733</v>
      </c>
      <c r="C1139" s="57" t="s">
        <v>3</v>
      </c>
      <c r="D1139" s="79">
        <v>12</v>
      </c>
      <c r="E1139" s="80">
        <v>2681939</v>
      </c>
      <c r="F1139" s="80">
        <v>160916.34</v>
      </c>
      <c r="G1139" s="78">
        <v>0.0003</v>
      </c>
    </row>
    <row r="1140" spans="1:7" ht="14.25">
      <c r="A1140" s="19">
        <v>1133</v>
      </c>
      <c r="B1140" s="57" t="s">
        <v>733</v>
      </c>
      <c r="C1140" s="57" t="s">
        <v>2</v>
      </c>
      <c r="D1140" s="67" t="s">
        <v>772</v>
      </c>
      <c r="E1140" s="68" t="s">
        <v>772</v>
      </c>
      <c r="F1140" s="68" t="s">
        <v>772</v>
      </c>
      <c r="G1140" s="69" t="s">
        <v>772</v>
      </c>
    </row>
    <row r="1141" spans="1:7" ht="14.25">
      <c r="A1141" s="19">
        <v>1134</v>
      </c>
      <c r="B1141" s="57" t="s">
        <v>733</v>
      </c>
      <c r="C1141" s="57" t="s">
        <v>6</v>
      </c>
      <c r="D1141" s="79">
        <v>9</v>
      </c>
      <c r="E1141" s="80">
        <v>58103</v>
      </c>
      <c r="F1141" s="80">
        <v>3486.18</v>
      </c>
      <c r="G1141" s="78">
        <v>0</v>
      </c>
    </row>
    <row r="1142" spans="1:7" ht="14.25">
      <c r="A1142" s="19">
        <v>1135</v>
      </c>
      <c r="B1142" s="57" t="s">
        <v>733</v>
      </c>
      <c r="C1142" s="57" t="s">
        <v>10</v>
      </c>
      <c r="D1142" s="79">
        <v>59</v>
      </c>
      <c r="E1142" s="80">
        <v>1159109</v>
      </c>
      <c r="F1142" s="80">
        <v>69546.54</v>
      </c>
      <c r="G1142" s="78">
        <v>0.0001</v>
      </c>
    </row>
    <row r="1143" spans="1:7" ht="14.25">
      <c r="A1143" s="19">
        <v>1136</v>
      </c>
      <c r="B1143" s="57" t="s">
        <v>733</v>
      </c>
      <c r="C1143" s="57" t="s">
        <v>4</v>
      </c>
      <c r="D1143" s="79">
        <v>13</v>
      </c>
      <c r="E1143" s="80">
        <v>1462922</v>
      </c>
      <c r="F1143" s="80">
        <v>87775.32</v>
      </c>
      <c r="G1143" s="78">
        <v>0.0002</v>
      </c>
    </row>
    <row r="1144" spans="1:7" ht="14.25">
      <c r="A1144" s="19">
        <v>1137</v>
      </c>
      <c r="B1144" s="57" t="s">
        <v>733</v>
      </c>
      <c r="C1144" s="57" t="s">
        <v>773</v>
      </c>
      <c r="D1144" s="79">
        <v>110</v>
      </c>
      <c r="E1144" s="80">
        <v>3549631</v>
      </c>
      <c r="F1144" s="80">
        <v>211922.42</v>
      </c>
      <c r="G1144" s="78">
        <v>0.0004</v>
      </c>
    </row>
    <row r="1145" spans="1:7" ht="14.25">
      <c r="A1145" s="19">
        <v>1138</v>
      </c>
      <c r="B1145" s="57" t="s">
        <v>733</v>
      </c>
      <c r="C1145" s="57" t="s">
        <v>8</v>
      </c>
      <c r="D1145" s="79">
        <v>51</v>
      </c>
      <c r="E1145" s="80">
        <v>1188984</v>
      </c>
      <c r="F1145" s="80">
        <v>71339.04</v>
      </c>
      <c r="G1145" s="78">
        <v>0.0001</v>
      </c>
    </row>
    <row r="1146" spans="1:7" ht="14.25">
      <c r="A1146" s="19">
        <v>1139</v>
      </c>
      <c r="B1146" s="57" t="s">
        <v>733</v>
      </c>
      <c r="C1146" s="57" t="s">
        <v>24</v>
      </c>
      <c r="D1146" s="79">
        <v>13</v>
      </c>
      <c r="E1146" s="80">
        <v>4231455</v>
      </c>
      <c r="F1146" s="80">
        <v>253887.3</v>
      </c>
      <c r="G1146" s="78">
        <v>0.0005</v>
      </c>
    </row>
    <row r="1147" spans="1:7" ht="14.25">
      <c r="A1147" s="19">
        <v>1140</v>
      </c>
      <c r="B1147" s="57" t="s">
        <v>733</v>
      </c>
      <c r="C1147" s="57" t="s">
        <v>25</v>
      </c>
      <c r="D1147" s="79">
        <v>25</v>
      </c>
      <c r="E1147" s="80">
        <v>1503396</v>
      </c>
      <c r="F1147" s="80">
        <v>90203.76</v>
      </c>
      <c r="G1147" s="78">
        <v>0.0002</v>
      </c>
    </row>
    <row r="1148" spans="1:7" ht="14.25">
      <c r="A1148" s="19">
        <v>1141</v>
      </c>
      <c r="B1148" s="57" t="s">
        <v>739</v>
      </c>
      <c r="C1148" s="57" t="s">
        <v>5</v>
      </c>
      <c r="D1148" s="79">
        <v>11</v>
      </c>
      <c r="E1148" s="80">
        <v>779250</v>
      </c>
      <c r="F1148" s="80">
        <v>46755</v>
      </c>
      <c r="G1148" s="78">
        <v>0.0001</v>
      </c>
    </row>
    <row r="1149" spans="1:7" ht="14.25">
      <c r="A1149" s="19">
        <v>1142</v>
      </c>
      <c r="B1149" s="57" t="s">
        <v>739</v>
      </c>
      <c r="C1149" s="57" t="s">
        <v>1</v>
      </c>
      <c r="D1149" s="79">
        <v>16</v>
      </c>
      <c r="E1149" s="80">
        <v>2129784</v>
      </c>
      <c r="F1149" s="80">
        <v>127787.04</v>
      </c>
      <c r="G1149" s="78">
        <v>0.0002</v>
      </c>
    </row>
    <row r="1150" spans="1:7" ht="14.25">
      <c r="A1150" s="19">
        <v>1143</v>
      </c>
      <c r="B1150" s="57" t="s">
        <v>739</v>
      </c>
      <c r="C1150" s="57" t="s">
        <v>7</v>
      </c>
      <c r="D1150" s="79">
        <v>58</v>
      </c>
      <c r="E1150" s="80">
        <v>5421343</v>
      </c>
      <c r="F1150" s="80">
        <v>325280.58</v>
      </c>
      <c r="G1150" s="78">
        <v>0.0006</v>
      </c>
    </row>
    <row r="1151" spans="1:7" ht="14.25">
      <c r="A1151" s="19">
        <v>1144</v>
      </c>
      <c r="B1151" s="57" t="s">
        <v>739</v>
      </c>
      <c r="C1151" s="57" t="s">
        <v>3</v>
      </c>
      <c r="D1151" s="79">
        <v>18</v>
      </c>
      <c r="E1151" s="80">
        <v>4439840</v>
      </c>
      <c r="F1151" s="80">
        <v>266390.4</v>
      </c>
      <c r="G1151" s="78">
        <v>0.0005</v>
      </c>
    </row>
    <row r="1152" spans="1:7" ht="14.25">
      <c r="A1152" s="19">
        <v>1145</v>
      </c>
      <c r="B1152" s="57" t="s">
        <v>739</v>
      </c>
      <c r="C1152" s="57" t="s">
        <v>2</v>
      </c>
      <c r="D1152" s="79">
        <v>7</v>
      </c>
      <c r="E1152" s="80">
        <v>11540391</v>
      </c>
      <c r="F1152" s="80">
        <v>692423.46</v>
      </c>
      <c r="G1152" s="78">
        <v>0.0013</v>
      </c>
    </row>
    <row r="1153" spans="1:7" ht="14.25">
      <c r="A1153" s="19">
        <v>1146</v>
      </c>
      <c r="B1153" s="57" t="s">
        <v>739</v>
      </c>
      <c r="C1153" s="57" t="s">
        <v>6</v>
      </c>
      <c r="D1153" s="79">
        <v>12</v>
      </c>
      <c r="E1153" s="80">
        <v>1983565</v>
      </c>
      <c r="F1153" s="80">
        <v>119013.9</v>
      </c>
      <c r="G1153" s="78">
        <v>0.0002</v>
      </c>
    </row>
    <row r="1154" spans="1:7" ht="14.25">
      <c r="A1154" s="19">
        <v>1147</v>
      </c>
      <c r="B1154" s="57" t="s">
        <v>739</v>
      </c>
      <c r="C1154" s="57" t="s">
        <v>10</v>
      </c>
      <c r="D1154" s="79">
        <v>113</v>
      </c>
      <c r="E1154" s="80">
        <v>4433306</v>
      </c>
      <c r="F1154" s="80">
        <v>265998.36</v>
      </c>
      <c r="G1154" s="78">
        <v>0.0005</v>
      </c>
    </row>
    <row r="1155" spans="1:7" ht="14.25">
      <c r="A1155" s="19">
        <v>1148</v>
      </c>
      <c r="B1155" s="57" t="s">
        <v>739</v>
      </c>
      <c r="C1155" s="57" t="s">
        <v>4</v>
      </c>
      <c r="D1155" s="79">
        <v>25</v>
      </c>
      <c r="E1155" s="80">
        <v>2836265</v>
      </c>
      <c r="F1155" s="80">
        <v>170175.9</v>
      </c>
      <c r="G1155" s="78">
        <v>0.0003</v>
      </c>
    </row>
    <row r="1156" spans="1:7" ht="14.25">
      <c r="A1156" s="19">
        <v>1149</v>
      </c>
      <c r="B1156" s="57" t="s">
        <v>739</v>
      </c>
      <c r="C1156" s="57" t="s">
        <v>773</v>
      </c>
      <c r="D1156" s="79">
        <v>277</v>
      </c>
      <c r="E1156" s="80">
        <v>6680319</v>
      </c>
      <c r="F1156" s="80">
        <v>389357.03</v>
      </c>
      <c r="G1156" s="78">
        <v>0.0008</v>
      </c>
    </row>
    <row r="1157" spans="1:7" ht="14.25">
      <c r="A1157" s="19">
        <v>1150</v>
      </c>
      <c r="B1157" s="57" t="s">
        <v>739</v>
      </c>
      <c r="C1157" s="57" t="s">
        <v>8</v>
      </c>
      <c r="D1157" s="79">
        <v>109</v>
      </c>
      <c r="E1157" s="80">
        <v>3367661</v>
      </c>
      <c r="F1157" s="80">
        <v>202059.66</v>
      </c>
      <c r="G1157" s="78">
        <v>0.0004</v>
      </c>
    </row>
    <row r="1158" spans="1:7" ht="14.25">
      <c r="A1158" s="19">
        <v>1151</v>
      </c>
      <c r="B1158" s="57" t="s">
        <v>739</v>
      </c>
      <c r="C1158" s="57" t="s">
        <v>24</v>
      </c>
      <c r="D1158" s="79">
        <v>28</v>
      </c>
      <c r="E1158" s="80">
        <v>1063601</v>
      </c>
      <c r="F1158" s="80">
        <v>63816.06</v>
      </c>
      <c r="G1158" s="78">
        <v>0.0001</v>
      </c>
    </row>
    <row r="1159" spans="1:7" ht="14.25">
      <c r="A1159" s="19">
        <v>1152</v>
      </c>
      <c r="B1159" s="57" t="s">
        <v>739</v>
      </c>
      <c r="C1159" s="57" t="s">
        <v>25</v>
      </c>
      <c r="D1159" s="79">
        <v>34</v>
      </c>
      <c r="E1159" s="80">
        <v>4456669</v>
      </c>
      <c r="F1159" s="80">
        <v>267400.14</v>
      </c>
      <c r="G1159" s="78">
        <v>0.0005</v>
      </c>
    </row>
    <row r="1160" spans="1:7" ht="14.25">
      <c r="A1160" s="19">
        <v>1153</v>
      </c>
      <c r="B1160" s="57" t="s">
        <v>746</v>
      </c>
      <c r="C1160" s="57" t="s">
        <v>5</v>
      </c>
      <c r="D1160" s="79">
        <v>65</v>
      </c>
      <c r="E1160" s="80">
        <v>14826006</v>
      </c>
      <c r="F1160" s="80">
        <v>889560.36</v>
      </c>
      <c r="G1160" s="78">
        <v>0.0017</v>
      </c>
    </row>
    <row r="1161" spans="1:7" ht="14.25">
      <c r="A1161" s="19">
        <v>1154</v>
      </c>
      <c r="B1161" s="57" t="s">
        <v>746</v>
      </c>
      <c r="C1161" s="57" t="s">
        <v>1</v>
      </c>
      <c r="D1161" s="79">
        <v>38</v>
      </c>
      <c r="E1161" s="80">
        <v>27555699</v>
      </c>
      <c r="F1161" s="80">
        <v>1653341.94</v>
      </c>
      <c r="G1161" s="78">
        <v>0.0032</v>
      </c>
    </row>
    <row r="1162" spans="1:7" ht="14.25">
      <c r="A1162" s="19">
        <v>1155</v>
      </c>
      <c r="B1162" s="57" t="s">
        <v>746</v>
      </c>
      <c r="C1162" s="57" t="s">
        <v>7</v>
      </c>
      <c r="D1162" s="79">
        <v>295</v>
      </c>
      <c r="E1162" s="80">
        <v>46959821</v>
      </c>
      <c r="F1162" s="80">
        <v>2817589.26</v>
      </c>
      <c r="G1162" s="78">
        <v>0.0054</v>
      </c>
    </row>
    <row r="1163" spans="1:7" ht="14.25">
      <c r="A1163" s="19">
        <v>1156</v>
      </c>
      <c r="B1163" s="57" t="s">
        <v>746</v>
      </c>
      <c r="C1163" s="57" t="s">
        <v>3</v>
      </c>
      <c r="D1163" s="79">
        <v>97</v>
      </c>
      <c r="E1163" s="80">
        <v>24374070</v>
      </c>
      <c r="F1163" s="80">
        <v>1462444.2</v>
      </c>
      <c r="G1163" s="78">
        <v>0.0028</v>
      </c>
    </row>
    <row r="1164" spans="1:7" ht="14.25">
      <c r="A1164" s="19">
        <v>1157</v>
      </c>
      <c r="B1164" s="57" t="s">
        <v>746</v>
      </c>
      <c r="C1164" s="57" t="s">
        <v>2</v>
      </c>
      <c r="D1164" s="79">
        <v>27</v>
      </c>
      <c r="E1164" s="80">
        <v>48553357</v>
      </c>
      <c r="F1164" s="80">
        <v>2913201.42</v>
      </c>
      <c r="G1164" s="78">
        <v>0.0056</v>
      </c>
    </row>
    <row r="1165" spans="1:7" ht="14.25">
      <c r="A1165" s="19">
        <v>1158</v>
      </c>
      <c r="B1165" s="57" t="s">
        <v>746</v>
      </c>
      <c r="C1165" s="57" t="s">
        <v>6</v>
      </c>
      <c r="D1165" s="79">
        <v>48</v>
      </c>
      <c r="E1165" s="80">
        <v>14520882</v>
      </c>
      <c r="F1165" s="80">
        <v>871252.92</v>
      </c>
      <c r="G1165" s="78">
        <v>0.0017</v>
      </c>
    </row>
    <row r="1166" spans="1:7" ht="14.25">
      <c r="A1166" s="19">
        <v>1159</v>
      </c>
      <c r="B1166" s="57" t="s">
        <v>746</v>
      </c>
      <c r="C1166" s="57" t="s">
        <v>10</v>
      </c>
      <c r="D1166" s="79">
        <v>331</v>
      </c>
      <c r="E1166" s="80">
        <v>20800813</v>
      </c>
      <c r="F1166" s="80">
        <v>1248048.78</v>
      </c>
      <c r="G1166" s="78">
        <v>0.0024</v>
      </c>
    </row>
    <row r="1167" spans="1:7" ht="14.25">
      <c r="A1167" s="19">
        <v>1160</v>
      </c>
      <c r="B1167" s="57" t="s">
        <v>746</v>
      </c>
      <c r="C1167" s="57" t="s">
        <v>4</v>
      </c>
      <c r="D1167" s="79">
        <v>66</v>
      </c>
      <c r="E1167" s="80">
        <v>26655531</v>
      </c>
      <c r="F1167" s="80">
        <v>1599331.86</v>
      </c>
      <c r="G1167" s="78">
        <v>0.0031</v>
      </c>
    </row>
    <row r="1168" spans="1:7" ht="14.25">
      <c r="A1168" s="19">
        <v>1161</v>
      </c>
      <c r="B1168" s="57" t="s">
        <v>746</v>
      </c>
      <c r="C1168" s="57" t="s">
        <v>773</v>
      </c>
      <c r="D1168" s="79">
        <v>873</v>
      </c>
      <c r="E1168" s="80">
        <v>50203433</v>
      </c>
      <c r="F1168" s="80">
        <v>2949852.2</v>
      </c>
      <c r="G1168" s="78">
        <v>0.0057</v>
      </c>
    </row>
    <row r="1169" spans="1:7" ht="14.25">
      <c r="A1169" s="19">
        <v>1162</v>
      </c>
      <c r="B1169" s="57" t="s">
        <v>746</v>
      </c>
      <c r="C1169" s="57" t="s">
        <v>8</v>
      </c>
      <c r="D1169" s="79">
        <v>325</v>
      </c>
      <c r="E1169" s="80">
        <v>32355008</v>
      </c>
      <c r="F1169" s="80">
        <v>1941300.48</v>
      </c>
      <c r="G1169" s="78">
        <v>0.0038</v>
      </c>
    </row>
    <row r="1170" spans="1:7" ht="14.25">
      <c r="A1170" s="19">
        <v>1163</v>
      </c>
      <c r="B1170" s="57" t="s">
        <v>746</v>
      </c>
      <c r="C1170" s="57" t="s">
        <v>24</v>
      </c>
      <c r="D1170" s="79">
        <v>76</v>
      </c>
      <c r="E1170" s="80">
        <v>38962256</v>
      </c>
      <c r="F1170" s="80">
        <v>2337735.36</v>
      </c>
      <c r="G1170" s="78">
        <v>0.0045</v>
      </c>
    </row>
    <row r="1171" spans="1:7" ht="14.25">
      <c r="A1171" s="19">
        <v>1164</v>
      </c>
      <c r="B1171" s="57" t="s">
        <v>746</v>
      </c>
      <c r="C1171" s="57" t="s">
        <v>25</v>
      </c>
      <c r="D1171" s="79">
        <v>115</v>
      </c>
      <c r="E1171" s="80">
        <v>35008016</v>
      </c>
      <c r="F1171" s="80">
        <v>2080959.95</v>
      </c>
      <c r="G1171" s="78">
        <v>0.004</v>
      </c>
    </row>
    <row r="1172" spans="1:7" ht="14.25">
      <c r="A1172" s="19">
        <v>1165</v>
      </c>
      <c r="B1172" s="57" t="s">
        <v>759</v>
      </c>
      <c r="C1172" s="57" t="s">
        <v>5</v>
      </c>
      <c r="D1172" s="67" t="s">
        <v>772</v>
      </c>
      <c r="E1172" s="68" t="s">
        <v>772</v>
      </c>
      <c r="F1172" s="68" t="s">
        <v>772</v>
      </c>
      <c r="G1172" s="69" t="s">
        <v>772</v>
      </c>
    </row>
    <row r="1173" spans="1:7" ht="14.25">
      <c r="A1173" s="19">
        <v>1166</v>
      </c>
      <c r="B1173" s="57" t="s">
        <v>759</v>
      </c>
      <c r="C1173" s="57" t="s">
        <v>1</v>
      </c>
      <c r="D1173" s="79">
        <v>7</v>
      </c>
      <c r="E1173" s="80">
        <v>385764</v>
      </c>
      <c r="F1173" s="80">
        <v>23145.84</v>
      </c>
      <c r="G1173" s="78">
        <v>0</v>
      </c>
    </row>
    <row r="1174" spans="1:7" ht="14.25">
      <c r="A1174" s="19">
        <v>1167</v>
      </c>
      <c r="B1174" s="57" t="s">
        <v>759</v>
      </c>
      <c r="C1174" s="57" t="s">
        <v>7</v>
      </c>
      <c r="D1174" s="79">
        <v>17</v>
      </c>
      <c r="E1174" s="80">
        <v>812309</v>
      </c>
      <c r="F1174" s="80">
        <v>48738.54</v>
      </c>
      <c r="G1174" s="78">
        <v>0.0001</v>
      </c>
    </row>
    <row r="1175" spans="1:7" ht="14.25">
      <c r="A1175" s="19">
        <v>1168</v>
      </c>
      <c r="B1175" s="57" t="s">
        <v>759</v>
      </c>
      <c r="C1175" s="57" t="s">
        <v>3</v>
      </c>
      <c r="D1175" s="79">
        <v>8</v>
      </c>
      <c r="E1175" s="80">
        <v>1901102</v>
      </c>
      <c r="F1175" s="80">
        <v>114066.12</v>
      </c>
      <c r="G1175" s="78">
        <v>0.0002</v>
      </c>
    </row>
    <row r="1176" spans="1:7" ht="14.25">
      <c r="A1176" s="19">
        <v>1169</v>
      </c>
      <c r="B1176" s="57" t="s">
        <v>759</v>
      </c>
      <c r="C1176" s="57" t="s">
        <v>2</v>
      </c>
      <c r="D1176" s="67" t="s">
        <v>772</v>
      </c>
      <c r="E1176" s="68" t="s">
        <v>772</v>
      </c>
      <c r="F1176" s="68" t="s">
        <v>772</v>
      </c>
      <c r="G1176" s="69" t="s">
        <v>772</v>
      </c>
    </row>
    <row r="1177" spans="1:7" ht="14.25">
      <c r="A1177" s="19">
        <v>1170</v>
      </c>
      <c r="B1177" s="57" t="s">
        <v>759</v>
      </c>
      <c r="C1177" s="57" t="s">
        <v>6</v>
      </c>
      <c r="D1177" s="67" t="s">
        <v>772</v>
      </c>
      <c r="E1177" s="68" t="s">
        <v>772</v>
      </c>
      <c r="F1177" s="68" t="s">
        <v>772</v>
      </c>
      <c r="G1177" s="69" t="s">
        <v>772</v>
      </c>
    </row>
    <row r="1178" spans="1:7" ht="14.25">
      <c r="A1178" s="19">
        <v>1171</v>
      </c>
      <c r="B1178" s="57" t="s">
        <v>759</v>
      </c>
      <c r="C1178" s="57" t="s">
        <v>10</v>
      </c>
      <c r="D1178" s="79">
        <v>35</v>
      </c>
      <c r="E1178" s="80">
        <v>422159</v>
      </c>
      <c r="F1178" s="80">
        <v>25329.54</v>
      </c>
      <c r="G1178" s="78">
        <v>0</v>
      </c>
    </row>
    <row r="1179" spans="1:7" ht="14.25">
      <c r="A1179" s="19">
        <v>1172</v>
      </c>
      <c r="B1179" s="57" t="s">
        <v>759</v>
      </c>
      <c r="C1179" s="57" t="s">
        <v>4</v>
      </c>
      <c r="D1179" s="79">
        <v>9</v>
      </c>
      <c r="E1179" s="80">
        <v>371482</v>
      </c>
      <c r="F1179" s="80">
        <v>22288.92</v>
      </c>
      <c r="G1179" s="78">
        <v>0</v>
      </c>
    </row>
    <row r="1180" spans="1:7" ht="14.25">
      <c r="A1180" s="19">
        <v>1173</v>
      </c>
      <c r="B1180" s="57" t="s">
        <v>759</v>
      </c>
      <c r="C1180" s="57" t="s">
        <v>773</v>
      </c>
      <c r="D1180" s="79">
        <v>71</v>
      </c>
      <c r="E1180" s="80">
        <v>3786537</v>
      </c>
      <c r="F1180" s="80">
        <v>219942.71</v>
      </c>
      <c r="G1180" s="78">
        <v>0.0004</v>
      </c>
    </row>
    <row r="1181" spans="1:7" ht="14.25">
      <c r="A1181" s="19">
        <v>1174</v>
      </c>
      <c r="B1181" s="57" t="s">
        <v>759</v>
      </c>
      <c r="C1181" s="57" t="s">
        <v>8</v>
      </c>
      <c r="D1181" s="79">
        <v>25</v>
      </c>
      <c r="E1181" s="80">
        <v>910141</v>
      </c>
      <c r="F1181" s="80">
        <v>54608.46</v>
      </c>
      <c r="G1181" s="78">
        <v>0.0001</v>
      </c>
    </row>
    <row r="1182" spans="1:7" ht="14.25">
      <c r="A1182" s="19">
        <v>1175</v>
      </c>
      <c r="B1182" s="57" t="s">
        <v>759</v>
      </c>
      <c r="C1182" s="57" t="s">
        <v>24</v>
      </c>
      <c r="D1182" s="79">
        <v>15</v>
      </c>
      <c r="E1182" s="80">
        <v>263814</v>
      </c>
      <c r="F1182" s="80">
        <v>15828.84</v>
      </c>
      <c r="G1182" s="78">
        <v>0</v>
      </c>
    </row>
    <row r="1183" spans="1:7" ht="14.25">
      <c r="A1183" s="19">
        <v>1176</v>
      </c>
      <c r="B1183" s="57" t="s">
        <v>759</v>
      </c>
      <c r="C1183" s="57" t="s">
        <v>25</v>
      </c>
      <c r="D1183" s="79">
        <v>8</v>
      </c>
      <c r="E1183" s="80">
        <v>419029</v>
      </c>
      <c r="F1183" s="80">
        <v>25141.74</v>
      </c>
      <c r="G1183" s="78">
        <v>0</v>
      </c>
    </row>
    <row r="1184" spans="1:7" ht="14.25">
      <c r="A1184" s="19">
        <v>1177</v>
      </c>
      <c r="B1184" s="57" t="s">
        <v>765</v>
      </c>
      <c r="C1184" s="57" t="s">
        <v>5</v>
      </c>
      <c r="D1184" s="67" t="s">
        <v>772</v>
      </c>
      <c r="E1184" s="68" t="s">
        <v>772</v>
      </c>
      <c r="F1184" s="68" t="s">
        <v>772</v>
      </c>
      <c r="G1184" s="69" t="s">
        <v>772</v>
      </c>
    </row>
    <row r="1185" spans="1:7" ht="14.25">
      <c r="A1185" s="19">
        <v>1178</v>
      </c>
      <c r="B1185" s="57" t="s">
        <v>765</v>
      </c>
      <c r="C1185" s="57" t="s">
        <v>1</v>
      </c>
      <c r="D1185" s="79">
        <v>7</v>
      </c>
      <c r="E1185" s="80">
        <v>1106947</v>
      </c>
      <c r="F1185" s="80">
        <v>66416.82</v>
      </c>
      <c r="G1185" s="78">
        <v>0.0001</v>
      </c>
    </row>
    <row r="1186" spans="1:7" ht="14.25">
      <c r="A1186" s="19">
        <v>1179</v>
      </c>
      <c r="B1186" s="57" t="s">
        <v>765</v>
      </c>
      <c r="C1186" s="57" t="s">
        <v>7</v>
      </c>
      <c r="D1186" s="79">
        <v>38</v>
      </c>
      <c r="E1186" s="80">
        <v>1880354</v>
      </c>
      <c r="F1186" s="80">
        <v>112821.24</v>
      </c>
      <c r="G1186" s="78">
        <v>0.0002</v>
      </c>
    </row>
    <row r="1187" spans="1:7" ht="14.25">
      <c r="A1187" s="19">
        <v>1180</v>
      </c>
      <c r="B1187" s="57" t="s">
        <v>765</v>
      </c>
      <c r="C1187" s="57" t="s">
        <v>3</v>
      </c>
      <c r="D1187" s="79">
        <v>19</v>
      </c>
      <c r="E1187" s="80">
        <v>3480665</v>
      </c>
      <c r="F1187" s="80">
        <v>208839.9</v>
      </c>
      <c r="G1187" s="78">
        <v>0.0004</v>
      </c>
    </row>
    <row r="1188" spans="1:7" ht="14.25">
      <c r="A1188" s="19">
        <v>1181</v>
      </c>
      <c r="B1188" s="57" t="s">
        <v>765</v>
      </c>
      <c r="C1188" s="57" t="s">
        <v>2</v>
      </c>
      <c r="D1188" s="79">
        <v>5</v>
      </c>
      <c r="E1188" s="80">
        <v>1675075</v>
      </c>
      <c r="F1188" s="80">
        <v>100504.5</v>
      </c>
      <c r="G1188" s="78">
        <v>0.0002</v>
      </c>
    </row>
    <row r="1189" spans="1:7" ht="14.25">
      <c r="A1189" s="19">
        <v>1182</v>
      </c>
      <c r="B1189" s="57" t="s">
        <v>765</v>
      </c>
      <c r="C1189" s="57" t="s">
        <v>6</v>
      </c>
      <c r="D1189" s="67" t="s">
        <v>772</v>
      </c>
      <c r="E1189" s="68" t="s">
        <v>772</v>
      </c>
      <c r="F1189" s="68" t="s">
        <v>772</v>
      </c>
      <c r="G1189" s="69" t="s">
        <v>772</v>
      </c>
    </row>
    <row r="1190" spans="1:7" ht="14.25">
      <c r="A1190" s="19">
        <v>1183</v>
      </c>
      <c r="B1190" s="57" t="s">
        <v>765</v>
      </c>
      <c r="C1190" s="57" t="s">
        <v>10</v>
      </c>
      <c r="D1190" s="79">
        <v>66</v>
      </c>
      <c r="E1190" s="80">
        <v>1803674</v>
      </c>
      <c r="F1190" s="80">
        <v>108220.44</v>
      </c>
      <c r="G1190" s="78">
        <v>0.0002</v>
      </c>
    </row>
    <row r="1191" spans="1:7" ht="14.25">
      <c r="A1191" s="19">
        <v>1184</v>
      </c>
      <c r="B1191" s="57" t="s">
        <v>765</v>
      </c>
      <c r="C1191" s="57" t="s">
        <v>4</v>
      </c>
      <c r="D1191" s="79">
        <v>15</v>
      </c>
      <c r="E1191" s="80">
        <v>703762</v>
      </c>
      <c r="F1191" s="80">
        <v>42225.72</v>
      </c>
      <c r="G1191" s="78">
        <v>0.0001</v>
      </c>
    </row>
    <row r="1192" spans="1:7" ht="14.25">
      <c r="A1192" s="19">
        <v>1185</v>
      </c>
      <c r="B1192" s="57" t="s">
        <v>765</v>
      </c>
      <c r="C1192" s="57" t="s">
        <v>773</v>
      </c>
      <c r="D1192" s="79">
        <v>147</v>
      </c>
      <c r="E1192" s="80">
        <v>2477198</v>
      </c>
      <c r="F1192" s="80">
        <v>147025.97</v>
      </c>
      <c r="G1192" s="78">
        <v>0.0003</v>
      </c>
    </row>
    <row r="1193" spans="1:7" ht="14.25">
      <c r="A1193" s="19">
        <v>1186</v>
      </c>
      <c r="B1193" s="57" t="s">
        <v>765</v>
      </c>
      <c r="C1193" s="57" t="s">
        <v>8</v>
      </c>
      <c r="D1193" s="79">
        <v>57</v>
      </c>
      <c r="E1193" s="80">
        <v>1091683</v>
      </c>
      <c r="F1193" s="80">
        <v>65500.98</v>
      </c>
      <c r="G1193" s="78">
        <v>0.0001</v>
      </c>
    </row>
    <row r="1194" spans="1:7" ht="14.25">
      <c r="A1194" s="19">
        <v>1187</v>
      </c>
      <c r="B1194" s="57" t="s">
        <v>765</v>
      </c>
      <c r="C1194" s="57" t="s">
        <v>24</v>
      </c>
      <c r="D1194" s="79">
        <v>26</v>
      </c>
      <c r="E1194" s="80">
        <v>4130108</v>
      </c>
      <c r="F1194" s="80">
        <v>247806.48</v>
      </c>
      <c r="G1194" s="78">
        <v>0.0005</v>
      </c>
    </row>
    <row r="1195" spans="1:7" ht="14.25">
      <c r="A1195" s="19">
        <v>1188</v>
      </c>
      <c r="B1195" s="57" t="s">
        <v>765</v>
      </c>
      <c r="C1195" s="57" t="s">
        <v>25</v>
      </c>
      <c r="D1195" s="79">
        <v>14</v>
      </c>
      <c r="E1195" s="80">
        <v>563358</v>
      </c>
      <c r="F1195" s="80">
        <v>33801.48</v>
      </c>
      <c r="G1195" s="78">
        <v>0.0001</v>
      </c>
    </row>
    <row r="1197" ht="14.25">
      <c r="B1197" s="19" t="s">
        <v>791</v>
      </c>
    </row>
    <row r="1198" ht="14.25">
      <c r="B1198" s="19" t="s">
        <v>792</v>
      </c>
    </row>
    <row r="1199" ht="14.25">
      <c r="B1199" s="19" t="s">
        <v>793</v>
      </c>
    </row>
    <row r="1201" ht="14.25">
      <c r="B1201" s="19" t="s">
        <v>790</v>
      </c>
    </row>
  </sheetData>
  <sheetProtection/>
  <mergeCells count="4">
    <mergeCell ref="B1:G1"/>
    <mergeCell ref="B2:G2"/>
    <mergeCell ref="B3:G3"/>
    <mergeCell ref="B5:G5"/>
  </mergeCells>
  <printOptions horizontalCentered="1" verticalCentered="1"/>
  <pageMargins left="0.7" right="0.7" top="0.75" bottom="0.75" header="0.3" footer="0.3"/>
  <pageSetup horizontalDpi="600" verticalDpi="600" orientation="portrait" scale="59" r:id="rId1"/>
  <rowBreaks count="19" manualBreakCount="19">
    <brk id="67" min="1" max="6" man="1"/>
    <brk id="127" min="1" max="6" man="1"/>
    <brk id="187" min="1" max="6" man="1"/>
    <brk id="247" min="1" max="6" man="1"/>
    <brk id="307" min="1" max="6" man="1"/>
    <brk id="367" min="1" max="6" man="1"/>
    <brk id="427" min="1" max="6" man="1"/>
    <brk id="487" min="1" max="6" man="1"/>
    <brk id="547" min="1" max="6" man="1"/>
    <brk id="607" max="255" man="1"/>
    <brk id="667" min="1" max="6" man="1"/>
    <brk id="727" min="1" max="6" man="1"/>
    <brk id="787" min="1" max="6" man="1"/>
    <brk id="847" min="1" max="6" man="1"/>
    <brk id="907" min="1" max="6" man="1"/>
    <brk id="967" min="1" max="6" man="1"/>
    <brk id="1027" max="255" man="1"/>
    <brk id="1087" min="1" max="6" man="1"/>
    <brk id="1159" min="1"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Phipps, Joel</dc:creator>
  <cp:keywords/>
  <dc:description/>
  <cp:lastModifiedBy>Sate of Iowa</cp:lastModifiedBy>
  <cp:lastPrinted>2018-07-25T15:47:38Z</cp:lastPrinted>
  <dcterms:created xsi:type="dcterms:W3CDTF">2000-08-30T16:28:40Z</dcterms:created>
  <dcterms:modified xsi:type="dcterms:W3CDTF">2018-07-26T14:40:19Z</dcterms:modified>
  <cp:category/>
  <cp:version/>
  <cp:contentType/>
  <cp:contentStatus/>
</cp:coreProperties>
</file>