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5" windowWidth="19230" windowHeight="5820" activeTab="0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externalReferences>
    <externalReference r:id="rId7"/>
  </externalReferences>
  <definedNames>
    <definedName name="_xlnm._FilterDatabase" localSheetId="3" hidden="1">'County and Business Group-List'!$A$5:$F$1193</definedName>
    <definedName name="_xlnm._FilterDatabase" localSheetId="2" hidden="1">'County and City-List'!$A$5:$F$919</definedName>
    <definedName name="Groups">#REF!</definedName>
    <definedName name="IDX" localSheetId="3">'County and Business Group-List'!#REF!</definedName>
    <definedName name="IDX" localSheetId="2">'County and City-List'!$A$2</definedName>
    <definedName name="_xlnm.Print_Area" localSheetId="2">'County and City-List'!$A$1:$F$924</definedName>
    <definedName name="_xlnm.Print_Area" localSheetId="0">'Retail Business Group'!$A$1:$M$23</definedName>
    <definedName name="_xlnm.Print_Area" localSheetId="1">'Use Tax'!$A$1:$K$40</definedName>
    <definedName name="_xlnm.Print_Titles" localSheetId="3">'County and Business Group-List'!$1:$5</definedName>
    <definedName name="_xlnm.Print_Titles" localSheetId="2">'County and City-List'!$1:$5</definedName>
  </definedNames>
  <calcPr fullCalcOnLoad="1"/>
</workbook>
</file>

<file path=xl/sharedStrings.xml><?xml version="1.0" encoding="utf-8"?>
<sst xmlns="http://schemas.openxmlformats.org/spreadsheetml/2006/main" count="4754" uniqueCount="813">
  <si>
    <t>Adair</t>
  </si>
  <si>
    <t>Bridgewater</t>
  </si>
  <si>
    <t>Fontanelle</t>
  </si>
  <si>
    <t>Greenfield</t>
  </si>
  <si>
    <t>Orient</t>
  </si>
  <si>
    <t>Stuart</t>
  </si>
  <si>
    <t>County Totals</t>
  </si>
  <si>
    <t>Adams</t>
  </si>
  <si>
    <t>Corning</t>
  </si>
  <si>
    <t>Allamakee</t>
  </si>
  <si>
    <t>Harpers Ferry</t>
  </si>
  <si>
    <t>Lansing</t>
  </si>
  <si>
    <t>New Albin</t>
  </si>
  <si>
    <t>Postville</t>
  </si>
  <si>
    <t>Waterville</t>
  </si>
  <si>
    <t>Waukon</t>
  </si>
  <si>
    <t>Appanoose</t>
  </si>
  <si>
    <t>Centerville</t>
  </si>
  <si>
    <t>Cincinnati</t>
  </si>
  <si>
    <t>Moravia</t>
  </si>
  <si>
    <t>Moulton</t>
  </si>
  <si>
    <t>Audubon</t>
  </si>
  <si>
    <t>Exira</t>
  </si>
  <si>
    <t>Benton</t>
  </si>
  <si>
    <t>Atkins</t>
  </si>
  <si>
    <t>Belle Plaine</t>
  </si>
  <si>
    <t>Blairstown</t>
  </si>
  <si>
    <t>Garrison</t>
  </si>
  <si>
    <t>Keystone</t>
  </si>
  <si>
    <t>Newhall</t>
  </si>
  <si>
    <t>Norway</t>
  </si>
  <si>
    <t>Shellsburg</t>
  </si>
  <si>
    <t>Urbana</t>
  </si>
  <si>
    <t>Van Horne</t>
  </si>
  <si>
    <t>Vinton</t>
  </si>
  <si>
    <t>Walford</t>
  </si>
  <si>
    <t>Black Hawk</t>
  </si>
  <si>
    <t>Cedar Falls</t>
  </si>
  <si>
    <t>Dunkerton</t>
  </si>
  <si>
    <t>Elk Run Heights</t>
  </si>
  <si>
    <t>Evansdale</t>
  </si>
  <si>
    <t>Gilbertville</t>
  </si>
  <si>
    <t>Hudson</t>
  </si>
  <si>
    <t>Janesville</t>
  </si>
  <si>
    <t>Laporte City</t>
  </si>
  <si>
    <t>Raymond</t>
  </si>
  <si>
    <t>Waterloo</t>
  </si>
  <si>
    <t>Boone</t>
  </si>
  <si>
    <t>Ames</t>
  </si>
  <si>
    <t>Madrid</t>
  </si>
  <si>
    <t>Ogden</t>
  </si>
  <si>
    <t>Pilot Mound</t>
  </si>
  <si>
    <t>Bremer</t>
  </si>
  <si>
    <t>Denver</t>
  </si>
  <si>
    <t>Plainfield</t>
  </si>
  <si>
    <t>Readlyn</t>
  </si>
  <si>
    <t>Sumner</t>
  </si>
  <si>
    <t>Tripoli</t>
  </si>
  <si>
    <t>Waverly</t>
  </si>
  <si>
    <t>Buchanan</t>
  </si>
  <si>
    <t>Aurora</t>
  </si>
  <si>
    <t>Brandon</t>
  </si>
  <si>
    <t>Fairbank</t>
  </si>
  <si>
    <t>Hazleton</t>
  </si>
  <si>
    <t>Independence</t>
  </si>
  <si>
    <t>Jesup</t>
  </si>
  <si>
    <t>Lamont</t>
  </si>
  <si>
    <t>Quasqueton</t>
  </si>
  <si>
    <t>Rowley</t>
  </si>
  <si>
    <t>Winthrop</t>
  </si>
  <si>
    <t>Buena Vista</t>
  </si>
  <si>
    <t>Albert City</t>
  </si>
  <si>
    <t>Alta</t>
  </si>
  <si>
    <t>Linn Grove</t>
  </si>
  <si>
    <t>Marathon</t>
  </si>
  <si>
    <t>Newell</t>
  </si>
  <si>
    <t>Rembrandt</t>
  </si>
  <si>
    <t>Sioux Rapids</t>
  </si>
  <si>
    <t>Storm Lake</t>
  </si>
  <si>
    <t>Butler</t>
  </si>
  <si>
    <t>Allison</t>
  </si>
  <si>
    <t>Aplington</t>
  </si>
  <si>
    <t>Bristow</t>
  </si>
  <si>
    <t>Clarksville</t>
  </si>
  <si>
    <t>Dumont</t>
  </si>
  <si>
    <t>Greene</t>
  </si>
  <si>
    <t>New Hartford</t>
  </si>
  <si>
    <t>Parkersburg</t>
  </si>
  <si>
    <t>Shell Rock</t>
  </si>
  <si>
    <t>Calhoun</t>
  </si>
  <si>
    <t>Farnhamville</t>
  </si>
  <si>
    <t>Lake City</t>
  </si>
  <si>
    <t>Lohrville</t>
  </si>
  <si>
    <t>Manson</t>
  </si>
  <si>
    <t>Pomeroy</t>
  </si>
  <si>
    <t>Rockwell City</t>
  </si>
  <si>
    <t>Carroll</t>
  </si>
  <si>
    <t>Arcadia</t>
  </si>
  <si>
    <t>Breda</t>
  </si>
  <si>
    <t>Coon Rapids</t>
  </si>
  <si>
    <t>Dedham</t>
  </si>
  <si>
    <t>Glidden</t>
  </si>
  <si>
    <t>Halbur</t>
  </si>
  <si>
    <t>Manning</t>
  </si>
  <si>
    <t>Templeton</t>
  </si>
  <si>
    <t>Cass</t>
  </si>
  <si>
    <t>Anita</t>
  </si>
  <si>
    <t>Atlantic</t>
  </si>
  <si>
    <t>Cumberland</t>
  </si>
  <si>
    <t>Griswold</t>
  </si>
  <si>
    <t>Lewis</t>
  </si>
  <si>
    <t>Massena</t>
  </si>
  <si>
    <t>Wiota</t>
  </si>
  <si>
    <t>Cedar</t>
  </si>
  <si>
    <t>Clarence</t>
  </si>
  <si>
    <t>Durant</t>
  </si>
  <si>
    <t>Lowden</t>
  </si>
  <si>
    <t>Mechanicsville</t>
  </si>
  <si>
    <t>Stanwood</t>
  </si>
  <si>
    <t>Tipton</t>
  </si>
  <si>
    <t>West Branch</t>
  </si>
  <si>
    <t>Cerro Gordo</t>
  </si>
  <si>
    <t>Clear Lake</t>
  </si>
  <si>
    <t>Mason City</t>
  </si>
  <si>
    <t>Meservey</t>
  </si>
  <si>
    <t>Plymouth</t>
  </si>
  <si>
    <t>Rockwell</t>
  </si>
  <si>
    <t>Swaledale</t>
  </si>
  <si>
    <t>Thornton</t>
  </si>
  <si>
    <t>Ventura</t>
  </si>
  <si>
    <t>Cherokee</t>
  </si>
  <si>
    <t>Aurelia</t>
  </si>
  <si>
    <t>Cleghorn</t>
  </si>
  <si>
    <t>Marcus</t>
  </si>
  <si>
    <t>Quimby</t>
  </si>
  <si>
    <t>Washta</t>
  </si>
  <si>
    <t>Chickasaw</t>
  </si>
  <si>
    <t>Alta Vista</t>
  </si>
  <si>
    <t>Fredericksburg</t>
  </si>
  <si>
    <t>Ionia</t>
  </si>
  <si>
    <t>Lawler</t>
  </si>
  <si>
    <t>Nashua</t>
  </si>
  <si>
    <t>New Hampton</t>
  </si>
  <si>
    <t>Clarke</t>
  </si>
  <si>
    <t>Murray</t>
  </si>
  <si>
    <t>Osceola</t>
  </si>
  <si>
    <t>Clay</t>
  </si>
  <si>
    <t>Dickens</t>
  </si>
  <si>
    <t>Everly</t>
  </si>
  <si>
    <t>Greenville</t>
  </si>
  <si>
    <t>Peterson</t>
  </si>
  <si>
    <t>Royal</t>
  </si>
  <si>
    <t>Spencer</t>
  </si>
  <si>
    <t>Webb</t>
  </si>
  <si>
    <t>Clayton</t>
  </si>
  <si>
    <t>Edgewood</t>
  </si>
  <si>
    <t>Elkader</t>
  </si>
  <si>
    <t>Garnavillo</t>
  </si>
  <si>
    <t>Guttenberg</t>
  </si>
  <si>
    <t>Luana</t>
  </si>
  <si>
    <t>Marquette</t>
  </si>
  <si>
    <t>Mcgregor</t>
  </si>
  <si>
    <t>Monona</t>
  </si>
  <si>
    <t>Strawberry Point</t>
  </si>
  <si>
    <t>Volga</t>
  </si>
  <si>
    <t>Clinton</t>
  </si>
  <si>
    <t>Calamus</t>
  </si>
  <si>
    <t>Camanche</t>
  </si>
  <si>
    <t>Charlotte</t>
  </si>
  <si>
    <t>Delmar</t>
  </si>
  <si>
    <t>Dewitt</t>
  </si>
  <si>
    <t>Goose Lake</t>
  </si>
  <si>
    <t>Grand Mound</t>
  </si>
  <si>
    <t>Lost Nation</t>
  </si>
  <si>
    <t>Low Moor</t>
  </si>
  <si>
    <t>Wheatland</t>
  </si>
  <si>
    <t>Crawford</t>
  </si>
  <si>
    <t>Charter Oak</t>
  </si>
  <si>
    <t>Denison</t>
  </si>
  <si>
    <t>Dow City</t>
  </si>
  <si>
    <t>Kiron</t>
  </si>
  <si>
    <t>Manilla</t>
  </si>
  <si>
    <t>Schleswig</t>
  </si>
  <si>
    <t>Vail</t>
  </si>
  <si>
    <t>Westside</t>
  </si>
  <si>
    <t>Dallas</t>
  </si>
  <si>
    <t>Adel</t>
  </si>
  <si>
    <t>Bouton</t>
  </si>
  <si>
    <t>Clive</t>
  </si>
  <si>
    <t>Dallas Center</t>
  </si>
  <si>
    <t>Desoto</t>
  </si>
  <si>
    <t>Dexter</t>
  </si>
  <si>
    <t>Granger</t>
  </si>
  <si>
    <t>Minburn</t>
  </si>
  <si>
    <t>Perry</t>
  </si>
  <si>
    <t>Redfield</t>
  </si>
  <si>
    <t>Urbandale</t>
  </si>
  <si>
    <t>Van Meter</t>
  </si>
  <si>
    <t>Waukee</t>
  </si>
  <si>
    <t>West Des Moines</t>
  </si>
  <si>
    <t>Woodward</t>
  </si>
  <si>
    <t>Davis</t>
  </si>
  <si>
    <t>Bloomfield</t>
  </si>
  <si>
    <t>Drakesville</t>
  </si>
  <si>
    <t>Pulaski</t>
  </si>
  <si>
    <t>Decatur</t>
  </si>
  <si>
    <t>Davis City</t>
  </si>
  <si>
    <t>Decatur City</t>
  </si>
  <si>
    <t>Grand River</t>
  </si>
  <si>
    <t>Lamoni</t>
  </si>
  <si>
    <t>Leon</t>
  </si>
  <si>
    <t>Delaware</t>
  </si>
  <si>
    <t>Colesburg</t>
  </si>
  <si>
    <t>Delhi</t>
  </si>
  <si>
    <t>Dundee</t>
  </si>
  <si>
    <t>Dyersville</t>
  </si>
  <si>
    <t>Earlville</t>
  </si>
  <si>
    <t>Greeley</t>
  </si>
  <si>
    <t>Hopkinton</t>
  </si>
  <si>
    <t>Manchester</t>
  </si>
  <si>
    <t>Ryan</t>
  </si>
  <si>
    <t>Des Moines</t>
  </si>
  <si>
    <t>Burlington</t>
  </si>
  <si>
    <t>Danville</t>
  </si>
  <si>
    <t>Mediapolis</t>
  </si>
  <si>
    <t>West Burlington</t>
  </si>
  <si>
    <t>Dickinson</t>
  </si>
  <si>
    <t>Arnolds Park</t>
  </si>
  <si>
    <t>Lake Park</t>
  </si>
  <si>
    <t>Milford</t>
  </si>
  <si>
    <t>Okoboji</t>
  </si>
  <si>
    <t>Spirit Lake</t>
  </si>
  <si>
    <t>Terril</t>
  </si>
  <si>
    <t>Dubuque</t>
  </si>
  <si>
    <t>Bernard</t>
  </si>
  <si>
    <t>Cascade</t>
  </si>
  <si>
    <t>Durango</t>
  </si>
  <si>
    <t>Epworth</t>
  </si>
  <si>
    <t>Farley</t>
  </si>
  <si>
    <t>Holy Cross</t>
  </si>
  <si>
    <t>New Vienna</t>
  </si>
  <si>
    <t>Peosta</t>
  </si>
  <si>
    <t>Sherrill</t>
  </si>
  <si>
    <t>Worthington</t>
  </si>
  <si>
    <t>Emmet</t>
  </si>
  <si>
    <t>Armstrong</t>
  </si>
  <si>
    <t>Estherville</t>
  </si>
  <si>
    <t>Ringsted</t>
  </si>
  <si>
    <t>Wallingford</t>
  </si>
  <si>
    <t>Fayette</t>
  </si>
  <si>
    <t>Arlington</t>
  </si>
  <si>
    <t>Clermont</t>
  </si>
  <si>
    <t>Elgin</t>
  </si>
  <si>
    <t>Hawkeye</t>
  </si>
  <si>
    <t>Maynard</t>
  </si>
  <si>
    <t>Oelwein</t>
  </si>
  <si>
    <t>Randalia</t>
  </si>
  <si>
    <t>Wadena</t>
  </si>
  <si>
    <t>Waucoma</t>
  </si>
  <si>
    <t>West Union</t>
  </si>
  <si>
    <t>Floyd</t>
  </si>
  <si>
    <t>Charles City</t>
  </si>
  <si>
    <t>Marble Rock</t>
  </si>
  <si>
    <t>Nora Springs</t>
  </si>
  <si>
    <t>Rockford</t>
  </si>
  <si>
    <t>Rudd</t>
  </si>
  <si>
    <t>Franklin</t>
  </si>
  <si>
    <t>Ackley</t>
  </si>
  <si>
    <t>Alexander</t>
  </si>
  <si>
    <t>Dows</t>
  </si>
  <si>
    <t>Geneva</t>
  </si>
  <si>
    <t>Hampton</t>
  </si>
  <si>
    <t>Latimer</t>
  </si>
  <si>
    <t>Sheffield</t>
  </si>
  <si>
    <t>Fremont</t>
  </si>
  <si>
    <t>Farragut</t>
  </si>
  <si>
    <t>Hamburg</t>
  </si>
  <si>
    <t>Shenandoah</t>
  </si>
  <si>
    <t>Sidney</t>
  </si>
  <si>
    <t>Tabor</t>
  </si>
  <si>
    <t>Churdan</t>
  </si>
  <si>
    <t>Grand Junction</t>
  </si>
  <si>
    <t>Jefferson</t>
  </si>
  <si>
    <t>Paton</t>
  </si>
  <si>
    <t>Rippey</t>
  </si>
  <si>
    <t>Scranton</t>
  </si>
  <si>
    <t>Grundy</t>
  </si>
  <si>
    <t>Beaman</t>
  </si>
  <si>
    <t>Conrad</t>
  </si>
  <si>
    <t>Dike</t>
  </si>
  <si>
    <t>Grundy Center</t>
  </si>
  <si>
    <t>Reinbeck</t>
  </si>
  <si>
    <t>Wellsburg</t>
  </si>
  <si>
    <t>Guthrie</t>
  </si>
  <si>
    <t>Bayard</t>
  </si>
  <si>
    <t>Casey</t>
  </si>
  <si>
    <t>Guthrie Center</t>
  </si>
  <si>
    <t>Menlo</t>
  </si>
  <si>
    <t>Panora</t>
  </si>
  <si>
    <t>Yale</t>
  </si>
  <si>
    <t>Hamilton</t>
  </si>
  <si>
    <t>Blairsburg</t>
  </si>
  <si>
    <t>Ellsworth</t>
  </si>
  <si>
    <t>Jewell Junction</t>
  </si>
  <si>
    <t>Stanhope</t>
  </si>
  <si>
    <t>Stratford</t>
  </si>
  <si>
    <t>Webster City</t>
  </si>
  <si>
    <t>Williams</t>
  </si>
  <si>
    <t>Hancock</t>
  </si>
  <si>
    <t>Britt</t>
  </si>
  <si>
    <t>Corwith</t>
  </si>
  <si>
    <t>Forest City</t>
  </si>
  <si>
    <t>Garner</t>
  </si>
  <si>
    <t>Kanawha</t>
  </si>
  <si>
    <t>Klemme</t>
  </si>
  <si>
    <t>Woden</t>
  </si>
  <si>
    <t>Hardin</t>
  </si>
  <si>
    <t>Alden</t>
  </si>
  <si>
    <t>Eldora</t>
  </si>
  <si>
    <t>Hubbard</t>
  </si>
  <si>
    <t>Iowa Falls</t>
  </si>
  <si>
    <t>New Providence</t>
  </si>
  <si>
    <t>Radcliffe</t>
  </si>
  <si>
    <t>Steamboat Rock</t>
  </si>
  <si>
    <t>Union</t>
  </si>
  <si>
    <t>Harrison</t>
  </si>
  <si>
    <t>Dunlap</t>
  </si>
  <si>
    <t>Logan</t>
  </si>
  <si>
    <t>Missouri Valley</t>
  </si>
  <si>
    <t>Modale</t>
  </si>
  <si>
    <t>Mondamin</t>
  </si>
  <si>
    <t>Persia</t>
  </si>
  <si>
    <t>Pisgah</t>
  </si>
  <si>
    <t>Woodbine</t>
  </si>
  <si>
    <t>Henry</t>
  </si>
  <si>
    <t>Mount Pleasant</t>
  </si>
  <si>
    <t>Mount Union</t>
  </si>
  <si>
    <t>New London</t>
  </si>
  <si>
    <t>Olds</t>
  </si>
  <si>
    <t>Salem</t>
  </si>
  <si>
    <t>Wayland</t>
  </si>
  <si>
    <t>Winfield</t>
  </si>
  <si>
    <t>Howard</t>
  </si>
  <si>
    <t>Chester</t>
  </si>
  <si>
    <t>Cresco</t>
  </si>
  <si>
    <t>Elma</t>
  </si>
  <si>
    <t>Lime Springs</t>
  </si>
  <si>
    <t>Protivin</t>
  </si>
  <si>
    <t>Riceville</t>
  </si>
  <si>
    <t>Humboldt</t>
  </si>
  <si>
    <t>Dakota City</t>
  </si>
  <si>
    <t>Gilmore City</t>
  </si>
  <si>
    <t>Livermore</t>
  </si>
  <si>
    <t>Renwick</t>
  </si>
  <si>
    <t>Ida</t>
  </si>
  <si>
    <t>Battle Creek</t>
  </si>
  <si>
    <t>Galva</t>
  </si>
  <si>
    <t>Holstein</t>
  </si>
  <si>
    <t>Ida Grove</t>
  </si>
  <si>
    <t>Iowa</t>
  </si>
  <si>
    <t>Amana</t>
  </si>
  <si>
    <t>Ladora</t>
  </si>
  <si>
    <t>Marengo</t>
  </si>
  <si>
    <t>Millersburg</t>
  </si>
  <si>
    <t>North English</t>
  </si>
  <si>
    <t>Parnell</t>
  </si>
  <si>
    <t>Victor</t>
  </si>
  <si>
    <t>Williamsburg</t>
  </si>
  <si>
    <t>Jackson</t>
  </si>
  <si>
    <t>Baldwin</t>
  </si>
  <si>
    <t>Bellevue</t>
  </si>
  <si>
    <t>Lamotte</t>
  </si>
  <si>
    <t>Maquoketa</t>
  </si>
  <si>
    <t>Miles</t>
  </si>
  <si>
    <t>Preston</t>
  </si>
  <si>
    <t>Sabula</t>
  </si>
  <si>
    <t>Springbrook</t>
  </si>
  <si>
    <t>St. Donatus</t>
  </si>
  <si>
    <t>Zwingle</t>
  </si>
  <si>
    <t>Jasper</t>
  </si>
  <si>
    <t>Baxter</t>
  </si>
  <si>
    <t>Colfax</t>
  </si>
  <si>
    <t>Kellogg</t>
  </si>
  <si>
    <t>Lynnville</t>
  </si>
  <si>
    <t>Mingo</t>
  </si>
  <si>
    <t>Monroe</t>
  </si>
  <si>
    <t>Newton</t>
  </si>
  <si>
    <t>Prairie City</t>
  </si>
  <si>
    <t>Reasnor</t>
  </si>
  <si>
    <t>Sully</t>
  </si>
  <si>
    <t>Batavia</t>
  </si>
  <si>
    <t>Fairfield</t>
  </si>
  <si>
    <t>Libertyville</t>
  </si>
  <si>
    <t>Lockridge</t>
  </si>
  <si>
    <t>Packwood</t>
  </si>
  <si>
    <t>Johnson</t>
  </si>
  <si>
    <t>Coralville</t>
  </si>
  <si>
    <t>Hills</t>
  </si>
  <si>
    <t>Iowa City</t>
  </si>
  <si>
    <t>Joetown</t>
  </si>
  <si>
    <t>Lone Tree</t>
  </si>
  <si>
    <t>North Liberty</t>
  </si>
  <si>
    <t>Oxford</t>
  </si>
  <si>
    <t>Solon</t>
  </si>
  <si>
    <t>Swisher</t>
  </si>
  <si>
    <t>Tiffin</t>
  </si>
  <si>
    <t>Jones</t>
  </si>
  <si>
    <t>Anamosa</t>
  </si>
  <si>
    <t>Martelle</t>
  </si>
  <si>
    <t>Monticello</t>
  </si>
  <si>
    <t>Olin</t>
  </si>
  <si>
    <t>Onslow</t>
  </si>
  <si>
    <t>Oxford Junction</t>
  </si>
  <si>
    <t>Wyoming</t>
  </si>
  <si>
    <t>Keokuk</t>
  </si>
  <si>
    <t>Harper</t>
  </si>
  <si>
    <t>Hedrick</t>
  </si>
  <si>
    <t>Keota</t>
  </si>
  <si>
    <t>Keswick</t>
  </si>
  <si>
    <t>Ollie</t>
  </si>
  <si>
    <t>Richland</t>
  </si>
  <si>
    <t>Sigourney</t>
  </si>
  <si>
    <t>South English</t>
  </si>
  <si>
    <t>What Cheer</t>
  </si>
  <si>
    <t>Kossuth</t>
  </si>
  <si>
    <t>Algona</t>
  </si>
  <si>
    <t>Bancroft</t>
  </si>
  <si>
    <t>Burt</t>
  </si>
  <si>
    <t>Fenton</t>
  </si>
  <si>
    <t>Lakota</t>
  </si>
  <si>
    <t>Ledyard</t>
  </si>
  <si>
    <t>Lone Rock</t>
  </si>
  <si>
    <t>Luverne</t>
  </si>
  <si>
    <t>Swea City</t>
  </si>
  <si>
    <t>Titonka</t>
  </si>
  <si>
    <t>Wesley</t>
  </si>
  <si>
    <t>West Bend</t>
  </si>
  <si>
    <t>Whittemore</t>
  </si>
  <si>
    <t>Lee</t>
  </si>
  <si>
    <t>Donnellson</t>
  </si>
  <si>
    <t>Fort Madison</t>
  </si>
  <si>
    <t>Houghton</t>
  </si>
  <si>
    <t>Montrose</t>
  </si>
  <si>
    <t>St. Paul</t>
  </si>
  <si>
    <t>West Point</t>
  </si>
  <si>
    <t>Linn</t>
  </si>
  <si>
    <t>Alburnett</t>
  </si>
  <si>
    <t>Cedar Rapids</t>
  </si>
  <si>
    <t>Center Point</t>
  </si>
  <si>
    <t>Central City</t>
  </si>
  <si>
    <t>Coggon</t>
  </si>
  <si>
    <t>Ely</t>
  </si>
  <si>
    <t>Fairfax</t>
  </si>
  <si>
    <t>Hiawatha</t>
  </si>
  <si>
    <t>Lisbon</t>
  </si>
  <si>
    <t>Marion</t>
  </si>
  <si>
    <t>Mount Vernon</t>
  </si>
  <si>
    <t>Palo</t>
  </si>
  <si>
    <t>Robins</t>
  </si>
  <si>
    <t>Springville</t>
  </si>
  <si>
    <t>Walker</t>
  </si>
  <si>
    <t>Waubeek</t>
  </si>
  <si>
    <t>Louisa</t>
  </si>
  <si>
    <t>Columbus Junction</t>
  </si>
  <si>
    <t>Letts</t>
  </si>
  <si>
    <t>Morning Sun</t>
  </si>
  <si>
    <t>Wapello</t>
  </si>
  <si>
    <t>Lucas</t>
  </si>
  <si>
    <t>Chariton</t>
  </si>
  <si>
    <t>Russell</t>
  </si>
  <si>
    <t>Lyon</t>
  </si>
  <si>
    <t>Alvord</t>
  </si>
  <si>
    <t>Doon</t>
  </si>
  <si>
    <t>George</t>
  </si>
  <si>
    <t>Inwood</t>
  </si>
  <si>
    <t>Larchwood</t>
  </si>
  <si>
    <t>Lester</t>
  </si>
  <si>
    <t>Little Rock</t>
  </si>
  <si>
    <t>Rock Rapids</t>
  </si>
  <si>
    <t>Madison</t>
  </si>
  <si>
    <t>Earlham</t>
  </si>
  <si>
    <t>St. Charles</t>
  </si>
  <si>
    <t>Truro</t>
  </si>
  <si>
    <t>Winterset</t>
  </si>
  <si>
    <t>Mahaska</t>
  </si>
  <si>
    <t>Leighton</t>
  </si>
  <si>
    <t>New Sharon</t>
  </si>
  <si>
    <t>Oskaloosa</t>
  </si>
  <si>
    <t>Bussey</t>
  </si>
  <si>
    <t>Harvey</t>
  </si>
  <si>
    <t>Knoxville</t>
  </si>
  <si>
    <t>Melcher-Dallas</t>
  </si>
  <si>
    <t>Pella</t>
  </si>
  <si>
    <t>Pleasantville</t>
  </si>
  <si>
    <t>Swan</t>
  </si>
  <si>
    <t>Marshall</t>
  </si>
  <si>
    <t>Albion</t>
  </si>
  <si>
    <t>Gilman</t>
  </si>
  <si>
    <t>Laurel</t>
  </si>
  <si>
    <t>Legrand</t>
  </si>
  <si>
    <t>Marshalltown</t>
  </si>
  <si>
    <t>Melbourne</t>
  </si>
  <si>
    <t>Rhodes</t>
  </si>
  <si>
    <t>State Center</t>
  </si>
  <si>
    <t>Mills</t>
  </si>
  <si>
    <t>Emerson</t>
  </si>
  <si>
    <t>Glenwood</t>
  </si>
  <si>
    <t>Malvern</t>
  </si>
  <si>
    <t>Pacific Junction</t>
  </si>
  <si>
    <t>Silver City</t>
  </si>
  <si>
    <t>Mitchell</t>
  </si>
  <si>
    <t>Mcintire</t>
  </si>
  <si>
    <t>Orchard</t>
  </si>
  <si>
    <t>Osage</t>
  </si>
  <si>
    <t>St. Ansgar</t>
  </si>
  <si>
    <t>Stacyville</t>
  </si>
  <si>
    <t>Blencoe</t>
  </si>
  <si>
    <t>Castana</t>
  </si>
  <si>
    <t>Mapleton</t>
  </si>
  <si>
    <t>Moorhead</t>
  </si>
  <si>
    <t>Onawa</t>
  </si>
  <si>
    <t>Soldier</t>
  </si>
  <si>
    <t>Ute</t>
  </si>
  <si>
    <t>Whiting</t>
  </si>
  <si>
    <t>Albia</t>
  </si>
  <si>
    <t>Lovilia</t>
  </si>
  <si>
    <t>Montgomery</t>
  </si>
  <si>
    <t>Red Oak</t>
  </si>
  <si>
    <t>Stanton</t>
  </si>
  <si>
    <t>Villisca</t>
  </si>
  <si>
    <t>Muscatine</t>
  </si>
  <si>
    <t>Atalissa</t>
  </si>
  <si>
    <t>Nichols</t>
  </si>
  <si>
    <t>West Liberty</t>
  </si>
  <si>
    <t>Wilton</t>
  </si>
  <si>
    <t>O'Brien</t>
  </si>
  <si>
    <t>Hartley</t>
  </si>
  <si>
    <t>Paullina</t>
  </si>
  <si>
    <t>Primghar</t>
  </si>
  <si>
    <t>Sanborn</t>
  </si>
  <si>
    <t>Sheldon</t>
  </si>
  <si>
    <t>Sutherland</t>
  </si>
  <si>
    <t>Ashton</t>
  </si>
  <si>
    <t>Harris</t>
  </si>
  <si>
    <t>Melvin</t>
  </si>
  <si>
    <t>Ocheyedan</t>
  </si>
  <si>
    <t>Sibley</t>
  </si>
  <si>
    <t>Page</t>
  </si>
  <si>
    <t>Braddyville</t>
  </si>
  <si>
    <t>Clarinda</t>
  </si>
  <si>
    <t>Coin</t>
  </si>
  <si>
    <t>Essex</t>
  </si>
  <si>
    <t>Palo Alto</t>
  </si>
  <si>
    <t>Cylinder</t>
  </si>
  <si>
    <t>Emmetsburg</t>
  </si>
  <si>
    <t>Graettinger</t>
  </si>
  <si>
    <t>Mallard</t>
  </si>
  <si>
    <t>Ruthven</t>
  </si>
  <si>
    <t>Akron</t>
  </si>
  <si>
    <t>Hinton</t>
  </si>
  <si>
    <t>Kingsley</t>
  </si>
  <si>
    <t>Lemars</t>
  </si>
  <si>
    <t>Merrill</t>
  </si>
  <si>
    <t>Remsen</t>
  </si>
  <si>
    <t>Westfield</t>
  </si>
  <si>
    <t>Pocahontas</t>
  </si>
  <si>
    <t>Fonda</t>
  </si>
  <si>
    <t>Havelock</t>
  </si>
  <si>
    <t>Laurens</t>
  </si>
  <si>
    <t>Palmer</t>
  </si>
  <si>
    <t>Rolfe</t>
  </si>
  <si>
    <t>Polk</t>
  </si>
  <si>
    <t>Alleman</t>
  </si>
  <si>
    <t>Altoona</t>
  </si>
  <si>
    <t>Ankeny</t>
  </si>
  <si>
    <t>Bondurant</t>
  </si>
  <si>
    <t>Carlisle</t>
  </si>
  <si>
    <t>Elkhart</t>
  </si>
  <si>
    <t>Grimes</t>
  </si>
  <si>
    <t>Johnston</t>
  </si>
  <si>
    <t>Mitchellville</t>
  </si>
  <si>
    <t>Pleasant Hill</t>
  </si>
  <si>
    <t>Polk City</t>
  </si>
  <si>
    <t>Runnells</t>
  </si>
  <si>
    <t>Windsor Heights</t>
  </si>
  <si>
    <t>Pottawattamie</t>
  </si>
  <si>
    <t>Avoca</t>
  </si>
  <si>
    <t>Carson</t>
  </si>
  <si>
    <t>Carter Lake</t>
  </si>
  <si>
    <t>Council Bluffs</t>
  </si>
  <si>
    <t>Crescent</t>
  </si>
  <si>
    <t>Minden</t>
  </si>
  <si>
    <t>Neola</t>
  </si>
  <si>
    <t>Oakland</t>
  </si>
  <si>
    <t>Treynor</t>
  </si>
  <si>
    <t>Underwood</t>
  </si>
  <si>
    <t>Walnut</t>
  </si>
  <si>
    <t>Poweshiek</t>
  </si>
  <si>
    <t>Brooklyn</t>
  </si>
  <si>
    <t>Deep River</t>
  </si>
  <si>
    <t>Grinnell</t>
  </si>
  <si>
    <t>Malcom</t>
  </si>
  <si>
    <t>Montezuma</t>
  </si>
  <si>
    <t>Ringgold</t>
  </si>
  <si>
    <t>Diagonal</t>
  </si>
  <si>
    <t>Ellston</t>
  </si>
  <si>
    <t>Mount Ayr</t>
  </si>
  <si>
    <t>Sac</t>
  </si>
  <si>
    <t>Auburn</t>
  </si>
  <si>
    <t>Early</t>
  </si>
  <si>
    <t>Lake View</t>
  </si>
  <si>
    <t>Lytton</t>
  </si>
  <si>
    <t>Nemaha</t>
  </si>
  <si>
    <t>Odebolt</t>
  </si>
  <si>
    <t>Sac City</t>
  </si>
  <si>
    <t>Schaller</t>
  </si>
  <si>
    <t>Wall Lake</t>
  </si>
  <si>
    <t>Scott</t>
  </si>
  <si>
    <t>Bettendorf</t>
  </si>
  <si>
    <t>Blue Grass</t>
  </si>
  <si>
    <t>Buffalo</t>
  </si>
  <si>
    <t>Davenport</t>
  </si>
  <si>
    <t>Dixon</t>
  </si>
  <si>
    <t>Donahue</t>
  </si>
  <si>
    <t>Eldridge</t>
  </si>
  <si>
    <t>Leclaire</t>
  </si>
  <si>
    <t>Long Grove</t>
  </si>
  <si>
    <t>Mccausland</t>
  </si>
  <si>
    <t>Princeton</t>
  </si>
  <si>
    <t>Walcott</t>
  </si>
  <si>
    <t>Shelby</t>
  </si>
  <si>
    <t>Defiance</t>
  </si>
  <si>
    <t>Earling</t>
  </si>
  <si>
    <t>Elk Horn</t>
  </si>
  <si>
    <t>Harlan</t>
  </si>
  <si>
    <t>Irwin</t>
  </si>
  <si>
    <t>Panama</t>
  </si>
  <si>
    <t>Portsmouth</t>
  </si>
  <si>
    <t>Sioux</t>
  </si>
  <si>
    <t>Alton</t>
  </si>
  <si>
    <t>Boyden</t>
  </si>
  <si>
    <t>Granville</t>
  </si>
  <si>
    <t>Hawarden</t>
  </si>
  <si>
    <t>Hospers</t>
  </si>
  <si>
    <t>Hull</t>
  </si>
  <si>
    <t>Ireton</t>
  </si>
  <si>
    <t>Maurice</t>
  </si>
  <si>
    <t>Orange City</t>
  </si>
  <si>
    <t>Rock Valley</t>
  </si>
  <si>
    <t>Sioux Center</t>
  </si>
  <si>
    <t>Story</t>
  </si>
  <si>
    <t>Cambridge</t>
  </si>
  <si>
    <t>Collins</t>
  </si>
  <si>
    <t>Colo</t>
  </si>
  <si>
    <t>Gilbert</t>
  </si>
  <si>
    <t>Huxley</t>
  </si>
  <si>
    <t>Kelley</t>
  </si>
  <si>
    <t>Maxwell</t>
  </si>
  <si>
    <t>Nevada</t>
  </si>
  <si>
    <t>Roland</t>
  </si>
  <si>
    <t>Slater</t>
  </si>
  <si>
    <t>Story City</t>
  </si>
  <si>
    <t>Zearing</t>
  </si>
  <si>
    <t>Tama</t>
  </si>
  <si>
    <t>Chelsea</t>
  </si>
  <si>
    <t>Clutier</t>
  </si>
  <si>
    <t>Dysart</t>
  </si>
  <si>
    <t>Elberon</t>
  </si>
  <si>
    <t>Garwin</t>
  </si>
  <si>
    <t>Gladbrook</t>
  </si>
  <si>
    <t>Toledo</t>
  </si>
  <si>
    <t>Traer</t>
  </si>
  <si>
    <t>Taylor</t>
  </si>
  <si>
    <t>Bedford</t>
  </si>
  <si>
    <t>Clearfield</t>
  </si>
  <si>
    <t>Gravity</t>
  </si>
  <si>
    <t>Lenox</t>
  </si>
  <si>
    <t>New Market</t>
  </si>
  <si>
    <t>Afton</t>
  </si>
  <si>
    <t>Creston</t>
  </si>
  <si>
    <t>Lorimor</t>
  </si>
  <si>
    <t>Van Buren</t>
  </si>
  <si>
    <t>Birmingham</t>
  </si>
  <si>
    <t>Bonaparte</t>
  </si>
  <si>
    <t>Cantril</t>
  </si>
  <si>
    <t>Farmington</t>
  </si>
  <si>
    <t>Keosauqua</t>
  </si>
  <si>
    <t>Milton</t>
  </si>
  <si>
    <t>Stockport</t>
  </si>
  <si>
    <t>Agency</t>
  </si>
  <si>
    <t>Blakesburg</t>
  </si>
  <si>
    <t>Eddyville</t>
  </si>
  <si>
    <t>Eldon</t>
  </si>
  <si>
    <t>Ottumwa</t>
  </si>
  <si>
    <t>Warren</t>
  </si>
  <si>
    <t>Cumming</t>
  </si>
  <si>
    <t>Hartford</t>
  </si>
  <si>
    <t>Indianola</t>
  </si>
  <si>
    <t>Lacona</t>
  </si>
  <si>
    <t>Martensdale</t>
  </si>
  <si>
    <t>Milo</t>
  </si>
  <si>
    <t>New Virginia</t>
  </si>
  <si>
    <t>Norwalk</t>
  </si>
  <si>
    <t>Washington</t>
  </si>
  <si>
    <t>Ainsworth</t>
  </si>
  <si>
    <t>Brighton</t>
  </si>
  <si>
    <t>Crawfordsville</t>
  </si>
  <si>
    <t>Kalona</t>
  </si>
  <si>
    <t>Riverside</t>
  </si>
  <si>
    <t>Wellman</t>
  </si>
  <si>
    <t>Wayne</t>
  </si>
  <si>
    <t>Allerton</t>
  </si>
  <si>
    <t>Corydon</t>
  </si>
  <si>
    <t>Humeston</t>
  </si>
  <si>
    <t>Lineville</t>
  </si>
  <si>
    <t>Seymour</t>
  </si>
  <si>
    <t>Webster</t>
  </si>
  <si>
    <t>Badger</t>
  </si>
  <si>
    <t>Callender</t>
  </si>
  <si>
    <t>Clare</t>
  </si>
  <si>
    <t>Dayton</t>
  </si>
  <si>
    <t>Duncombe</t>
  </si>
  <si>
    <t>Fort Dodge</t>
  </si>
  <si>
    <t>Gowrie</t>
  </si>
  <si>
    <t>Harcourt</t>
  </si>
  <si>
    <t>Lehigh</t>
  </si>
  <si>
    <t>Otho</t>
  </si>
  <si>
    <t>Winnebago</t>
  </si>
  <si>
    <t>Buffalo Center</t>
  </si>
  <si>
    <t>Lake Mills</t>
  </si>
  <si>
    <t>Leland</t>
  </si>
  <si>
    <t>Rake</t>
  </si>
  <si>
    <t>Thompson</t>
  </si>
  <si>
    <t>Winneshiek</t>
  </si>
  <si>
    <t>Calmar</t>
  </si>
  <si>
    <t>Castalia</t>
  </si>
  <si>
    <t>Decorah</t>
  </si>
  <si>
    <t>Fort Atkinson</t>
  </si>
  <si>
    <t>Ossian</t>
  </si>
  <si>
    <t>Ridgeway</t>
  </si>
  <si>
    <t>Spillville</t>
  </si>
  <si>
    <t>Woodbury</t>
  </si>
  <si>
    <t>Anthon</t>
  </si>
  <si>
    <t>Bronson</t>
  </si>
  <si>
    <t>Correctionville</t>
  </si>
  <si>
    <t>Cushing</t>
  </si>
  <si>
    <t>Danbury</t>
  </si>
  <si>
    <t>Hornick</t>
  </si>
  <si>
    <t>Lawton</t>
  </si>
  <si>
    <t>Moville</t>
  </si>
  <si>
    <t>Pierson</t>
  </si>
  <si>
    <t>Salix</t>
  </si>
  <si>
    <t>Sergeant Bluff</t>
  </si>
  <si>
    <t>Sioux City</t>
  </si>
  <si>
    <t>Sloan</t>
  </si>
  <si>
    <t>Worth</t>
  </si>
  <si>
    <t>Fertile</t>
  </si>
  <si>
    <t>Grafton</t>
  </si>
  <si>
    <t>Hanlontown</t>
  </si>
  <si>
    <t>Kensett</t>
  </si>
  <si>
    <t>Manly</t>
  </si>
  <si>
    <t>Northwood</t>
  </si>
  <si>
    <t>Wright</t>
  </si>
  <si>
    <t>Belmond</t>
  </si>
  <si>
    <t>Clarion</t>
  </si>
  <si>
    <t>Eagle Grove</t>
  </si>
  <si>
    <t>Goldfield</t>
  </si>
  <si>
    <t>Iowa Retail Sales Tax</t>
  </si>
  <si>
    <t>By County and City</t>
  </si>
  <si>
    <t>Quarter Ending June 30, 2013</t>
  </si>
  <si>
    <t>Other</t>
  </si>
  <si>
    <t>County</t>
  </si>
  <si>
    <t>City</t>
  </si>
  <si>
    <t>Number of Returns</t>
  </si>
  <si>
    <t>Taxable Sales</t>
  </si>
  <si>
    <t>Computed Tax</t>
  </si>
  <si>
    <t>Percent of Tax</t>
  </si>
  <si>
    <t xml:space="preserve">Within each county, Other includes all businesses located in rural portions of the county and those cities with less </t>
  </si>
  <si>
    <t>than 10 returns filed for the quarter.</t>
  </si>
  <si>
    <t>Percentages may not sum to totals due to rounding</t>
  </si>
  <si>
    <t>by Business Group for 2012 and 2013</t>
  </si>
  <si>
    <t>Percent Change</t>
  </si>
  <si>
    <t>Business Group</t>
  </si>
  <si>
    <t>of Returns</t>
  </si>
  <si>
    <t>of Tax</t>
  </si>
  <si>
    <t>Apparel</t>
  </si>
  <si>
    <t>Building Materials</t>
  </si>
  <si>
    <t>Eating and Drinking</t>
  </si>
  <si>
    <t>Food Dealers</t>
  </si>
  <si>
    <t>General Merchandise</t>
  </si>
  <si>
    <t>Home Furnishings</t>
  </si>
  <si>
    <t>Miscellaneous</t>
  </si>
  <si>
    <t>Motor Vehicle</t>
  </si>
  <si>
    <t>Services</t>
  </si>
  <si>
    <t>Specialty Retail</t>
  </si>
  <si>
    <t>Utilities and Transportation</t>
  </si>
  <si>
    <t>Wholesale</t>
  </si>
  <si>
    <t>State Totals</t>
  </si>
  <si>
    <t>Iowa Use Taxes</t>
  </si>
  <si>
    <t>Retailer's Use Tax by Business Group</t>
  </si>
  <si>
    <t>Percent of Returns</t>
  </si>
  <si>
    <t>Comparison of Use Taxes for the Quarter Ending</t>
  </si>
  <si>
    <t>June 30, 2012 and 2013</t>
  </si>
  <si>
    <t>Use Tax</t>
  </si>
  <si>
    <t>Retailer's</t>
  </si>
  <si>
    <t>Number of Registrations</t>
  </si>
  <si>
    <t>Consumer's</t>
  </si>
  <si>
    <t xml:space="preserve"> If a county has only one business group suppressed than the next lowest return count is also suppressed.</t>
  </si>
  <si>
    <t>To protect the confidentiality of the businesses, if there are less than five returns filed an S (S=Suppressed) is displayed</t>
  </si>
  <si>
    <t>There must be a minimum of five returns filed in a business group for the transaction data to be shown.</t>
  </si>
  <si>
    <t>Service</t>
  </si>
  <si>
    <t>S</t>
  </si>
  <si>
    <t>By County and Business Group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</si>
</sst>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mm\ yyyy"/>
    <numFmt numFmtId="170" formatCode="0.00000000000000000%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32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16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60" applyNumberFormat="1" applyFont="1" applyFill="1">
      <alignment/>
      <protection/>
    </xf>
    <xf numFmtId="0" fontId="39" fillId="0" borderId="0" xfId="60" applyNumberFormat="1" applyFont="1" applyFill="1">
      <alignment/>
      <protection/>
    </xf>
    <xf numFmtId="5" fontId="39" fillId="0" borderId="0" xfId="60" applyNumberFormat="1" applyFont="1" applyFill="1">
      <alignment/>
      <protection/>
    </xf>
    <xf numFmtId="0" fontId="2" fillId="0" borderId="0" xfId="60" applyNumberFormat="1" applyFont="1" applyFill="1" applyAlignment="1">
      <alignment horizontal="right" wrapText="1"/>
      <protection/>
    </xf>
    <xf numFmtId="169" fontId="2" fillId="0" borderId="0" xfId="60" applyNumberFormat="1" applyFont="1" applyFill="1" applyAlignment="1">
      <alignment horizontal="right"/>
      <protection/>
    </xf>
    <xf numFmtId="0" fontId="2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>
      <alignment/>
      <protection/>
    </xf>
    <xf numFmtId="0" fontId="5" fillId="0" borderId="0" xfId="60" applyNumberFormat="1" applyFont="1" applyFill="1" applyAlignment="1">
      <alignment horizontal="center"/>
      <protection/>
    </xf>
    <xf numFmtId="0" fontId="5" fillId="0" borderId="0" xfId="60" applyNumberFormat="1" applyFont="1" applyFill="1" applyAlignment="1">
      <alignment horizontal="right"/>
      <protection/>
    </xf>
    <xf numFmtId="3" fontId="5" fillId="0" borderId="0" xfId="60" applyNumberFormat="1" applyFont="1" applyFill="1">
      <alignment/>
      <protection/>
    </xf>
    <xf numFmtId="10" fontId="5" fillId="0" borderId="0" xfId="60" applyNumberFormat="1" applyFont="1" applyFill="1" applyAlignment="1">
      <alignment horizontal="right"/>
      <protection/>
    </xf>
    <xf numFmtId="5" fontId="5" fillId="0" borderId="0" xfId="60" applyNumberFormat="1" applyFont="1" applyFill="1" applyAlignment="1">
      <alignment horizontal="right"/>
      <protection/>
    </xf>
    <xf numFmtId="0" fontId="5" fillId="0" borderId="0" xfId="61" applyFont="1" applyFill="1">
      <alignment/>
      <protection/>
    </xf>
    <xf numFmtId="37" fontId="5" fillId="0" borderId="0" xfId="60" applyNumberFormat="1" applyFont="1" applyFill="1" applyAlignment="1">
      <alignment horizontal="right"/>
      <protection/>
    </xf>
    <xf numFmtId="0" fontId="5" fillId="0" borderId="0" xfId="61" applyFont="1" applyAlignment="1">
      <alignment horizontal="left"/>
      <protection/>
    </xf>
    <xf numFmtId="168" fontId="5" fillId="0" borderId="0" xfId="60" applyNumberFormat="1" applyFont="1" applyFill="1">
      <alignment/>
      <protection/>
    </xf>
    <xf numFmtId="5" fontId="5" fillId="0" borderId="0" xfId="60" applyNumberFormat="1" applyFont="1" applyFill="1">
      <alignment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 applyAlignment="1">
      <alignment/>
      <protection/>
    </xf>
    <xf numFmtId="0" fontId="2" fillId="0" borderId="0" xfId="56" applyNumberFormat="1" applyFont="1" applyFill="1">
      <alignment/>
      <protection/>
    </xf>
    <xf numFmtId="0" fontId="39" fillId="0" borderId="0" xfId="60" applyNumberFormat="1" applyFont="1" applyFill="1" applyAlignment="1">
      <alignment/>
      <protection/>
    </xf>
    <xf numFmtId="0" fontId="40" fillId="0" borderId="0" xfId="56" applyNumberFormat="1" applyFont="1" applyFill="1">
      <alignment/>
      <protection/>
    </xf>
    <xf numFmtId="0" fontId="39" fillId="0" borderId="0" xfId="56" applyNumberFormat="1" applyFont="1" applyFill="1">
      <alignment/>
      <protection/>
    </xf>
    <xf numFmtId="0" fontId="3" fillId="0" borderId="0" xfId="60" applyNumberFormat="1" applyFont="1" applyFill="1" applyAlignment="1">
      <alignment/>
      <protection/>
    </xf>
    <xf numFmtId="0" fontId="1" fillId="0" borderId="0" xfId="60" applyNumberFormat="1" applyFont="1" applyFill="1" applyAlignment="1">
      <alignment/>
      <protection/>
    </xf>
    <xf numFmtId="0" fontId="5" fillId="0" borderId="0" xfId="56" applyNumberFormat="1" applyFont="1" applyFill="1">
      <alignment/>
      <protection/>
    </xf>
    <xf numFmtId="0" fontId="5" fillId="0" borderId="0" xfId="60" applyFont="1" applyFill="1" applyAlignment="1">
      <alignment/>
      <protection/>
    </xf>
    <xf numFmtId="37" fontId="1" fillId="0" borderId="0" xfId="60" applyNumberFormat="1" applyFont="1" applyFill="1" applyAlignment="1">
      <alignment/>
      <protection/>
    </xf>
    <xf numFmtId="10" fontId="1" fillId="0" borderId="0" xfId="60" applyNumberFormat="1" applyFont="1" applyFill="1" applyAlignment="1">
      <alignment/>
      <protection/>
    </xf>
    <xf numFmtId="5" fontId="1" fillId="0" borderId="0" xfId="60" applyNumberFormat="1" applyFont="1" applyFill="1" applyAlignment="1">
      <alignment/>
      <protection/>
    </xf>
    <xf numFmtId="5" fontId="5" fillId="0" borderId="0" xfId="56" applyNumberFormat="1" applyFont="1" applyFill="1">
      <alignment/>
      <protection/>
    </xf>
    <xf numFmtId="0" fontId="5" fillId="0" borderId="0" xfId="56" applyNumberFormat="1" applyFont="1" applyFill="1" applyAlignment="1">
      <alignment/>
      <protection/>
    </xf>
    <xf numFmtId="0" fontId="2" fillId="0" borderId="0" xfId="56" applyNumberFormat="1" applyFont="1" applyFill="1" applyAlignment="1">
      <alignment/>
      <protection/>
    </xf>
    <xf numFmtId="0" fontId="3" fillId="0" borderId="0" xfId="56" applyNumberFormat="1" applyFont="1" applyFill="1" applyAlignment="1">
      <alignment/>
      <protection/>
    </xf>
    <xf numFmtId="169" fontId="2" fillId="0" borderId="0" xfId="60" applyNumberFormat="1" applyFont="1" applyFill="1" applyAlignment="1">
      <alignment/>
      <protection/>
    </xf>
    <xf numFmtId="0" fontId="5" fillId="0" borderId="0" xfId="60" applyNumberFormat="1" applyFont="1" applyFill="1" applyAlignment="1">
      <alignment/>
      <protection/>
    </xf>
    <xf numFmtId="170" fontId="1" fillId="0" borderId="0" xfId="60" applyNumberFormat="1" applyFont="1" applyFill="1" applyAlignment="1">
      <alignment/>
      <protection/>
    </xf>
    <xf numFmtId="7" fontId="1" fillId="0" borderId="0" xfId="60" applyNumberFormat="1" applyFont="1" applyFill="1" applyAlignment="1">
      <alignment/>
      <protection/>
    </xf>
    <xf numFmtId="0" fontId="1" fillId="0" borderId="0" xfId="56" applyNumberFormat="1" applyFont="1" applyFill="1" applyAlignment="1">
      <alignment/>
      <protection/>
    </xf>
    <xf numFmtId="0" fontId="5" fillId="0" borderId="0" xfId="62" applyFont="1" applyAlignment="1">
      <alignment/>
      <protection/>
    </xf>
    <xf numFmtId="0" fontId="5" fillId="0" borderId="0" xfId="0" applyFont="1" applyAlignment="1">
      <alignment/>
    </xf>
    <xf numFmtId="0" fontId="40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" fillId="0" borderId="0" xfId="60" applyNumberFormat="1" applyFont="1" applyFill="1" applyAlignment="1">
      <alignment horizontal="right" wrapText="1"/>
      <protection/>
    </xf>
    <xf numFmtId="3" fontId="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59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NumberFormat="1" applyFont="1" applyFill="1" applyAlignment="1">
      <alignment/>
      <protection/>
    </xf>
    <xf numFmtId="0" fontId="40" fillId="0" borderId="0" xfId="60" applyNumberFormat="1" applyFont="1" applyFill="1" applyAlignment="1">
      <alignment horizontal="center"/>
      <protection/>
    </xf>
    <xf numFmtId="0" fontId="39" fillId="0" borderId="0" xfId="60" applyNumberFormat="1" applyFont="1" applyFill="1" applyAlignment="1">
      <alignment horizontal="center"/>
      <protection/>
    </xf>
    <xf numFmtId="0" fontId="3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1-Output  Business Groups June 2011" xfId="59"/>
    <cellStyle name="Normal_1-Output Business Groups March 2012" xfId="60"/>
    <cellStyle name="Normal_2-Output County and City December 2011 2" xfId="61"/>
    <cellStyle name="Normal_2-Output County and City December 2011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RPTS\SALES-USE\FY13\Quarterly\3-March%202013\Output%20to%20Web\SUQR0313-P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ail Business Group pdf"/>
      <sheetName val="Use Tax pdf"/>
      <sheetName val="County and City-Pdf"/>
      <sheetName val="County and Business Group Pd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showOutlineSymbols="0" zoomScalePageLayoutView="0" workbookViewId="0" topLeftCell="A1">
      <selection activeCell="A1" sqref="A1:M1"/>
    </sheetView>
  </sheetViews>
  <sheetFormatPr defaultColWidth="12.875" defaultRowHeight="14.25"/>
  <cols>
    <col min="1" max="1" width="23.375" style="19" customWidth="1"/>
    <col min="2" max="2" width="1.4921875" style="19" customWidth="1"/>
    <col min="3" max="3" width="15.625" style="19" customWidth="1"/>
    <col min="4" max="4" width="1.4921875" style="19" customWidth="1"/>
    <col min="5" max="5" width="15.625" style="19" customWidth="1"/>
    <col min="6" max="6" width="1.4921875" style="19" customWidth="1"/>
    <col min="7" max="7" width="15.625" style="19" customWidth="1"/>
    <col min="8" max="8" width="1.4921875" style="19" customWidth="1"/>
    <col min="9" max="9" width="15.625" style="19" customWidth="1"/>
    <col min="10" max="10" width="1.4921875" style="19" customWidth="1"/>
    <col min="11" max="11" width="15.625" style="19" customWidth="1"/>
    <col min="12" max="12" width="1.4921875" style="19" customWidth="1"/>
    <col min="13" max="13" width="15.625" style="19" customWidth="1"/>
    <col min="14" max="16384" width="12.875" style="19" customWidth="1"/>
  </cols>
  <sheetData>
    <row r="1" spans="1:13" s="13" customFormat="1" ht="15">
      <c r="A1" s="62" t="s">
        <v>767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3" customFormat="1" ht="15">
      <c r="A2" s="62" t="s">
        <v>780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3" customFormat="1" ht="15">
      <c r="A3" s="62" t="s">
        <v>769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1:12" s="14" customFormat="1" ht="14.25">
      <c r="K4" s="15"/>
      <c r="L4" s="15"/>
    </row>
    <row r="5" spans="3:13" s="13" customFormat="1" ht="30">
      <c r="C5" s="16" t="s">
        <v>773</v>
      </c>
      <c r="D5" s="16"/>
      <c r="E5" s="16" t="s">
        <v>773</v>
      </c>
      <c r="F5" s="16"/>
      <c r="G5" s="16" t="s">
        <v>781</v>
      </c>
      <c r="H5" s="16"/>
      <c r="I5" s="16" t="s">
        <v>775</v>
      </c>
      <c r="J5" s="16"/>
      <c r="K5" s="16" t="s">
        <v>775</v>
      </c>
      <c r="L5" s="16"/>
      <c r="M5" s="16" t="s">
        <v>781</v>
      </c>
    </row>
    <row r="6" spans="1:13" s="13" customFormat="1" ht="15">
      <c r="A6" s="13" t="s">
        <v>782</v>
      </c>
      <c r="C6" s="17">
        <v>41090</v>
      </c>
      <c r="D6" s="17"/>
      <c r="E6" s="17">
        <v>41455</v>
      </c>
      <c r="F6" s="17"/>
      <c r="G6" s="18" t="s">
        <v>783</v>
      </c>
      <c r="H6" s="18"/>
      <c r="I6" s="17">
        <v>41090</v>
      </c>
      <c r="J6" s="17"/>
      <c r="K6" s="17">
        <v>41455</v>
      </c>
      <c r="L6" s="17"/>
      <c r="M6" s="18" t="s">
        <v>784</v>
      </c>
    </row>
    <row r="7" spans="3:10" ht="14.25">
      <c r="C7" s="20"/>
      <c r="D7" s="20"/>
      <c r="E7" s="20"/>
      <c r="F7" s="20"/>
      <c r="G7" s="20"/>
      <c r="H7" s="20"/>
      <c r="I7" s="21"/>
      <c r="J7" s="21"/>
    </row>
    <row r="8" spans="1:13" ht="14.25">
      <c r="A8" s="19" t="s">
        <v>785</v>
      </c>
      <c r="C8" s="22">
        <v>1497</v>
      </c>
      <c r="D8" s="22"/>
      <c r="E8" s="22">
        <v>1518</v>
      </c>
      <c r="F8" s="22"/>
      <c r="G8" s="23">
        <f aca="true" t="shared" si="0" ref="G8:G19">(E8/C8)-1</f>
        <v>0.014028056112224352</v>
      </c>
      <c r="H8" s="23"/>
      <c r="I8" s="24">
        <v>13885469.64</v>
      </c>
      <c r="J8" s="24"/>
      <c r="K8" s="24">
        <v>14496748.8</v>
      </c>
      <c r="L8" s="24"/>
      <c r="M8" s="23">
        <f aca="true" t="shared" si="1" ref="M8:M19">(K8/I8)-1</f>
        <v>0.04402293734733198</v>
      </c>
    </row>
    <row r="9" spans="1:13" ht="14.25">
      <c r="A9" s="19" t="s">
        <v>786</v>
      </c>
      <c r="C9" s="22">
        <v>1566</v>
      </c>
      <c r="D9" s="22"/>
      <c r="E9" s="22">
        <v>1550</v>
      </c>
      <c r="F9" s="22"/>
      <c r="G9" s="23">
        <f t="shared" si="0"/>
        <v>-0.010217113665389577</v>
      </c>
      <c r="H9" s="23"/>
      <c r="I9" s="24">
        <v>46526383.98</v>
      </c>
      <c r="J9" s="24"/>
      <c r="K9" s="24">
        <v>48553495.32</v>
      </c>
      <c r="L9" s="24"/>
      <c r="M9" s="23">
        <f t="shared" si="1"/>
        <v>0.04356907127945697</v>
      </c>
    </row>
    <row r="10" spans="1:13" ht="14.25">
      <c r="A10" s="19" t="s">
        <v>787</v>
      </c>
      <c r="C10" s="22">
        <v>7538</v>
      </c>
      <c r="D10" s="22"/>
      <c r="E10" s="22">
        <v>7499</v>
      </c>
      <c r="F10" s="22"/>
      <c r="G10" s="23">
        <f t="shared" si="0"/>
        <v>-0.005173786150172499</v>
      </c>
      <c r="H10" s="23"/>
      <c r="I10" s="24">
        <v>57023149.38</v>
      </c>
      <c r="J10" s="24"/>
      <c r="K10" s="24">
        <v>58386781.14</v>
      </c>
      <c r="L10" s="24"/>
      <c r="M10" s="23">
        <f t="shared" si="1"/>
        <v>0.023913652171555944</v>
      </c>
    </row>
    <row r="11" spans="1:13" ht="14.25">
      <c r="A11" s="19" t="s">
        <v>788</v>
      </c>
      <c r="C11" s="22">
        <v>1613</v>
      </c>
      <c r="D11" s="22"/>
      <c r="E11" s="22">
        <v>1601</v>
      </c>
      <c r="F11" s="22"/>
      <c r="G11" s="23">
        <f t="shared" si="0"/>
        <v>-0.007439553626782391</v>
      </c>
      <c r="H11" s="23"/>
      <c r="I11" s="24">
        <v>27074451.78</v>
      </c>
      <c r="J11" s="24"/>
      <c r="K11" s="24">
        <v>27088288.8</v>
      </c>
      <c r="L11" s="24"/>
      <c r="M11" s="23">
        <f t="shared" si="1"/>
        <v>0.0005110729521851098</v>
      </c>
    </row>
    <row r="12" spans="1:13" ht="14.25">
      <c r="A12" s="19" t="s">
        <v>789</v>
      </c>
      <c r="C12" s="22">
        <v>1511</v>
      </c>
      <c r="D12" s="22"/>
      <c r="E12" s="22">
        <v>1501</v>
      </c>
      <c r="F12" s="22"/>
      <c r="G12" s="23">
        <f t="shared" si="0"/>
        <v>-0.006618133686300487</v>
      </c>
      <c r="H12" s="23"/>
      <c r="I12" s="24">
        <v>80809895.76</v>
      </c>
      <c r="J12" s="24"/>
      <c r="K12" s="24">
        <v>79368513.12</v>
      </c>
      <c r="L12" s="24"/>
      <c r="M12" s="23">
        <f t="shared" si="1"/>
        <v>-0.017836709556968255</v>
      </c>
    </row>
    <row r="13" spans="1:13" ht="14.25">
      <c r="A13" s="19" t="s">
        <v>790</v>
      </c>
      <c r="C13" s="22">
        <v>1776</v>
      </c>
      <c r="D13" s="22"/>
      <c r="E13" s="22">
        <v>1766</v>
      </c>
      <c r="F13" s="22"/>
      <c r="G13" s="23">
        <f t="shared" si="0"/>
        <v>-0.005630630630630629</v>
      </c>
      <c r="H13" s="23"/>
      <c r="I13" s="24">
        <v>16834507.98</v>
      </c>
      <c r="J13" s="24"/>
      <c r="K13" s="24">
        <v>17484539.82</v>
      </c>
      <c r="L13" s="24"/>
      <c r="M13" s="23">
        <f t="shared" si="1"/>
        <v>0.03861305841384022</v>
      </c>
    </row>
    <row r="14" spans="1:13" ht="14.25">
      <c r="A14" s="19" t="s">
        <v>791</v>
      </c>
      <c r="C14" s="22">
        <v>12067</v>
      </c>
      <c r="D14" s="22"/>
      <c r="E14" s="22">
        <v>11986</v>
      </c>
      <c r="F14" s="22"/>
      <c r="G14" s="23">
        <f t="shared" si="0"/>
        <v>-0.006712521753542755</v>
      </c>
      <c r="H14" s="23"/>
      <c r="I14" s="24">
        <v>49075593.55</v>
      </c>
      <c r="J14" s="24"/>
      <c r="K14" s="24">
        <v>48046329.07</v>
      </c>
      <c r="L14" s="24"/>
      <c r="M14" s="23">
        <f t="shared" si="1"/>
        <v>-0.02097304190424809</v>
      </c>
    </row>
    <row r="15" spans="1:13" ht="14.25">
      <c r="A15" s="19" t="s">
        <v>792</v>
      </c>
      <c r="C15" s="22">
        <v>3297</v>
      </c>
      <c r="D15" s="22"/>
      <c r="E15" s="22">
        <v>3250</v>
      </c>
      <c r="F15" s="22"/>
      <c r="G15" s="23">
        <f t="shared" si="0"/>
        <v>-0.014255383682135303</v>
      </c>
      <c r="H15" s="23"/>
      <c r="I15" s="24">
        <v>33418001.62</v>
      </c>
      <c r="J15" s="24"/>
      <c r="K15" s="24">
        <v>35042850.14</v>
      </c>
      <c r="L15" s="24"/>
      <c r="M15" s="23">
        <f t="shared" si="1"/>
        <v>0.048621953475146196</v>
      </c>
    </row>
    <row r="16" spans="1:13" ht="14.25">
      <c r="A16" s="19" t="s">
        <v>793</v>
      </c>
      <c r="C16" s="22">
        <v>29826</v>
      </c>
      <c r="D16" s="22"/>
      <c r="E16" s="22">
        <v>29881</v>
      </c>
      <c r="F16" s="22"/>
      <c r="G16" s="23">
        <f t="shared" si="0"/>
        <v>0.0018440286997920552</v>
      </c>
      <c r="H16" s="23"/>
      <c r="I16" s="24">
        <v>74231444.89</v>
      </c>
      <c r="J16" s="24"/>
      <c r="K16" s="24">
        <v>77101671.25</v>
      </c>
      <c r="L16" s="24"/>
      <c r="M16" s="23">
        <f t="shared" si="1"/>
        <v>0.03866590990183805</v>
      </c>
    </row>
    <row r="17" spans="1:13" ht="14.25">
      <c r="A17" s="19" t="s">
        <v>794</v>
      </c>
      <c r="C17" s="22">
        <v>12155</v>
      </c>
      <c r="D17" s="22"/>
      <c r="E17" s="22">
        <v>12169</v>
      </c>
      <c r="F17" s="22"/>
      <c r="G17" s="23">
        <f t="shared" si="0"/>
        <v>0.0011517893870836016</v>
      </c>
      <c r="H17" s="23"/>
      <c r="I17" s="24">
        <v>42139727.52</v>
      </c>
      <c r="J17" s="24"/>
      <c r="K17" s="24">
        <v>43145958.27</v>
      </c>
      <c r="L17" s="24"/>
      <c r="M17" s="23">
        <f t="shared" si="1"/>
        <v>0.023878435130422426</v>
      </c>
    </row>
    <row r="18" spans="1:13" ht="14.25">
      <c r="A18" s="19" t="s">
        <v>795</v>
      </c>
      <c r="C18" s="22">
        <v>3622</v>
      </c>
      <c r="D18" s="22"/>
      <c r="E18" s="22">
        <v>3709</v>
      </c>
      <c r="F18" s="22"/>
      <c r="G18" s="23">
        <f t="shared" si="0"/>
        <v>0.024019878520154636</v>
      </c>
      <c r="H18" s="23"/>
      <c r="I18" s="24">
        <v>49074314.58</v>
      </c>
      <c r="J18" s="24"/>
      <c r="K18" s="24">
        <v>46874444.34</v>
      </c>
      <c r="L18" s="24"/>
      <c r="M18" s="23">
        <f t="shared" si="1"/>
        <v>-0.04482732482007079</v>
      </c>
    </row>
    <row r="19" spans="1:13" ht="14.25">
      <c r="A19" s="19" t="s">
        <v>796</v>
      </c>
      <c r="C19" s="22">
        <v>3956</v>
      </c>
      <c r="D19" s="22"/>
      <c r="E19" s="22">
        <v>3896</v>
      </c>
      <c r="F19" s="22"/>
      <c r="G19" s="23">
        <f t="shared" si="0"/>
        <v>-0.015166835187057637</v>
      </c>
      <c r="H19" s="23"/>
      <c r="I19" s="24">
        <v>40579379.16</v>
      </c>
      <c r="J19" s="24"/>
      <c r="K19" s="24">
        <v>41318540</v>
      </c>
      <c r="L19" s="24"/>
      <c r="M19" s="23">
        <f t="shared" si="1"/>
        <v>0.01821518355629781</v>
      </c>
    </row>
    <row r="20" spans="3:13" ht="14.25">
      <c r="C20" s="22"/>
      <c r="D20" s="22"/>
      <c r="E20" s="22"/>
      <c r="F20" s="22"/>
      <c r="G20" s="23"/>
      <c r="H20" s="23"/>
      <c r="K20" s="24"/>
      <c r="L20" s="24"/>
      <c r="M20" s="23"/>
    </row>
    <row r="21" spans="1:13" ht="14.25">
      <c r="A21" s="25" t="s">
        <v>797</v>
      </c>
      <c r="B21" s="25"/>
      <c r="C21" s="22">
        <f>SUM(C8:C19)</f>
        <v>80424</v>
      </c>
      <c r="D21" s="22"/>
      <c r="E21" s="22">
        <f>SUM(E8:E19)</f>
        <v>80326</v>
      </c>
      <c r="F21" s="22"/>
      <c r="G21" s="23">
        <f>(E21/C21)-1</f>
        <v>-0.0012185417288371747</v>
      </c>
      <c r="H21" s="23"/>
      <c r="I21" s="24">
        <f>SUM(I8:I19)</f>
        <v>530672319.8399999</v>
      </c>
      <c r="J21" s="24"/>
      <c r="K21" s="24">
        <f>SUM(K8:K19)</f>
        <v>536908160.0699999</v>
      </c>
      <c r="L21" s="24"/>
      <c r="M21" s="23">
        <f>(K21/I21)-1</f>
        <v>0.01175083002610755</v>
      </c>
    </row>
    <row r="22" spans="3:13" ht="14.25">
      <c r="C22" s="26"/>
      <c r="D22" s="26"/>
      <c r="E22" s="26"/>
      <c r="F22" s="26"/>
      <c r="G22" s="23"/>
      <c r="H22" s="23"/>
      <c r="I22" s="24"/>
      <c r="J22" s="24"/>
      <c r="K22" s="24"/>
      <c r="L22" s="24"/>
      <c r="M22" s="23"/>
    </row>
    <row r="23" spans="1:12" ht="14.25">
      <c r="A23" s="27"/>
      <c r="B23" s="27"/>
      <c r="K23" s="28"/>
      <c r="L23" s="28"/>
    </row>
    <row r="24" spans="11:12" ht="14.25">
      <c r="K24" s="29"/>
      <c r="L24" s="29"/>
    </row>
    <row r="25" spans="11:12" ht="14.25">
      <c r="K25" s="29"/>
      <c r="L25" s="29"/>
    </row>
    <row r="27" spans="11:12" ht="14.25">
      <c r="K27" s="29"/>
      <c r="L27" s="29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OutlineSymbols="0" zoomScalePageLayoutView="0" workbookViewId="0" topLeftCell="A1">
      <selection activeCell="A1" sqref="A1:K1"/>
    </sheetView>
  </sheetViews>
  <sheetFormatPr defaultColWidth="12.875" defaultRowHeight="14.25"/>
  <cols>
    <col min="1" max="1" width="22.25390625" style="19" customWidth="1"/>
    <col min="2" max="2" width="1.4921875" style="19" customWidth="1"/>
    <col min="3" max="3" width="15.625" style="19" customWidth="1"/>
    <col min="4" max="4" width="1.25" style="19" customWidth="1"/>
    <col min="5" max="5" width="15.625" style="19" customWidth="1"/>
    <col min="6" max="6" width="1.25" style="19" customWidth="1"/>
    <col min="7" max="7" width="15.625" style="19" customWidth="1"/>
    <col min="8" max="8" width="1.25" style="19" customWidth="1"/>
    <col min="9" max="9" width="15.625" style="19" customWidth="1"/>
    <col min="10" max="10" width="1.25" style="19" customWidth="1"/>
    <col min="11" max="11" width="15.625" style="38" customWidth="1"/>
    <col min="12" max="12" width="12.875" style="38" customWidth="1"/>
    <col min="13" max="13" width="13.625" style="38" customWidth="1"/>
    <col min="14" max="16384" width="12.875" style="38" customWidth="1"/>
  </cols>
  <sheetData>
    <row r="1" spans="1:256" s="32" customFormat="1" ht="15">
      <c r="A1" s="63" t="s">
        <v>798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1"/>
      <c r="M1" s="31"/>
      <c r="N1" s="31"/>
      <c r="O1" s="31"/>
      <c r="P1" s="31"/>
      <c r="Q1" s="31"/>
      <c r="R1" s="31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s="32" customFormat="1" ht="15">
      <c r="A2" s="63" t="s">
        <v>769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31"/>
      <c r="M2" s="31"/>
      <c r="N2" s="31"/>
      <c r="O2" s="31"/>
      <c r="P2" s="31"/>
      <c r="Q2" s="31"/>
      <c r="R2" s="31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s="32" customFormat="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s="34" customFormat="1" ht="15">
      <c r="A4" s="64" t="s">
        <v>799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33"/>
      <c r="M4" s="33"/>
      <c r="N4" s="33"/>
      <c r="O4" s="33"/>
      <c r="P4" s="33"/>
      <c r="Q4" s="33"/>
      <c r="R4" s="33"/>
      <c r="S4" s="65"/>
      <c r="T4" s="66"/>
      <c r="U4" s="66"/>
      <c r="V4" s="66"/>
      <c r="W4" s="66"/>
      <c r="X4" s="66"/>
      <c r="Y4" s="66"/>
      <c r="Z4" s="66"/>
      <c r="AA4" s="66"/>
      <c r="AB4" s="65"/>
      <c r="AC4" s="66"/>
      <c r="AD4" s="66"/>
      <c r="AE4" s="66"/>
      <c r="AF4" s="66"/>
      <c r="AG4" s="66"/>
      <c r="AH4" s="66"/>
      <c r="AI4" s="66"/>
      <c r="AJ4" s="66"/>
      <c r="AK4" s="65"/>
      <c r="AL4" s="66"/>
      <c r="AM4" s="66"/>
      <c r="AN4" s="66"/>
      <c r="AO4" s="66"/>
      <c r="AP4" s="66"/>
      <c r="AQ4" s="66"/>
      <c r="AR4" s="66"/>
      <c r="AS4" s="66"/>
      <c r="AT4" s="65"/>
      <c r="AU4" s="66"/>
      <c r="AV4" s="66"/>
      <c r="AW4" s="66"/>
      <c r="AX4" s="66"/>
      <c r="AY4" s="66"/>
      <c r="AZ4" s="66"/>
      <c r="BA4" s="66"/>
      <c r="BB4" s="66"/>
      <c r="BC4" s="65"/>
      <c r="BD4" s="66"/>
      <c r="BE4" s="66"/>
      <c r="BF4" s="66"/>
      <c r="BG4" s="66"/>
      <c r="BH4" s="66"/>
      <c r="BI4" s="66"/>
      <c r="BJ4" s="66"/>
      <c r="BK4" s="66"/>
      <c r="BL4" s="65"/>
      <c r="BM4" s="66"/>
      <c r="BN4" s="66"/>
      <c r="BO4" s="66"/>
      <c r="BP4" s="66"/>
      <c r="BQ4" s="66"/>
      <c r="BR4" s="66"/>
      <c r="BS4" s="66"/>
      <c r="BT4" s="66"/>
      <c r="BU4" s="65"/>
      <c r="BV4" s="66"/>
      <c r="BW4" s="66"/>
      <c r="BX4" s="66"/>
      <c r="BY4" s="66"/>
      <c r="BZ4" s="66"/>
      <c r="CA4" s="66"/>
      <c r="CB4" s="66"/>
      <c r="CC4" s="66"/>
      <c r="CD4" s="65"/>
      <c r="CE4" s="66"/>
      <c r="CF4" s="66"/>
      <c r="CG4" s="66"/>
      <c r="CH4" s="66"/>
      <c r="CI4" s="66"/>
      <c r="CJ4" s="66"/>
      <c r="CK4" s="66"/>
      <c r="CL4" s="66"/>
      <c r="CM4" s="65"/>
      <c r="CN4" s="66"/>
      <c r="CO4" s="66"/>
      <c r="CP4" s="66"/>
      <c r="CQ4" s="66"/>
      <c r="CR4" s="66"/>
      <c r="CS4" s="66"/>
      <c r="CT4" s="66"/>
      <c r="CU4" s="66"/>
      <c r="CV4" s="65"/>
      <c r="CW4" s="66"/>
      <c r="CX4" s="66"/>
      <c r="CY4" s="66"/>
      <c r="CZ4" s="66"/>
      <c r="DA4" s="66"/>
      <c r="DB4" s="66"/>
      <c r="DC4" s="66"/>
      <c r="DD4" s="66"/>
      <c r="DE4" s="65"/>
      <c r="DF4" s="66"/>
      <c r="DG4" s="66"/>
      <c r="DH4" s="66"/>
      <c r="DI4" s="66"/>
      <c r="DJ4" s="66"/>
      <c r="DK4" s="66"/>
      <c r="DL4" s="66"/>
      <c r="DM4" s="66"/>
      <c r="DN4" s="65"/>
      <c r="DO4" s="66"/>
      <c r="DP4" s="66"/>
      <c r="DQ4" s="66"/>
      <c r="DR4" s="66"/>
      <c r="DS4" s="66"/>
      <c r="DT4" s="66"/>
      <c r="DU4" s="66"/>
      <c r="DV4" s="66"/>
      <c r="DW4" s="65"/>
      <c r="DX4" s="66"/>
      <c r="DY4" s="66"/>
      <c r="DZ4" s="66"/>
      <c r="EA4" s="66"/>
      <c r="EB4" s="66"/>
      <c r="EC4" s="66"/>
      <c r="ED4" s="66"/>
      <c r="EE4" s="66"/>
      <c r="EF4" s="65"/>
      <c r="EG4" s="66"/>
      <c r="EH4" s="66"/>
      <c r="EI4" s="66"/>
      <c r="EJ4" s="66"/>
      <c r="EK4" s="66"/>
      <c r="EL4" s="66"/>
      <c r="EM4" s="66"/>
      <c r="EN4" s="66"/>
      <c r="EO4" s="65"/>
      <c r="EP4" s="66"/>
      <c r="EQ4" s="66"/>
      <c r="ER4" s="66"/>
      <c r="ES4" s="66"/>
      <c r="ET4" s="66"/>
      <c r="EU4" s="66"/>
      <c r="EV4" s="66"/>
      <c r="EW4" s="66"/>
      <c r="EX4" s="65"/>
      <c r="EY4" s="66"/>
      <c r="EZ4" s="66"/>
      <c r="FA4" s="66"/>
      <c r="FB4" s="66"/>
      <c r="FC4" s="66"/>
      <c r="FD4" s="66"/>
      <c r="FE4" s="66"/>
      <c r="FF4" s="66"/>
      <c r="FG4" s="65"/>
      <c r="FH4" s="66"/>
      <c r="FI4" s="66"/>
      <c r="FJ4" s="66"/>
      <c r="FK4" s="66"/>
      <c r="FL4" s="66"/>
      <c r="FM4" s="66"/>
      <c r="FN4" s="66"/>
      <c r="FO4" s="66"/>
      <c r="FP4" s="65"/>
      <c r="FQ4" s="66"/>
      <c r="FR4" s="66"/>
      <c r="FS4" s="66"/>
      <c r="FT4" s="66"/>
      <c r="FU4" s="66"/>
      <c r="FV4" s="66"/>
      <c r="FW4" s="66"/>
      <c r="FX4" s="66"/>
      <c r="FY4" s="65"/>
      <c r="FZ4" s="66"/>
      <c r="GA4" s="66"/>
      <c r="GB4" s="66"/>
      <c r="GC4" s="66"/>
      <c r="GD4" s="66"/>
      <c r="GE4" s="66"/>
      <c r="GF4" s="66"/>
      <c r="GG4" s="66"/>
      <c r="GH4" s="65"/>
      <c r="GI4" s="66"/>
      <c r="GJ4" s="66"/>
      <c r="GK4" s="66"/>
      <c r="GL4" s="66"/>
      <c r="GM4" s="66"/>
      <c r="GN4" s="66"/>
      <c r="GO4" s="66"/>
      <c r="GP4" s="66"/>
      <c r="GQ4" s="65"/>
      <c r="GR4" s="66"/>
      <c r="GS4" s="66"/>
      <c r="GT4" s="66"/>
      <c r="GU4" s="66"/>
      <c r="GV4" s="66"/>
      <c r="GW4" s="66"/>
      <c r="GX4" s="66"/>
      <c r="GY4" s="66"/>
      <c r="GZ4" s="65"/>
      <c r="HA4" s="66"/>
      <c r="HB4" s="66"/>
      <c r="HC4" s="66"/>
      <c r="HD4" s="66"/>
      <c r="HE4" s="66"/>
      <c r="HF4" s="66"/>
      <c r="HG4" s="66"/>
      <c r="HH4" s="66"/>
      <c r="HI4" s="65"/>
      <c r="HJ4" s="66"/>
      <c r="HK4" s="66"/>
      <c r="HL4" s="66"/>
      <c r="HM4" s="66"/>
      <c r="HN4" s="66"/>
      <c r="HO4" s="66"/>
      <c r="HP4" s="66"/>
      <c r="HQ4" s="66"/>
      <c r="HR4" s="65"/>
      <c r="HS4" s="66"/>
      <c r="HT4" s="66"/>
      <c r="HU4" s="66"/>
      <c r="HV4" s="66"/>
      <c r="HW4" s="66"/>
      <c r="HX4" s="66"/>
      <c r="HY4" s="66"/>
      <c r="HZ4" s="66"/>
      <c r="IA4" s="65"/>
      <c r="IB4" s="66"/>
      <c r="IC4" s="66"/>
      <c r="ID4" s="66"/>
      <c r="IE4" s="66"/>
      <c r="IF4" s="66"/>
      <c r="IG4" s="66"/>
      <c r="IH4" s="66"/>
      <c r="II4" s="66"/>
      <c r="IJ4" s="65"/>
      <c r="IK4" s="66"/>
      <c r="IL4" s="66"/>
      <c r="IM4" s="66"/>
      <c r="IN4" s="66"/>
      <c r="IO4" s="66"/>
      <c r="IP4" s="66"/>
      <c r="IQ4" s="66"/>
      <c r="IR4" s="66"/>
      <c r="IS4" s="65"/>
      <c r="IT4" s="66"/>
      <c r="IU4" s="66"/>
      <c r="IV4" s="66"/>
    </row>
    <row r="5" spans="1:256" s="35" customFormat="1" ht="14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1" s="32" customFormat="1" ht="30">
      <c r="A6" s="36" t="s">
        <v>782</v>
      </c>
      <c r="B6" s="36"/>
      <c r="C6" s="58" t="s">
        <v>773</v>
      </c>
      <c r="D6" s="58"/>
      <c r="E6" s="58" t="s">
        <v>800</v>
      </c>
      <c r="F6" s="58"/>
      <c r="G6" s="58" t="s">
        <v>774</v>
      </c>
      <c r="H6" s="58"/>
      <c r="I6" s="58" t="s">
        <v>775</v>
      </c>
      <c r="J6" s="58"/>
      <c r="K6" s="58" t="s">
        <v>776</v>
      </c>
    </row>
    <row r="7" spans="1:11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2" ht="14.25">
      <c r="A8" s="39" t="s">
        <v>785</v>
      </c>
      <c r="B8" s="37"/>
      <c r="C8" s="40">
        <v>129</v>
      </c>
      <c r="D8" s="37"/>
      <c r="E8" s="41">
        <f>C8/$C$21</f>
        <v>0.010750895907992332</v>
      </c>
      <c r="F8" s="37"/>
      <c r="G8" s="42">
        <v>20165257</v>
      </c>
      <c r="H8" s="37"/>
      <c r="I8" s="42">
        <v>1209915.42</v>
      </c>
      <c r="J8" s="37"/>
      <c r="K8" s="41">
        <f>I8/$I$21</f>
        <v>0.013383020055480841</v>
      </c>
      <c r="L8" s="43"/>
    </row>
    <row r="9" spans="1:12" ht="14.25">
      <c r="A9" s="39" t="s">
        <v>786</v>
      </c>
      <c r="B9" s="37"/>
      <c r="C9" s="40">
        <v>259</v>
      </c>
      <c r="D9" s="37"/>
      <c r="E9" s="41">
        <f aca="true" t="shared" si="0" ref="E9:E19">C9/$C$21</f>
        <v>0.021585132094341195</v>
      </c>
      <c r="F9" s="37"/>
      <c r="G9" s="42">
        <v>27272390</v>
      </c>
      <c r="H9" s="37"/>
      <c r="I9" s="42">
        <v>1636343.4</v>
      </c>
      <c r="J9" s="37"/>
      <c r="K9" s="41">
        <f aca="true" t="shared" si="1" ref="K9:K21">I9/$I$21</f>
        <v>0.018099791256362126</v>
      </c>
      <c r="L9" s="43"/>
    </row>
    <row r="10" spans="1:12" ht="14.25">
      <c r="A10" s="39" t="s">
        <v>787</v>
      </c>
      <c r="B10" s="37"/>
      <c r="C10" s="40">
        <v>75</v>
      </c>
      <c r="D10" s="37"/>
      <c r="E10" s="41">
        <f t="shared" si="0"/>
        <v>0.006250520876739728</v>
      </c>
      <c r="F10" s="37"/>
      <c r="G10" s="42">
        <v>3848031</v>
      </c>
      <c r="H10" s="37"/>
      <c r="I10" s="42">
        <v>230881.86</v>
      </c>
      <c r="J10" s="37"/>
      <c r="K10" s="41">
        <f t="shared" si="1"/>
        <v>0.0025538120365692337</v>
      </c>
      <c r="L10" s="43"/>
    </row>
    <row r="11" spans="1:12" ht="14.25">
      <c r="A11" s="39" t="s">
        <v>788</v>
      </c>
      <c r="B11" s="37"/>
      <c r="C11" s="40">
        <v>67</v>
      </c>
      <c r="D11" s="37"/>
      <c r="E11" s="41">
        <f t="shared" si="0"/>
        <v>0.00558379864988749</v>
      </c>
      <c r="F11" s="37"/>
      <c r="G11" s="42">
        <v>11646518</v>
      </c>
      <c r="H11" s="37"/>
      <c r="I11" s="42">
        <v>698791.08</v>
      </c>
      <c r="J11" s="37"/>
      <c r="K11" s="41">
        <f t="shared" si="1"/>
        <v>0.007729412224724863</v>
      </c>
      <c r="L11" s="43"/>
    </row>
    <row r="12" spans="1:12" ht="14.25">
      <c r="A12" s="39" t="s">
        <v>789</v>
      </c>
      <c r="B12" s="37"/>
      <c r="C12" s="40">
        <v>30</v>
      </c>
      <c r="D12" s="37"/>
      <c r="E12" s="41">
        <f t="shared" si="0"/>
        <v>0.0025002083506958915</v>
      </c>
      <c r="F12" s="37"/>
      <c r="G12" s="42">
        <v>23141085</v>
      </c>
      <c r="H12" s="37"/>
      <c r="I12" s="42">
        <v>1388465.1</v>
      </c>
      <c r="J12" s="37"/>
      <c r="K12" s="41">
        <f t="shared" si="1"/>
        <v>0.015357979551690657</v>
      </c>
      <c r="L12" s="43"/>
    </row>
    <row r="13" spans="1:12" ht="14.25">
      <c r="A13" s="39" t="s">
        <v>790</v>
      </c>
      <c r="B13" s="37"/>
      <c r="C13" s="40">
        <v>293</v>
      </c>
      <c r="D13" s="37"/>
      <c r="E13" s="41">
        <f t="shared" si="0"/>
        <v>0.024418701558463204</v>
      </c>
      <c r="F13" s="37"/>
      <c r="G13" s="42">
        <v>22536252</v>
      </c>
      <c r="H13" s="37"/>
      <c r="I13" s="42">
        <v>1352175.12</v>
      </c>
      <c r="J13" s="37"/>
      <c r="K13" s="41">
        <f t="shared" si="1"/>
        <v>0.014956571715965249</v>
      </c>
      <c r="L13" s="43"/>
    </row>
    <row r="14" spans="1:12" ht="14.25">
      <c r="A14" s="39" t="s">
        <v>791</v>
      </c>
      <c r="B14" s="37"/>
      <c r="C14" s="40">
        <v>3089</v>
      </c>
      <c r="D14" s="37"/>
      <c r="E14" s="41">
        <f t="shared" si="0"/>
        <v>0.25743811984332027</v>
      </c>
      <c r="F14" s="37"/>
      <c r="G14" s="42">
        <v>275483566</v>
      </c>
      <c r="H14" s="37"/>
      <c r="I14" s="42">
        <v>16529013.96</v>
      </c>
      <c r="J14" s="37"/>
      <c r="K14" s="41">
        <f t="shared" si="1"/>
        <v>0.18282941242620315</v>
      </c>
      <c r="L14" s="43"/>
    </row>
    <row r="15" spans="1:12" ht="14.25">
      <c r="A15" s="39" t="s">
        <v>792</v>
      </c>
      <c r="B15" s="37"/>
      <c r="C15" s="40">
        <v>162</v>
      </c>
      <c r="D15" s="37"/>
      <c r="E15" s="41">
        <f t="shared" si="0"/>
        <v>0.013501125093757813</v>
      </c>
      <c r="F15" s="37"/>
      <c r="G15" s="42">
        <v>13543305</v>
      </c>
      <c r="H15" s="37"/>
      <c r="I15" s="42">
        <v>812598.3</v>
      </c>
      <c r="J15" s="37"/>
      <c r="K15" s="41">
        <f t="shared" si="1"/>
        <v>0.008988247580107408</v>
      </c>
      <c r="L15" s="43"/>
    </row>
    <row r="16" spans="1:12" ht="14.25">
      <c r="A16" s="39" t="s">
        <v>793</v>
      </c>
      <c r="B16" s="37"/>
      <c r="C16" s="40">
        <v>3002</v>
      </c>
      <c r="D16" s="37"/>
      <c r="E16" s="41">
        <f t="shared" si="0"/>
        <v>0.2501875156263022</v>
      </c>
      <c r="F16" s="37"/>
      <c r="G16" s="42">
        <v>226869057</v>
      </c>
      <c r="H16" s="37"/>
      <c r="I16" s="42">
        <v>13607463.05</v>
      </c>
      <c r="J16" s="37"/>
      <c r="K16" s="41">
        <f t="shared" si="1"/>
        <v>0.1505137862466159</v>
      </c>
      <c r="L16" s="43"/>
    </row>
    <row r="17" spans="1:12" ht="14.25">
      <c r="A17" s="39" t="s">
        <v>794</v>
      </c>
      <c r="B17" s="37"/>
      <c r="C17" s="40">
        <v>2059</v>
      </c>
      <c r="D17" s="37"/>
      <c r="E17" s="41">
        <f t="shared" si="0"/>
        <v>0.17159763313609466</v>
      </c>
      <c r="F17" s="37"/>
      <c r="G17" s="42">
        <v>201586094</v>
      </c>
      <c r="H17" s="37"/>
      <c r="I17" s="42">
        <v>12094416.7</v>
      </c>
      <c r="J17" s="37"/>
      <c r="K17" s="41">
        <f t="shared" si="1"/>
        <v>0.13377779849722257</v>
      </c>
      <c r="L17" s="43"/>
    </row>
    <row r="18" spans="1:12" ht="14.25">
      <c r="A18" s="39" t="s">
        <v>795</v>
      </c>
      <c r="B18" s="37"/>
      <c r="C18" s="40">
        <v>653</v>
      </c>
      <c r="D18" s="37"/>
      <c r="E18" s="41">
        <f t="shared" si="0"/>
        <v>0.0544212017668139</v>
      </c>
      <c r="F18" s="37"/>
      <c r="G18" s="42">
        <v>373137508</v>
      </c>
      <c r="H18" s="37"/>
      <c r="I18" s="42">
        <v>22388250.48</v>
      </c>
      <c r="J18" s="37"/>
      <c r="K18" s="41">
        <f t="shared" si="1"/>
        <v>0.24763913264364262</v>
      </c>
      <c r="L18" s="43"/>
    </row>
    <row r="19" spans="1:12" ht="14.25">
      <c r="A19" s="39" t="s">
        <v>796</v>
      </c>
      <c r="B19" s="37"/>
      <c r="C19" s="40">
        <v>2181</v>
      </c>
      <c r="D19" s="37"/>
      <c r="E19" s="41">
        <f t="shared" si="0"/>
        <v>0.1817651470955913</v>
      </c>
      <c r="F19" s="37"/>
      <c r="G19" s="42">
        <v>308006043</v>
      </c>
      <c r="H19" s="37"/>
      <c r="I19" s="42">
        <v>18458440.88</v>
      </c>
      <c r="J19" s="37"/>
      <c r="K19" s="41">
        <f t="shared" si="1"/>
        <v>0.20417103576541526</v>
      </c>
      <c r="L19" s="43"/>
    </row>
    <row r="20" spans="1:12" ht="14.25">
      <c r="A20" s="39"/>
      <c r="B20" s="37"/>
      <c r="C20" s="40"/>
      <c r="D20" s="37"/>
      <c r="E20" s="41"/>
      <c r="F20" s="37"/>
      <c r="G20" s="42"/>
      <c r="H20" s="37"/>
      <c r="I20" s="42"/>
      <c r="J20" s="37"/>
      <c r="K20" s="41"/>
      <c r="L20" s="43"/>
    </row>
    <row r="21" spans="1:12" ht="14.25">
      <c r="A21" s="39" t="s">
        <v>797</v>
      </c>
      <c r="B21" s="37"/>
      <c r="C21" s="40">
        <f>SUM(C8:C20)</f>
        <v>11999</v>
      </c>
      <c r="D21" s="40"/>
      <c r="E21" s="41">
        <f>C21/$C$21</f>
        <v>1</v>
      </c>
      <c r="F21" s="37"/>
      <c r="G21" s="42">
        <f>SUM(G8:G20)</f>
        <v>1507235106</v>
      </c>
      <c r="H21" s="37"/>
      <c r="I21" s="42">
        <f>SUM(I8:I20)</f>
        <v>90406755.35000001</v>
      </c>
      <c r="J21" s="37"/>
      <c r="K21" s="41">
        <f t="shared" si="1"/>
        <v>1</v>
      </c>
      <c r="L21" s="43"/>
    </row>
    <row r="22" spans="1:11" ht="14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44"/>
    </row>
    <row r="23" spans="1:11" s="32" customFormat="1" ht="15">
      <c r="A23" s="36" t="s">
        <v>801</v>
      </c>
      <c r="B23" s="36"/>
      <c r="C23" s="36"/>
      <c r="D23" s="36"/>
      <c r="E23" s="36"/>
      <c r="F23" s="36"/>
      <c r="G23" s="36"/>
      <c r="H23" s="36"/>
      <c r="I23" s="36"/>
      <c r="J23" s="36"/>
      <c r="K23" s="45"/>
    </row>
    <row r="24" spans="1:11" s="32" customFormat="1" ht="15">
      <c r="A24" s="36" t="s">
        <v>802</v>
      </c>
      <c r="B24" s="36"/>
      <c r="C24" s="36"/>
      <c r="D24" s="36"/>
      <c r="E24" s="36"/>
      <c r="F24" s="36"/>
      <c r="G24" s="36"/>
      <c r="H24" s="36"/>
      <c r="I24" s="36"/>
      <c r="J24" s="36"/>
      <c r="K24" s="45"/>
    </row>
    <row r="25" spans="1:11" s="32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45"/>
    </row>
    <row r="26" spans="1:11" s="32" customFormat="1" ht="15">
      <c r="A26" s="46" t="s">
        <v>803</v>
      </c>
      <c r="B26" s="36"/>
      <c r="C26" s="47">
        <v>41090</v>
      </c>
      <c r="D26" s="36"/>
      <c r="E26" s="47">
        <v>41455</v>
      </c>
      <c r="F26" s="36"/>
      <c r="G26" s="36" t="s">
        <v>781</v>
      </c>
      <c r="H26" s="36"/>
      <c r="I26" s="36"/>
      <c r="J26" s="36"/>
      <c r="K26" s="45"/>
    </row>
    <row r="27" spans="1:11" ht="14.25">
      <c r="A27" s="37"/>
      <c r="B27" s="37"/>
      <c r="C27" s="37"/>
      <c r="D27" s="37"/>
      <c r="E27" s="48"/>
      <c r="F27" s="37"/>
      <c r="G27" s="37"/>
      <c r="H27" s="37"/>
      <c r="I27" s="37"/>
      <c r="J27" s="37"/>
      <c r="K27" s="44"/>
    </row>
    <row r="28" spans="1:11" ht="15">
      <c r="A28" s="36" t="s">
        <v>804</v>
      </c>
      <c r="B28" s="37"/>
      <c r="C28" s="48"/>
      <c r="D28" s="48"/>
      <c r="E28" s="48"/>
      <c r="F28" s="37"/>
      <c r="G28" s="48"/>
      <c r="H28" s="37"/>
      <c r="I28" s="37"/>
      <c r="J28" s="37"/>
      <c r="K28" s="44"/>
    </row>
    <row r="29" spans="1:11" ht="14.25">
      <c r="A29" s="37" t="s">
        <v>773</v>
      </c>
      <c r="B29" s="37"/>
      <c r="C29" s="40">
        <v>11817</v>
      </c>
      <c r="D29" s="37"/>
      <c r="E29" s="40">
        <v>11999</v>
      </c>
      <c r="F29" s="37"/>
      <c r="G29" s="41">
        <f>+(E29/C29)-1</f>
        <v>0.015401540154015292</v>
      </c>
      <c r="H29" s="37"/>
      <c r="I29" s="37"/>
      <c r="J29" s="37"/>
      <c r="K29" s="44"/>
    </row>
    <row r="30" spans="1:11" ht="14.25">
      <c r="A30" s="37" t="s">
        <v>774</v>
      </c>
      <c r="B30" s="37"/>
      <c r="C30" s="42">
        <v>1387926652</v>
      </c>
      <c r="D30" s="37"/>
      <c r="E30" s="42">
        <v>1507235106</v>
      </c>
      <c r="F30" s="37"/>
      <c r="G30" s="41">
        <f>+(E30/C30)-1</f>
        <v>0.08596164201334178</v>
      </c>
      <c r="H30" s="37"/>
      <c r="I30" s="41"/>
      <c r="J30" s="37"/>
      <c r="K30" s="44"/>
    </row>
    <row r="31" spans="1:11" ht="14.25">
      <c r="A31" s="37" t="s">
        <v>775</v>
      </c>
      <c r="B31" s="37"/>
      <c r="C31" s="42">
        <v>83242972.8</v>
      </c>
      <c r="D31" s="37"/>
      <c r="E31" s="42">
        <v>90406755.35000001</v>
      </c>
      <c r="F31" s="37"/>
      <c r="G31" s="41">
        <f>+(E31/C31)-1</f>
        <v>0.08605870632722068</v>
      </c>
      <c r="H31" s="37"/>
      <c r="I31" s="49"/>
      <c r="J31" s="37"/>
      <c r="K31" s="44"/>
    </row>
    <row r="32" spans="1:11" ht="14.25">
      <c r="A32" s="37"/>
      <c r="B32" s="37"/>
      <c r="C32" s="50"/>
      <c r="D32" s="37"/>
      <c r="E32" s="50"/>
      <c r="F32" s="37"/>
      <c r="G32" s="41"/>
      <c r="H32" s="37"/>
      <c r="I32" s="37"/>
      <c r="J32" s="37"/>
      <c r="K32" s="44"/>
    </row>
    <row r="33" spans="1:11" ht="15">
      <c r="A33" s="36" t="s">
        <v>792</v>
      </c>
      <c r="B33" s="37"/>
      <c r="C33" s="40"/>
      <c r="D33" s="37"/>
      <c r="E33" s="37"/>
      <c r="F33" s="37"/>
      <c r="G33" s="41"/>
      <c r="H33" s="37"/>
      <c r="I33" s="37"/>
      <c r="J33" s="37"/>
      <c r="K33" s="44"/>
    </row>
    <row r="34" spans="1:11" ht="14.25">
      <c r="A34" s="51" t="s">
        <v>805</v>
      </c>
      <c r="B34" s="37"/>
      <c r="C34" s="40">
        <v>256854</v>
      </c>
      <c r="D34" s="37"/>
      <c r="E34" s="40">
        <v>260174</v>
      </c>
      <c r="F34" s="37"/>
      <c r="G34" s="41">
        <f>(E34/C34)-1</f>
        <v>0.012925630903158902</v>
      </c>
      <c r="H34" s="37"/>
      <c r="I34" s="37"/>
      <c r="J34" s="37"/>
      <c r="K34" s="44"/>
    </row>
    <row r="35" spans="1:11" ht="14.25">
      <c r="A35" s="37" t="s">
        <v>775</v>
      </c>
      <c r="B35" s="37"/>
      <c r="C35" s="42">
        <v>72836473</v>
      </c>
      <c r="D35" s="37"/>
      <c r="E35" s="42">
        <v>77292689.89</v>
      </c>
      <c r="F35" s="37"/>
      <c r="G35" s="41">
        <f>(E35/C35)-1</f>
        <v>0.061181118558555125</v>
      </c>
      <c r="H35" s="37"/>
      <c r="I35" s="37"/>
      <c r="J35" s="37"/>
      <c r="K35" s="44"/>
    </row>
    <row r="36" spans="1:11" ht="14.25">
      <c r="A36" s="37"/>
      <c r="B36" s="37"/>
      <c r="C36" s="50"/>
      <c r="D36" s="37"/>
      <c r="E36" s="40"/>
      <c r="F36" s="37"/>
      <c r="G36" s="41"/>
      <c r="H36" s="37"/>
      <c r="I36" s="33"/>
      <c r="J36" s="37"/>
      <c r="K36" s="44"/>
    </row>
    <row r="37" spans="1:11" ht="15">
      <c r="A37" s="36" t="s">
        <v>806</v>
      </c>
      <c r="B37" s="37"/>
      <c r="C37" s="40"/>
      <c r="D37" s="37"/>
      <c r="E37" s="37"/>
      <c r="F37" s="37"/>
      <c r="G37" s="41"/>
      <c r="H37" s="37"/>
      <c r="I37" s="37"/>
      <c r="J37" s="37"/>
      <c r="K37" s="44"/>
    </row>
    <row r="38" spans="1:11" ht="14.25">
      <c r="A38" s="37" t="s">
        <v>773</v>
      </c>
      <c r="B38" s="37"/>
      <c r="C38" s="40">
        <v>5573</v>
      </c>
      <c r="D38" s="37"/>
      <c r="E38" s="40">
        <v>5725</v>
      </c>
      <c r="F38" s="37"/>
      <c r="G38" s="41">
        <f>(E38/C38)-1</f>
        <v>0.027274358514265185</v>
      </c>
      <c r="H38" s="37"/>
      <c r="I38" s="37"/>
      <c r="J38" s="37"/>
      <c r="K38" s="44"/>
    </row>
    <row r="39" spans="1:11" ht="14.25">
      <c r="A39" s="37" t="s">
        <v>774</v>
      </c>
      <c r="B39" s="37"/>
      <c r="C39" s="42">
        <v>275426055</v>
      </c>
      <c r="D39" s="37"/>
      <c r="E39" s="42">
        <v>271815143</v>
      </c>
      <c r="F39" s="37"/>
      <c r="G39" s="41">
        <f>(E39/C39)-1</f>
        <v>-0.013110277457228925</v>
      </c>
      <c r="H39" s="37"/>
      <c r="I39" s="37"/>
      <c r="J39" s="37"/>
      <c r="K39" s="44"/>
    </row>
    <row r="40" spans="1:11" ht="14.25">
      <c r="A40" s="37" t="s">
        <v>775</v>
      </c>
      <c r="B40" s="37"/>
      <c r="C40" s="42">
        <v>16517702.56</v>
      </c>
      <c r="D40" s="37"/>
      <c r="E40" s="42">
        <v>16298803.06</v>
      </c>
      <c r="F40" s="37"/>
      <c r="G40" s="41">
        <f>(E40/C40)-1</f>
        <v>-0.013252418077202566</v>
      </c>
      <c r="H40" s="37"/>
      <c r="I40" s="37"/>
      <c r="J40" s="37"/>
      <c r="K40" s="44"/>
    </row>
    <row r="41" spans="1:11" ht="14.25">
      <c r="A41" s="48"/>
      <c r="B41" s="48"/>
      <c r="C41" s="50"/>
      <c r="D41" s="48"/>
      <c r="E41" s="50"/>
      <c r="F41" s="48"/>
      <c r="G41" s="48"/>
      <c r="H41" s="48"/>
      <c r="I41" s="48"/>
      <c r="J41" s="48"/>
      <c r="K41" s="44"/>
    </row>
    <row r="42" spans="1:11" ht="14.25">
      <c r="A42" s="52"/>
      <c r="B42" s="48"/>
      <c r="C42" s="48"/>
      <c r="D42" s="48"/>
      <c r="E42" s="48"/>
      <c r="F42" s="48"/>
      <c r="G42" s="48"/>
      <c r="H42" s="48"/>
      <c r="I42" s="48"/>
      <c r="J42" s="48"/>
      <c r="K42" s="44"/>
    </row>
  </sheetData>
  <sheetProtection/>
  <mergeCells count="84">
    <mergeCell ref="HR4:HZ4"/>
    <mergeCell ref="IA4:II4"/>
    <mergeCell ref="IJ4:IR4"/>
    <mergeCell ref="IS4:IV4"/>
    <mergeCell ref="FP4:FX4"/>
    <mergeCell ref="FY4:GG4"/>
    <mergeCell ref="GH4:GP4"/>
    <mergeCell ref="GQ4:GY4"/>
    <mergeCell ref="GZ4:HH4"/>
    <mergeCell ref="HI4:HQ4"/>
    <mergeCell ref="DN4:DV4"/>
    <mergeCell ref="DW4:EE4"/>
    <mergeCell ref="EF4:EN4"/>
    <mergeCell ref="EO4:EW4"/>
    <mergeCell ref="EX4:FF4"/>
    <mergeCell ref="FG4:FO4"/>
    <mergeCell ref="BL4:BT4"/>
    <mergeCell ref="BU4:CC4"/>
    <mergeCell ref="CD4:CL4"/>
    <mergeCell ref="CM4:CU4"/>
    <mergeCell ref="CV4:DD4"/>
    <mergeCell ref="DE4:DM4"/>
    <mergeCell ref="HR2:HZ2"/>
    <mergeCell ref="IA2:II2"/>
    <mergeCell ref="IJ2:IR2"/>
    <mergeCell ref="IS2:IV2"/>
    <mergeCell ref="A4:K4"/>
    <mergeCell ref="S4:AA4"/>
    <mergeCell ref="AB4:AJ4"/>
    <mergeCell ref="AK4:AS4"/>
    <mergeCell ref="AT4:BB4"/>
    <mergeCell ref="BC4:BK4"/>
    <mergeCell ref="FP2:FX2"/>
    <mergeCell ref="FY2:GG2"/>
    <mergeCell ref="GH2:GP2"/>
    <mergeCell ref="GQ2:GY2"/>
    <mergeCell ref="GZ2:HH2"/>
    <mergeCell ref="HI2:HQ2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DE2:DM2"/>
    <mergeCell ref="HR1:HZ1"/>
    <mergeCell ref="IA1:II1"/>
    <mergeCell ref="IJ1:IR1"/>
    <mergeCell ref="IS1:IV1"/>
    <mergeCell ref="A2:K2"/>
    <mergeCell ref="S2:AA2"/>
    <mergeCell ref="AB2:AJ2"/>
    <mergeCell ref="AK2:AS2"/>
    <mergeCell ref="AT2:BB2"/>
    <mergeCell ref="BC2:BK2"/>
    <mergeCell ref="FP1:FX1"/>
    <mergeCell ref="FY1:GG1"/>
    <mergeCell ref="GH1:GP1"/>
    <mergeCell ref="GQ1:GY1"/>
    <mergeCell ref="GZ1:HH1"/>
    <mergeCell ref="HI1:HQ1"/>
    <mergeCell ref="DN1:DV1"/>
    <mergeCell ref="DW1:EE1"/>
    <mergeCell ref="EF1:EN1"/>
    <mergeCell ref="EO1:EW1"/>
    <mergeCell ref="EX1:FF1"/>
    <mergeCell ref="FG1:FO1"/>
    <mergeCell ref="BL1:BT1"/>
    <mergeCell ref="BU1:CC1"/>
    <mergeCell ref="CD1:CL1"/>
    <mergeCell ref="CM1:CU1"/>
    <mergeCell ref="CV1:DD1"/>
    <mergeCell ref="DE1:DM1"/>
    <mergeCell ref="A1:K1"/>
    <mergeCell ref="S1:AA1"/>
    <mergeCell ref="AB1:AJ1"/>
    <mergeCell ref="AK1:AS1"/>
    <mergeCell ref="AT1:BB1"/>
    <mergeCell ref="BC1:BK1"/>
  </mergeCells>
  <printOptions horizontalCentered="1"/>
  <pageMargins left="0.5" right="0.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4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5.625" style="0" customWidth="1"/>
    <col min="2" max="2" width="25.625" style="5" customWidth="1"/>
    <col min="3" max="6" width="15.625" style="0" customWidth="1"/>
  </cols>
  <sheetData>
    <row r="1" spans="1:6" ht="15">
      <c r="A1" s="67" t="s">
        <v>767</v>
      </c>
      <c r="B1" s="67"/>
      <c r="C1" s="67"/>
      <c r="D1" s="67"/>
      <c r="E1" s="67"/>
      <c r="F1" s="67"/>
    </row>
    <row r="2" spans="1:6" ht="15">
      <c r="A2" s="67" t="s">
        <v>768</v>
      </c>
      <c r="B2" s="67"/>
      <c r="C2" s="67"/>
      <c r="D2" s="67"/>
      <c r="E2" s="67"/>
      <c r="F2" s="67"/>
    </row>
    <row r="3" spans="1:6" ht="15">
      <c r="A3" s="67" t="s">
        <v>769</v>
      </c>
      <c r="B3" s="67"/>
      <c r="C3" s="67"/>
      <c r="D3" s="67"/>
      <c r="E3" s="67"/>
      <c r="F3" s="67"/>
    </row>
    <row r="5" spans="1:6" ht="30">
      <c r="A5" s="1" t="s">
        <v>771</v>
      </c>
      <c r="B5" s="6" t="s">
        <v>772</v>
      </c>
      <c r="C5" s="59" t="s">
        <v>773</v>
      </c>
      <c r="D5" s="2" t="s">
        <v>774</v>
      </c>
      <c r="E5" s="2" t="s">
        <v>775</v>
      </c>
      <c r="F5" s="3" t="s">
        <v>776</v>
      </c>
    </row>
    <row r="6" spans="1:6" ht="14.25">
      <c r="A6" t="s">
        <v>0</v>
      </c>
      <c r="B6" s="5" t="s">
        <v>3</v>
      </c>
      <c r="C6" s="9">
        <v>111</v>
      </c>
      <c r="D6" s="7">
        <v>7281812</v>
      </c>
      <c r="E6" s="7">
        <v>436174.3</v>
      </c>
      <c r="F6" s="8">
        <v>0.0008</v>
      </c>
    </row>
    <row r="7" spans="1:6" ht="14.25">
      <c r="A7" t="s">
        <v>0</v>
      </c>
      <c r="B7" s="5" t="s">
        <v>0</v>
      </c>
      <c r="C7" s="9">
        <v>57</v>
      </c>
      <c r="D7" s="7">
        <v>2768450</v>
      </c>
      <c r="E7" s="7">
        <v>164432.16</v>
      </c>
      <c r="F7" s="8">
        <v>0.0003</v>
      </c>
    </row>
    <row r="8" spans="1:6" ht="14.25">
      <c r="A8" t="s">
        <v>0</v>
      </c>
      <c r="B8" s="5" t="s">
        <v>2</v>
      </c>
      <c r="C8" s="9">
        <v>40</v>
      </c>
      <c r="D8" s="7">
        <v>855900</v>
      </c>
      <c r="E8" s="7">
        <v>51354</v>
      </c>
      <c r="F8" s="8">
        <v>0.0001</v>
      </c>
    </row>
    <row r="9" spans="1:6" ht="14.25">
      <c r="A9" t="s">
        <v>0</v>
      </c>
      <c r="B9" s="5" t="s">
        <v>5</v>
      </c>
      <c r="C9" s="9">
        <v>33</v>
      </c>
      <c r="D9" s="7">
        <v>3012757</v>
      </c>
      <c r="E9" s="7">
        <v>175450.61</v>
      </c>
      <c r="F9" s="8">
        <v>0.0003</v>
      </c>
    </row>
    <row r="10" spans="1:6" ht="14.25">
      <c r="A10" t="s">
        <v>0</v>
      </c>
      <c r="B10" s="5" t="s">
        <v>4</v>
      </c>
      <c r="C10" s="9">
        <v>17</v>
      </c>
      <c r="D10" s="7">
        <v>273719</v>
      </c>
      <c r="E10" s="7">
        <v>16413.09</v>
      </c>
      <c r="F10" s="8">
        <v>0</v>
      </c>
    </row>
    <row r="11" spans="1:6" ht="14.25">
      <c r="A11" t="s">
        <v>0</v>
      </c>
      <c r="B11" s="5" t="s">
        <v>1</v>
      </c>
      <c r="C11" s="9">
        <v>11</v>
      </c>
      <c r="D11" s="7">
        <v>338689</v>
      </c>
      <c r="E11" s="7">
        <v>20321.34</v>
      </c>
      <c r="F11" s="8">
        <v>0</v>
      </c>
    </row>
    <row r="12" spans="1:6" ht="14.25">
      <c r="A12" t="s">
        <v>0</v>
      </c>
      <c r="B12" s="5" t="s">
        <v>770</v>
      </c>
      <c r="C12" s="9">
        <v>11</v>
      </c>
      <c r="D12" s="7">
        <v>949844</v>
      </c>
      <c r="E12" s="7">
        <v>56990.64</v>
      </c>
      <c r="F12" s="8">
        <v>0.0001</v>
      </c>
    </row>
    <row r="13" spans="1:6" ht="14.25">
      <c r="A13" t="s">
        <v>0</v>
      </c>
      <c r="B13" s="5" t="s">
        <v>6</v>
      </c>
      <c r="C13" s="9">
        <v>280</v>
      </c>
      <c r="D13" s="7">
        <v>15481171</v>
      </c>
      <c r="E13" s="7">
        <v>921136.14</v>
      </c>
      <c r="F13" s="8">
        <v>0.0017</v>
      </c>
    </row>
    <row r="14" spans="1:6" ht="14.25">
      <c r="A14" t="s">
        <v>7</v>
      </c>
      <c r="B14" s="5" t="s">
        <v>8</v>
      </c>
      <c r="C14" s="9">
        <v>125</v>
      </c>
      <c r="D14" s="7">
        <v>7634968</v>
      </c>
      <c r="E14" s="7">
        <v>457721.04</v>
      </c>
      <c r="F14" s="8">
        <v>0.0009</v>
      </c>
    </row>
    <row r="15" spans="1:6" ht="14.25">
      <c r="A15" t="s">
        <v>7</v>
      </c>
      <c r="B15" s="5" t="s">
        <v>770</v>
      </c>
      <c r="C15" s="9">
        <v>25</v>
      </c>
      <c r="D15" s="7">
        <v>197620</v>
      </c>
      <c r="E15" s="7">
        <v>11857.2</v>
      </c>
      <c r="F15" s="8">
        <v>0</v>
      </c>
    </row>
    <row r="16" spans="1:6" ht="14.25">
      <c r="A16" t="s">
        <v>7</v>
      </c>
      <c r="B16" s="5" t="s">
        <v>6</v>
      </c>
      <c r="C16" s="9">
        <v>150</v>
      </c>
      <c r="D16" s="7">
        <v>7832588</v>
      </c>
      <c r="E16" s="7">
        <v>469578.24</v>
      </c>
      <c r="F16" s="8">
        <v>0.0009</v>
      </c>
    </row>
    <row r="17" spans="1:6" ht="14.25">
      <c r="A17" t="s">
        <v>9</v>
      </c>
      <c r="B17" s="5" t="s">
        <v>15</v>
      </c>
      <c r="C17" s="9">
        <v>229</v>
      </c>
      <c r="D17" s="7">
        <v>15181180</v>
      </c>
      <c r="E17" s="7">
        <v>909160.34</v>
      </c>
      <c r="F17" s="8">
        <v>0.0017</v>
      </c>
    </row>
    <row r="18" spans="1:6" ht="14.25">
      <c r="A18" t="s">
        <v>9</v>
      </c>
      <c r="B18" s="5" t="s">
        <v>11</v>
      </c>
      <c r="C18" s="9">
        <v>81</v>
      </c>
      <c r="D18" s="7">
        <v>3186768</v>
      </c>
      <c r="E18" s="7">
        <v>190869.08</v>
      </c>
      <c r="F18" s="8">
        <v>0.0004</v>
      </c>
    </row>
    <row r="19" spans="1:6" ht="14.25">
      <c r="A19" t="s">
        <v>9</v>
      </c>
      <c r="B19" s="5" t="s">
        <v>13</v>
      </c>
      <c r="C19" s="9">
        <v>79</v>
      </c>
      <c r="D19" s="7">
        <v>5232908</v>
      </c>
      <c r="E19" s="7">
        <v>313928.67</v>
      </c>
      <c r="F19" s="8">
        <v>0.0006</v>
      </c>
    </row>
    <row r="20" spans="1:6" ht="14.25">
      <c r="A20" t="s">
        <v>9</v>
      </c>
      <c r="B20" s="5" t="s">
        <v>10</v>
      </c>
      <c r="C20" s="9">
        <v>32</v>
      </c>
      <c r="D20" s="7">
        <v>586760</v>
      </c>
      <c r="E20" s="7">
        <v>35049.31</v>
      </c>
      <c r="F20" s="8">
        <v>0.0001</v>
      </c>
    </row>
    <row r="21" spans="1:6" ht="14.25">
      <c r="A21" t="s">
        <v>9</v>
      </c>
      <c r="B21" s="5" t="s">
        <v>12</v>
      </c>
      <c r="C21" s="9">
        <v>29</v>
      </c>
      <c r="D21" s="7">
        <v>501245</v>
      </c>
      <c r="E21" s="7">
        <v>30074.7</v>
      </c>
      <c r="F21" s="8">
        <v>0.0001</v>
      </c>
    </row>
    <row r="22" spans="1:6" ht="14.25">
      <c r="A22" t="s">
        <v>9</v>
      </c>
      <c r="B22" s="5" t="s">
        <v>14</v>
      </c>
      <c r="C22" s="9">
        <v>12</v>
      </c>
      <c r="D22" s="7">
        <v>180792</v>
      </c>
      <c r="E22" s="7">
        <v>10847.52</v>
      </c>
      <c r="F22" s="8">
        <v>0</v>
      </c>
    </row>
    <row r="23" spans="1:6" ht="14.25">
      <c r="A23" t="s">
        <v>9</v>
      </c>
      <c r="B23" s="5" t="s">
        <v>770</v>
      </c>
      <c r="C23" s="9">
        <v>34</v>
      </c>
      <c r="D23" s="7">
        <v>475914</v>
      </c>
      <c r="E23" s="7">
        <v>28554.84</v>
      </c>
      <c r="F23" s="8">
        <v>0.0001</v>
      </c>
    </row>
    <row r="24" spans="1:6" ht="14.25">
      <c r="A24" t="s">
        <v>9</v>
      </c>
      <c r="B24" s="5" t="s">
        <v>6</v>
      </c>
      <c r="C24" s="9">
        <v>496</v>
      </c>
      <c r="D24" s="7">
        <v>25345567</v>
      </c>
      <c r="E24" s="7">
        <v>1518484.46</v>
      </c>
      <c r="F24" s="8">
        <v>0.0028</v>
      </c>
    </row>
    <row r="25" spans="1:6" ht="14.25">
      <c r="A25" t="s">
        <v>16</v>
      </c>
      <c r="B25" s="5" t="s">
        <v>17</v>
      </c>
      <c r="C25" s="9">
        <v>266</v>
      </c>
      <c r="D25" s="7">
        <v>22531675</v>
      </c>
      <c r="E25" s="7">
        <v>1349274</v>
      </c>
      <c r="F25" s="8">
        <v>0.0025</v>
      </c>
    </row>
    <row r="26" spans="1:6" ht="14.25">
      <c r="A26" t="s">
        <v>16</v>
      </c>
      <c r="B26" s="5" t="s">
        <v>19</v>
      </c>
      <c r="C26" s="9">
        <v>46</v>
      </c>
      <c r="D26" s="7">
        <v>2654318</v>
      </c>
      <c r="E26" s="7">
        <v>149613.7</v>
      </c>
      <c r="F26" s="8">
        <v>0.0003</v>
      </c>
    </row>
    <row r="27" spans="1:6" ht="14.25">
      <c r="A27" t="s">
        <v>16</v>
      </c>
      <c r="B27" s="5" t="s">
        <v>20</v>
      </c>
      <c r="C27" s="9">
        <v>24</v>
      </c>
      <c r="D27" s="7">
        <v>348954</v>
      </c>
      <c r="E27" s="7">
        <v>20937.24</v>
      </c>
      <c r="F27" s="8">
        <v>0</v>
      </c>
    </row>
    <row r="28" spans="1:6" ht="14.25">
      <c r="A28" t="s">
        <v>16</v>
      </c>
      <c r="B28" s="5" t="s">
        <v>18</v>
      </c>
      <c r="C28" s="9">
        <v>19</v>
      </c>
      <c r="D28" s="7">
        <v>156228</v>
      </c>
      <c r="E28" s="7">
        <v>9373.68</v>
      </c>
      <c r="F28" s="8">
        <v>0</v>
      </c>
    </row>
    <row r="29" spans="1:6" ht="14.25">
      <c r="A29" t="s">
        <v>16</v>
      </c>
      <c r="B29" s="5" t="s">
        <v>770</v>
      </c>
      <c r="C29" s="9">
        <v>34</v>
      </c>
      <c r="D29" s="7">
        <v>231133</v>
      </c>
      <c r="E29" s="7">
        <v>13857.18</v>
      </c>
      <c r="F29" s="8">
        <v>0</v>
      </c>
    </row>
    <row r="30" spans="1:6" ht="14.25">
      <c r="A30" t="s">
        <v>16</v>
      </c>
      <c r="B30" s="5" t="s">
        <v>6</v>
      </c>
      <c r="C30" s="9">
        <v>389</v>
      </c>
      <c r="D30" s="7">
        <v>25922308</v>
      </c>
      <c r="E30" s="7">
        <v>1543055.8</v>
      </c>
      <c r="F30" s="8">
        <v>0.0029</v>
      </c>
    </row>
    <row r="31" spans="1:6" ht="14.25">
      <c r="A31" t="s">
        <v>21</v>
      </c>
      <c r="B31" s="5" t="s">
        <v>21</v>
      </c>
      <c r="C31" s="9">
        <v>153</v>
      </c>
      <c r="D31" s="7">
        <v>7238917</v>
      </c>
      <c r="E31" s="7">
        <v>434128.2</v>
      </c>
      <c r="F31" s="8">
        <v>0.0008</v>
      </c>
    </row>
    <row r="32" spans="1:6" ht="14.25">
      <c r="A32" t="s">
        <v>21</v>
      </c>
      <c r="B32" s="5" t="s">
        <v>22</v>
      </c>
      <c r="C32" s="9">
        <v>39</v>
      </c>
      <c r="D32" s="7">
        <v>1057946</v>
      </c>
      <c r="E32" s="7">
        <v>63476.76</v>
      </c>
      <c r="F32" s="8">
        <v>0.0001</v>
      </c>
    </row>
    <row r="33" spans="1:6" ht="14.25">
      <c r="A33" t="s">
        <v>21</v>
      </c>
      <c r="B33" s="5" t="s">
        <v>770</v>
      </c>
      <c r="C33" s="9">
        <v>26</v>
      </c>
      <c r="D33" s="7">
        <v>494173</v>
      </c>
      <c r="E33" s="7">
        <v>29650.38</v>
      </c>
      <c r="F33" s="8">
        <v>0.0001</v>
      </c>
    </row>
    <row r="34" spans="1:6" ht="14.25">
      <c r="A34" t="s">
        <v>21</v>
      </c>
      <c r="B34" s="5" t="s">
        <v>6</v>
      </c>
      <c r="C34" s="9">
        <v>218</v>
      </c>
      <c r="D34" s="7">
        <v>8791036</v>
      </c>
      <c r="E34" s="7">
        <v>527255.34</v>
      </c>
      <c r="F34" s="8">
        <v>0.001</v>
      </c>
    </row>
    <row r="35" spans="1:6" ht="14.25">
      <c r="A35" t="s">
        <v>23</v>
      </c>
      <c r="B35" s="5" t="s">
        <v>34</v>
      </c>
      <c r="C35" s="9">
        <v>220</v>
      </c>
      <c r="D35" s="7">
        <v>12841890</v>
      </c>
      <c r="E35" s="7">
        <v>769327.74</v>
      </c>
      <c r="F35" s="8">
        <v>0.0014</v>
      </c>
    </row>
    <row r="36" spans="1:6" ht="14.25">
      <c r="A36" t="s">
        <v>23</v>
      </c>
      <c r="B36" s="5" t="s">
        <v>25</v>
      </c>
      <c r="C36" s="9">
        <v>106</v>
      </c>
      <c r="D36" s="7">
        <v>5019885</v>
      </c>
      <c r="E36" s="7">
        <v>301184.35</v>
      </c>
      <c r="F36" s="8">
        <v>0.0006</v>
      </c>
    </row>
    <row r="37" spans="1:6" ht="14.25">
      <c r="A37" t="s">
        <v>23</v>
      </c>
      <c r="B37" s="5" t="s">
        <v>24</v>
      </c>
      <c r="C37" s="9">
        <v>49</v>
      </c>
      <c r="D37" s="7">
        <v>1905338</v>
      </c>
      <c r="E37" s="7">
        <v>114320.28</v>
      </c>
      <c r="F37" s="8">
        <v>0.0002</v>
      </c>
    </row>
    <row r="38" spans="1:6" ht="14.25">
      <c r="A38" t="s">
        <v>23</v>
      </c>
      <c r="B38" s="5" t="s">
        <v>26</v>
      </c>
      <c r="C38" s="9">
        <v>45</v>
      </c>
      <c r="D38" s="7">
        <v>2554404</v>
      </c>
      <c r="E38" s="7">
        <v>153098.36</v>
      </c>
      <c r="F38" s="8">
        <v>0.0003</v>
      </c>
    </row>
    <row r="39" spans="1:6" ht="14.25">
      <c r="A39" t="s">
        <v>23</v>
      </c>
      <c r="B39" s="5" t="s">
        <v>31</v>
      </c>
      <c r="C39" s="9">
        <v>44</v>
      </c>
      <c r="D39" s="7">
        <v>1721609</v>
      </c>
      <c r="E39" s="7">
        <v>103296.54</v>
      </c>
      <c r="F39" s="8">
        <v>0.0002</v>
      </c>
    </row>
    <row r="40" spans="1:6" ht="14.25">
      <c r="A40" t="s">
        <v>23</v>
      </c>
      <c r="B40" s="5" t="s">
        <v>28</v>
      </c>
      <c r="C40" s="9">
        <v>30</v>
      </c>
      <c r="D40" s="7">
        <v>1438861</v>
      </c>
      <c r="E40" s="7">
        <v>86331.66</v>
      </c>
      <c r="F40" s="8">
        <v>0.0002</v>
      </c>
    </row>
    <row r="41" spans="1:6" ht="14.25">
      <c r="A41" t="s">
        <v>23</v>
      </c>
      <c r="B41" s="5" t="s">
        <v>32</v>
      </c>
      <c r="C41" s="9">
        <v>30</v>
      </c>
      <c r="D41" s="7">
        <v>2987693</v>
      </c>
      <c r="E41" s="7">
        <v>178691.58</v>
      </c>
      <c r="F41" s="8">
        <v>0.0003</v>
      </c>
    </row>
    <row r="42" spans="1:6" ht="14.25">
      <c r="A42" t="s">
        <v>23</v>
      </c>
      <c r="B42" s="5" t="s">
        <v>33</v>
      </c>
      <c r="C42" s="9">
        <v>30</v>
      </c>
      <c r="D42" s="7">
        <v>1051232</v>
      </c>
      <c r="E42" s="7">
        <v>63073.92</v>
      </c>
      <c r="F42" s="8">
        <v>0.0001</v>
      </c>
    </row>
    <row r="43" spans="1:6" ht="14.25">
      <c r="A43" t="s">
        <v>23</v>
      </c>
      <c r="B43" s="5" t="s">
        <v>29</v>
      </c>
      <c r="C43" s="9">
        <v>24</v>
      </c>
      <c r="D43" s="7">
        <v>887019</v>
      </c>
      <c r="E43" s="7">
        <v>53221.14</v>
      </c>
      <c r="F43" s="8">
        <v>0.0001</v>
      </c>
    </row>
    <row r="44" spans="1:6" ht="14.25">
      <c r="A44" t="s">
        <v>23</v>
      </c>
      <c r="B44" s="5" t="s">
        <v>30</v>
      </c>
      <c r="C44" s="9">
        <v>22</v>
      </c>
      <c r="D44" s="7">
        <v>622212</v>
      </c>
      <c r="E44" s="7">
        <v>37332.72</v>
      </c>
      <c r="F44" s="8">
        <v>0.0001</v>
      </c>
    </row>
    <row r="45" spans="1:6" ht="14.25">
      <c r="A45" t="s">
        <v>23</v>
      </c>
      <c r="B45" s="5" t="s">
        <v>35</v>
      </c>
      <c r="C45" s="9">
        <v>20</v>
      </c>
      <c r="D45" s="7">
        <v>232945</v>
      </c>
      <c r="E45" s="7">
        <v>13976.7</v>
      </c>
      <c r="F45" s="8">
        <v>0</v>
      </c>
    </row>
    <row r="46" spans="1:6" ht="14.25">
      <c r="A46" t="s">
        <v>23</v>
      </c>
      <c r="B46" s="5" t="s">
        <v>27</v>
      </c>
      <c r="C46" s="9">
        <v>11</v>
      </c>
      <c r="D46" s="7">
        <v>200982</v>
      </c>
      <c r="E46" s="7">
        <v>12058.92</v>
      </c>
      <c r="F46" s="8">
        <v>0</v>
      </c>
    </row>
    <row r="47" spans="1:6" ht="14.25">
      <c r="A47" t="s">
        <v>23</v>
      </c>
      <c r="B47" s="5" t="s">
        <v>770</v>
      </c>
      <c r="C47" s="9">
        <v>35</v>
      </c>
      <c r="D47" s="7">
        <v>432254</v>
      </c>
      <c r="E47" s="7">
        <v>25935.24</v>
      </c>
      <c r="F47" s="8">
        <v>0</v>
      </c>
    </row>
    <row r="48" spans="1:6" ht="14.25">
      <c r="A48" t="s">
        <v>23</v>
      </c>
      <c r="B48" s="5" t="s">
        <v>6</v>
      </c>
      <c r="C48" s="9">
        <v>666</v>
      </c>
      <c r="D48" s="7">
        <v>31896324</v>
      </c>
      <c r="E48" s="7">
        <v>1911849.15</v>
      </c>
      <c r="F48" s="8">
        <v>0.0036</v>
      </c>
    </row>
    <row r="49" spans="1:6" ht="14.25">
      <c r="A49" t="s">
        <v>36</v>
      </c>
      <c r="B49" s="5" t="s">
        <v>46</v>
      </c>
      <c r="C49" s="9">
        <v>1626</v>
      </c>
      <c r="D49" s="7">
        <v>285659833</v>
      </c>
      <c r="E49" s="7">
        <v>17082011.44</v>
      </c>
      <c r="F49" s="8">
        <v>0.0318</v>
      </c>
    </row>
    <row r="50" spans="1:6" ht="14.25">
      <c r="A50" t="s">
        <v>36</v>
      </c>
      <c r="B50" s="5" t="s">
        <v>37</v>
      </c>
      <c r="C50" s="9">
        <v>945</v>
      </c>
      <c r="D50" s="7">
        <v>155382907</v>
      </c>
      <c r="E50" s="7">
        <v>9287470.17</v>
      </c>
      <c r="F50" s="8">
        <v>0.0173</v>
      </c>
    </row>
    <row r="51" spans="1:6" ht="14.25">
      <c r="A51" t="s">
        <v>36</v>
      </c>
      <c r="B51" s="5" t="s">
        <v>40</v>
      </c>
      <c r="C51" s="9">
        <v>92</v>
      </c>
      <c r="D51" s="7">
        <v>6428793</v>
      </c>
      <c r="E51" s="7">
        <v>383797.75</v>
      </c>
      <c r="F51" s="8">
        <v>0.0007</v>
      </c>
    </row>
    <row r="52" spans="1:6" ht="14.25">
      <c r="A52" t="s">
        <v>36</v>
      </c>
      <c r="B52" s="5" t="s">
        <v>44</v>
      </c>
      <c r="C52" s="9">
        <v>85</v>
      </c>
      <c r="D52" s="7">
        <v>2593342</v>
      </c>
      <c r="E52" s="7">
        <v>155581.62</v>
      </c>
      <c r="F52" s="8">
        <v>0.0003</v>
      </c>
    </row>
    <row r="53" spans="1:6" ht="14.25">
      <c r="A53" t="s">
        <v>36</v>
      </c>
      <c r="B53" s="5" t="s">
        <v>42</v>
      </c>
      <c r="C53" s="9">
        <v>81</v>
      </c>
      <c r="D53" s="7">
        <v>3075781</v>
      </c>
      <c r="E53" s="7">
        <v>184546.86</v>
      </c>
      <c r="F53" s="8">
        <v>0.0003</v>
      </c>
    </row>
    <row r="54" spans="1:6" ht="14.25">
      <c r="A54" t="s">
        <v>36</v>
      </c>
      <c r="B54" s="5" t="s">
        <v>38</v>
      </c>
      <c r="C54" s="9">
        <v>35</v>
      </c>
      <c r="D54" s="7">
        <v>2165022</v>
      </c>
      <c r="E54" s="7">
        <v>129901.32</v>
      </c>
      <c r="F54" s="8">
        <v>0.0002</v>
      </c>
    </row>
    <row r="55" spans="1:6" ht="14.25">
      <c r="A55" t="s">
        <v>36</v>
      </c>
      <c r="B55" s="5" t="s">
        <v>43</v>
      </c>
      <c r="C55" s="9">
        <v>23</v>
      </c>
      <c r="D55" s="7">
        <v>421578</v>
      </c>
      <c r="E55" s="7">
        <v>25284.23</v>
      </c>
      <c r="F55" s="8">
        <v>0</v>
      </c>
    </row>
    <row r="56" spans="1:6" ht="14.25">
      <c r="A56" t="s">
        <v>36</v>
      </c>
      <c r="B56" s="5" t="s">
        <v>45</v>
      </c>
      <c r="C56" s="9">
        <v>21</v>
      </c>
      <c r="D56" s="7">
        <v>871748</v>
      </c>
      <c r="E56" s="7">
        <v>52304.88</v>
      </c>
      <c r="F56" s="8">
        <v>0.0001</v>
      </c>
    </row>
    <row r="57" spans="1:6" ht="14.25">
      <c r="A57" t="s">
        <v>36</v>
      </c>
      <c r="B57" s="5" t="s">
        <v>41</v>
      </c>
      <c r="C57" s="9">
        <v>20</v>
      </c>
      <c r="D57" s="7">
        <v>394491</v>
      </c>
      <c r="E57" s="7">
        <v>23669.46</v>
      </c>
      <c r="F57" s="8">
        <v>0</v>
      </c>
    </row>
    <row r="58" spans="1:6" ht="14.25">
      <c r="A58" t="s">
        <v>36</v>
      </c>
      <c r="B58" s="5" t="s">
        <v>39</v>
      </c>
      <c r="C58" s="9">
        <v>19</v>
      </c>
      <c r="D58" s="7">
        <v>5882881</v>
      </c>
      <c r="E58" s="7">
        <v>352972.86</v>
      </c>
      <c r="F58" s="8">
        <v>0.0007</v>
      </c>
    </row>
    <row r="59" spans="1:6" ht="14.25">
      <c r="A59" t="s">
        <v>36</v>
      </c>
      <c r="B59" s="5" t="s">
        <v>770</v>
      </c>
      <c r="C59" s="9">
        <v>31</v>
      </c>
      <c r="D59" s="7">
        <v>608768</v>
      </c>
      <c r="E59" s="7">
        <v>36526.08</v>
      </c>
      <c r="F59" s="8">
        <v>0.0001</v>
      </c>
    </row>
    <row r="60" spans="1:6" ht="14.25">
      <c r="A60" t="s">
        <v>36</v>
      </c>
      <c r="B60" s="5" t="s">
        <v>6</v>
      </c>
      <c r="C60" s="9">
        <v>2978</v>
      </c>
      <c r="D60" s="7">
        <v>463485144</v>
      </c>
      <c r="E60" s="7">
        <v>27714066.67</v>
      </c>
      <c r="F60" s="8">
        <v>0.0516</v>
      </c>
    </row>
    <row r="61" spans="1:6" ht="14.25">
      <c r="A61" t="s">
        <v>47</v>
      </c>
      <c r="B61" s="5" t="s">
        <v>47</v>
      </c>
      <c r="C61" s="9">
        <v>420</v>
      </c>
      <c r="D61" s="7">
        <v>38343769</v>
      </c>
      <c r="E61" s="7">
        <v>2295842.74</v>
      </c>
      <c r="F61" s="8">
        <v>0.0043</v>
      </c>
    </row>
    <row r="62" spans="1:6" ht="14.25">
      <c r="A62" t="s">
        <v>47</v>
      </c>
      <c r="B62" s="5" t="s">
        <v>50</v>
      </c>
      <c r="C62" s="9">
        <v>79</v>
      </c>
      <c r="D62" s="7">
        <v>2078721</v>
      </c>
      <c r="E62" s="7">
        <v>124620.83</v>
      </c>
      <c r="F62" s="8">
        <v>0.0002</v>
      </c>
    </row>
    <row r="63" spans="1:6" ht="14.25">
      <c r="A63" t="s">
        <v>47</v>
      </c>
      <c r="B63" s="5" t="s">
        <v>49</v>
      </c>
      <c r="C63" s="9">
        <v>75</v>
      </c>
      <c r="D63" s="7">
        <v>2943845</v>
      </c>
      <c r="E63" s="7">
        <v>176593.65</v>
      </c>
      <c r="F63" s="8">
        <v>0.0003</v>
      </c>
    </row>
    <row r="64" spans="1:6" ht="14.25">
      <c r="A64" t="s">
        <v>47</v>
      </c>
      <c r="B64" s="5" t="s">
        <v>48</v>
      </c>
      <c r="C64" s="9">
        <v>12</v>
      </c>
      <c r="D64" s="7">
        <v>229527</v>
      </c>
      <c r="E64" s="7">
        <v>13771.62</v>
      </c>
      <c r="F64" s="8">
        <v>0</v>
      </c>
    </row>
    <row r="65" spans="1:6" ht="14.25">
      <c r="A65" t="s">
        <v>47</v>
      </c>
      <c r="B65" s="5" t="s">
        <v>51</v>
      </c>
      <c r="C65" s="9">
        <v>10</v>
      </c>
      <c r="D65" s="7">
        <v>84624</v>
      </c>
      <c r="E65" s="7">
        <v>5077.44</v>
      </c>
      <c r="F65" s="8">
        <v>0</v>
      </c>
    </row>
    <row r="66" spans="1:6" ht="14.25">
      <c r="A66" t="s">
        <v>47</v>
      </c>
      <c r="B66" s="5" t="s">
        <v>770</v>
      </c>
      <c r="C66" s="9">
        <v>35</v>
      </c>
      <c r="D66" s="7">
        <v>1126586</v>
      </c>
      <c r="E66" s="7">
        <v>67595.16</v>
      </c>
      <c r="F66" s="8">
        <v>0.0001</v>
      </c>
    </row>
    <row r="67" spans="1:6" ht="14.25">
      <c r="A67" t="s">
        <v>47</v>
      </c>
      <c r="B67" s="5" t="s">
        <v>6</v>
      </c>
      <c r="C67" s="9">
        <v>631</v>
      </c>
      <c r="D67" s="7">
        <v>44807072</v>
      </c>
      <c r="E67" s="7">
        <v>2683501.44</v>
      </c>
      <c r="F67" s="8">
        <v>0.005</v>
      </c>
    </row>
    <row r="68" spans="1:6" ht="14.25">
      <c r="A68" t="s">
        <v>52</v>
      </c>
      <c r="B68" s="5" t="s">
        <v>58</v>
      </c>
      <c r="C68" s="9">
        <v>308</v>
      </c>
      <c r="D68" s="7">
        <v>34148183</v>
      </c>
      <c r="E68" s="7">
        <v>2042118.01</v>
      </c>
      <c r="F68" s="8">
        <v>0.0038</v>
      </c>
    </row>
    <row r="69" spans="1:6" ht="14.25">
      <c r="A69" t="s">
        <v>52</v>
      </c>
      <c r="B69" s="5" t="s">
        <v>56</v>
      </c>
      <c r="C69" s="9">
        <v>112</v>
      </c>
      <c r="D69" s="7">
        <v>4999237</v>
      </c>
      <c r="E69" s="7">
        <v>299877.38</v>
      </c>
      <c r="F69" s="8">
        <v>0.0006</v>
      </c>
    </row>
    <row r="70" spans="1:6" ht="14.25">
      <c r="A70" t="s">
        <v>52</v>
      </c>
      <c r="B70" s="5" t="s">
        <v>53</v>
      </c>
      <c r="C70" s="9">
        <v>75</v>
      </c>
      <c r="D70" s="7">
        <v>4093911</v>
      </c>
      <c r="E70" s="7">
        <v>245634.66</v>
      </c>
      <c r="F70" s="8">
        <v>0.0005</v>
      </c>
    </row>
    <row r="71" spans="1:6" ht="14.25">
      <c r="A71" t="s">
        <v>52</v>
      </c>
      <c r="B71" s="5" t="s">
        <v>57</v>
      </c>
      <c r="C71" s="9">
        <v>52</v>
      </c>
      <c r="D71" s="7">
        <v>1515997</v>
      </c>
      <c r="E71" s="7">
        <v>90959.82</v>
      </c>
      <c r="F71" s="8">
        <v>0.0002</v>
      </c>
    </row>
    <row r="72" spans="1:6" ht="14.25">
      <c r="A72" t="s">
        <v>52</v>
      </c>
      <c r="B72" s="5" t="s">
        <v>55</v>
      </c>
      <c r="C72" s="9">
        <v>40</v>
      </c>
      <c r="D72" s="7">
        <v>1495903</v>
      </c>
      <c r="E72" s="7">
        <v>89754.18</v>
      </c>
      <c r="F72" s="8">
        <v>0.0002</v>
      </c>
    </row>
    <row r="73" spans="1:6" ht="14.25">
      <c r="A73" t="s">
        <v>52</v>
      </c>
      <c r="B73" s="5" t="s">
        <v>43</v>
      </c>
      <c r="C73" s="9">
        <v>27</v>
      </c>
      <c r="D73" s="7">
        <v>1296603</v>
      </c>
      <c r="E73" s="7">
        <v>77796.18</v>
      </c>
      <c r="F73" s="8">
        <v>0.0001</v>
      </c>
    </row>
    <row r="74" spans="1:6" ht="14.25">
      <c r="A74" t="s">
        <v>52</v>
      </c>
      <c r="B74" s="5" t="s">
        <v>54</v>
      </c>
      <c r="C74" s="9">
        <v>24</v>
      </c>
      <c r="D74" s="7">
        <v>961222</v>
      </c>
      <c r="E74" s="7">
        <v>57673.32</v>
      </c>
      <c r="F74" s="8">
        <v>0.0001</v>
      </c>
    </row>
    <row r="75" spans="1:6" ht="14.25">
      <c r="A75" t="s">
        <v>52</v>
      </c>
      <c r="B75" s="5" t="s">
        <v>770</v>
      </c>
      <c r="C75" s="9">
        <v>14</v>
      </c>
      <c r="D75" s="7">
        <v>184540</v>
      </c>
      <c r="E75" s="7">
        <v>11072.4</v>
      </c>
      <c r="F75" s="8">
        <v>0</v>
      </c>
    </row>
    <row r="76" spans="1:6" ht="14.25">
      <c r="A76" t="s">
        <v>52</v>
      </c>
      <c r="B76" s="5" t="s">
        <v>6</v>
      </c>
      <c r="C76" s="9">
        <v>652</v>
      </c>
      <c r="D76" s="7">
        <v>48695596</v>
      </c>
      <c r="E76" s="7">
        <v>2914885.95</v>
      </c>
      <c r="F76" s="8">
        <v>0.0054</v>
      </c>
    </row>
    <row r="77" spans="1:6" ht="14.25">
      <c r="A77" t="s">
        <v>59</v>
      </c>
      <c r="B77" s="5" t="s">
        <v>64</v>
      </c>
      <c r="C77" s="9">
        <v>260</v>
      </c>
      <c r="D77" s="7">
        <v>24812099</v>
      </c>
      <c r="E77" s="7">
        <v>1484516.63</v>
      </c>
      <c r="F77" s="8">
        <v>0.0028</v>
      </c>
    </row>
    <row r="78" spans="1:6" ht="14.25">
      <c r="A78" t="s">
        <v>59</v>
      </c>
      <c r="B78" s="5" t="s">
        <v>65</v>
      </c>
      <c r="C78" s="9">
        <v>82</v>
      </c>
      <c r="D78" s="7">
        <v>6895235</v>
      </c>
      <c r="E78" s="7">
        <v>413705.3</v>
      </c>
      <c r="F78" s="8">
        <v>0.0008</v>
      </c>
    </row>
    <row r="79" spans="1:6" ht="14.25">
      <c r="A79" t="s">
        <v>59</v>
      </c>
      <c r="B79" s="5" t="s">
        <v>69</v>
      </c>
      <c r="C79" s="9">
        <v>48</v>
      </c>
      <c r="D79" s="7">
        <v>2007289</v>
      </c>
      <c r="E79" s="7">
        <v>120437.34</v>
      </c>
      <c r="F79" s="8">
        <v>0.0002</v>
      </c>
    </row>
    <row r="80" spans="1:6" ht="14.25">
      <c r="A80" t="s">
        <v>59</v>
      </c>
      <c r="B80" s="5" t="s">
        <v>63</v>
      </c>
      <c r="C80" s="9">
        <v>47</v>
      </c>
      <c r="D80" s="7">
        <v>1200330</v>
      </c>
      <c r="E80" s="7">
        <v>71976.7</v>
      </c>
      <c r="F80" s="8">
        <v>0.0001</v>
      </c>
    </row>
    <row r="81" spans="1:6" ht="14.25">
      <c r="A81" t="s">
        <v>59</v>
      </c>
      <c r="B81" s="5" t="s">
        <v>62</v>
      </c>
      <c r="C81" s="9">
        <v>46</v>
      </c>
      <c r="D81" s="7">
        <v>3791471</v>
      </c>
      <c r="E81" s="7">
        <v>227488.26</v>
      </c>
      <c r="F81" s="8">
        <v>0.0004</v>
      </c>
    </row>
    <row r="82" spans="1:6" ht="14.25">
      <c r="A82" t="s">
        <v>59</v>
      </c>
      <c r="B82" s="5" t="s">
        <v>68</v>
      </c>
      <c r="C82" s="9">
        <v>23</v>
      </c>
      <c r="D82" s="7">
        <v>1686086</v>
      </c>
      <c r="E82" s="7">
        <v>101165.16</v>
      </c>
      <c r="F82" s="8">
        <v>0.0002</v>
      </c>
    </row>
    <row r="83" spans="1:6" ht="14.25">
      <c r="A83" t="s">
        <v>59</v>
      </c>
      <c r="B83" s="5" t="s">
        <v>61</v>
      </c>
      <c r="C83" s="9">
        <v>17</v>
      </c>
      <c r="D83" s="7">
        <v>207678</v>
      </c>
      <c r="E83" s="7">
        <v>12460.68</v>
      </c>
      <c r="F83" s="8">
        <v>0</v>
      </c>
    </row>
    <row r="84" spans="1:6" ht="14.25">
      <c r="A84" t="s">
        <v>59</v>
      </c>
      <c r="B84" s="5" t="s">
        <v>66</v>
      </c>
      <c r="C84" s="9">
        <v>17</v>
      </c>
      <c r="D84" s="7">
        <v>601743</v>
      </c>
      <c r="E84" s="7">
        <v>36104.58</v>
      </c>
      <c r="F84" s="8">
        <v>0.0001</v>
      </c>
    </row>
    <row r="85" spans="1:6" ht="14.25">
      <c r="A85" t="s">
        <v>59</v>
      </c>
      <c r="B85" s="5" t="s">
        <v>60</v>
      </c>
      <c r="C85" s="9">
        <v>15</v>
      </c>
      <c r="D85" s="7">
        <v>211311</v>
      </c>
      <c r="E85" s="7">
        <v>12678.66</v>
      </c>
      <c r="F85" s="8">
        <v>0</v>
      </c>
    </row>
    <row r="86" spans="1:6" ht="14.25">
      <c r="A86" t="s">
        <v>59</v>
      </c>
      <c r="B86" s="5" t="s">
        <v>67</v>
      </c>
      <c r="C86" s="9">
        <v>15</v>
      </c>
      <c r="D86" s="7">
        <v>441109</v>
      </c>
      <c r="E86" s="7">
        <v>26466.54</v>
      </c>
      <c r="F86" s="8">
        <v>0</v>
      </c>
    </row>
    <row r="87" spans="1:6" ht="14.25">
      <c r="A87" t="s">
        <v>59</v>
      </c>
      <c r="B87" s="5" t="s">
        <v>770</v>
      </c>
      <c r="C87" s="9">
        <v>18</v>
      </c>
      <c r="D87" s="7">
        <v>598869</v>
      </c>
      <c r="E87" s="7">
        <v>35932.14</v>
      </c>
      <c r="F87" s="8">
        <v>0.0001</v>
      </c>
    </row>
    <row r="88" spans="1:6" ht="14.25">
      <c r="A88" t="s">
        <v>59</v>
      </c>
      <c r="B88" s="5" t="s">
        <v>6</v>
      </c>
      <c r="C88" s="9">
        <v>588</v>
      </c>
      <c r="D88" s="7">
        <v>42453220</v>
      </c>
      <c r="E88" s="7">
        <v>2542931.99</v>
      </c>
      <c r="F88" s="8">
        <v>0.0047</v>
      </c>
    </row>
    <row r="89" spans="1:6" ht="14.25">
      <c r="A89" t="s">
        <v>70</v>
      </c>
      <c r="B89" s="5" t="s">
        <v>78</v>
      </c>
      <c r="C89" s="9">
        <v>367</v>
      </c>
      <c r="D89" s="7">
        <v>41974547</v>
      </c>
      <c r="E89" s="7">
        <v>2508889.39</v>
      </c>
      <c r="F89" s="8">
        <v>0.0047</v>
      </c>
    </row>
    <row r="90" spans="1:6" ht="14.25">
      <c r="A90" t="s">
        <v>70</v>
      </c>
      <c r="B90" s="5" t="s">
        <v>72</v>
      </c>
      <c r="C90" s="9">
        <v>66</v>
      </c>
      <c r="D90" s="7">
        <v>1983509</v>
      </c>
      <c r="E90" s="7">
        <v>119010.54</v>
      </c>
      <c r="F90" s="8">
        <v>0.0002</v>
      </c>
    </row>
    <row r="91" spans="1:6" ht="14.25">
      <c r="A91" t="s">
        <v>70</v>
      </c>
      <c r="B91" s="5" t="s">
        <v>77</v>
      </c>
      <c r="C91" s="9">
        <v>43</v>
      </c>
      <c r="D91" s="7">
        <v>2659175</v>
      </c>
      <c r="E91" s="7">
        <v>159445.77</v>
      </c>
      <c r="F91" s="8">
        <v>0.0003</v>
      </c>
    </row>
    <row r="92" spans="1:6" ht="14.25">
      <c r="A92" t="s">
        <v>70</v>
      </c>
      <c r="B92" s="5" t="s">
        <v>71</v>
      </c>
      <c r="C92" s="9">
        <v>32</v>
      </c>
      <c r="D92" s="7">
        <v>722643</v>
      </c>
      <c r="E92" s="7">
        <v>43358.58</v>
      </c>
      <c r="F92" s="8">
        <v>0.0001</v>
      </c>
    </row>
    <row r="93" spans="1:6" ht="14.25">
      <c r="A93" t="s">
        <v>70</v>
      </c>
      <c r="B93" s="5" t="s">
        <v>75</v>
      </c>
      <c r="C93" s="9">
        <v>30</v>
      </c>
      <c r="D93" s="7">
        <v>704048</v>
      </c>
      <c r="E93" s="7">
        <v>42242.88</v>
      </c>
      <c r="F93" s="8">
        <v>0.0001</v>
      </c>
    </row>
    <row r="94" spans="1:6" ht="14.25">
      <c r="A94" t="s">
        <v>70</v>
      </c>
      <c r="B94" s="5" t="s">
        <v>73</v>
      </c>
      <c r="C94" s="9">
        <v>18</v>
      </c>
      <c r="D94" s="7">
        <v>155844</v>
      </c>
      <c r="E94" s="7">
        <v>9268.37</v>
      </c>
      <c r="F94" s="8">
        <v>0</v>
      </c>
    </row>
    <row r="95" spans="1:6" ht="14.25">
      <c r="A95" t="s">
        <v>70</v>
      </c>
      <c r="B95" s="5" t="s">
        <v>74</v>
      </c>
      <c r="C95" s="9">
        <v>14</v>
      </c>
      <c r="D95" s="7">
        <v>153901</v>
      </c>
      <c r="E95" s="7">
        <v>9234.06</v>
      </c>
      <c r="F95" s="8">
        <v>0</v>
      </c>
    </row>
    <row r="96" spans="1:6" ht="14.25">
      <c r="A96" t="s">
        <v>70</v>
      </c>
      <c r="B96" s="5" t="s">
        <v>76</v>
      </c>
      <c r="C96" s="9">
        <v>10</v>
      </c>
      <c r="D96" s="7">
        <v>54716</v>
      </c>
      <c r="E96" s="7">
        <v>3282.96</v>
      </c>
      <c r="F96" s="8">
        <v>0</v>
      </c>
    </row>
    <row r="97" spans="1:6" ht="14.25">
      <c r="A97" t="s">
        <v>70</v>
      </c>
      <c r="B97" s="5" t="s">
        <v>770</v>
      </c>
      <c r="C97" s="9">
        <v>12</v>
      </c>
      <c r="D97" s="7">
        <v>183465</v>
      </c>
      <c r="E97" s="7">
        <v>11007.9</v>
      </c>
      <c r="F97" s="8">
        <v>0</v>
      </c>
    </row>
    <row r="98" spans="1:6" ht="14.25">
      <c r="A98" t="s">
        <v>70</v>
      </c>
      <c r="B98" s="5" t="s">
        <v>6</v>
      </c>
      <c r="C98" s="9">
        <v>592</v>
      </c>
      <c r="D98" s="7">
        <v>48591848</v>
      </c>
      <c r="E98" s="7">
        <v>2905740.45</v>
      </c>
      <c r="F98" s="8">
        <v>0.0054</v>
      </c>
    </row>
    <row r="99" spans="1:6" ht="14.25">
      <c r="A99" t="s">
        <v>79</v>
      </c>
      <c r="B99" s="5" t="s">
        <v>87</v>
      </c>
      <c r="C99" s="9">
        <v>76</v>
      </c>
      <c r="D99" s="7">
        <v>2748172</v>
      </c>
      <c r="E99" s="7">
        <v>164890.32</v>
      </c>
      <c r="F99" s="8">
        <v>0.0003</v>
      </c>
    </row>
    <row r="100" spans="1:6" ht="14.25">
      <c r="A100" t="s">
        <v>79</v>
      </c>
      <c r="B100" s="5" t="s">
        <v>83</v>
      </c>
      <c r="C100" s="9">
        <v>65</v>
      </c>
      <c r="D100" s="7">
        <v>1359662</v>
      </c>
      <c r="E100" s="7">
        <v>81579.72</v>
      </c>
      <c r="F100" s="8">
        <v>0.0002</v>
      </c>
    </row>
    <row r="101" spans="1:6" ht="14.25">
      <c r="A101" t="s">
        <v>79</v>
      </c>
      <c r="B101" s="5" t="s">
        <v>85</v>
      </c>
      <c r="C101" s="9">
        <v>61</v>
      </c>
      <c r="D101" s="7">
        <v>2520829</v>
      </c>
      <c r="E101" s="7">
        <v>151249.74</v>
      </c>
      <c r="F101" s="8">
        <v>0.0003</v>
      </c>
    </row>
    <row r="102" spans="1:6" ht="14.25">
      <c r="A102" t="s">
        <v>79</v>
      </c>
      <c r="B102" s="5" t="s">
        <v>80</v>
      </c>
      <c r="C102" s="9">
        <v>59</v>
      </c>
      <c r="D102" s="7">
        <v>1789403</v>
      </c>
      <c r="E102" s="7">
        <v>107268.28</v>
      </c>
      <c r="F102" s="8">
        <v>0.0002</v>
      </c>
    </row>
    <row r="103" spans="1:6" ht="14.25">
      <c r="A103" t="s">
        <v>79</v>
      </c>
      <c r="B103" s="5" t="s">
        <v>88</v>
      </c>
      <c r="C103" s="9">
        <v>45</v>
      </c>
      <c r="D103" s="7">
        <v>2195817</v>
      </c>
      <c r="E103" s="7">
        <v>131749.02</v>
      </c>
      <c r="F103" s="8">
        <v>0.0002</v>
      </c>
    </row>
    <row r="104" spans="1:6" ht="14.25">
      <c r="A104" t="s">
        <v>79</v>
      </c>
      <c r="B104" s="5" t="s">
        <v>81</v>
      </c>
      <c r="C104" s="9">
        <v>35</v>
      </c>
      <c r="D104" s="7">
        <v>1087898</v>
      </c>
      <c r="E104" s="7">
        <v>65273.88</v>
      </c>
      <c r="F104" s="8">
        <v>0.0001</v>
      </c>
    </row>
    <row r="105" spans="1:6" ht="14.25">
      <c r="A105" t="s">
        <v>79</v>
      </c>
      <c r="B105" s="5" t="s">
        <v>84</v>
      </c>
      <c r="C105" s="9">
        <v>33</v>
      </c>
      <c r="D105" s="7">
        <v>1385488</v>
      </c>
      <c r="E105" s="7">
        <v>83129.28</v>
      </c>
      <c r="F105" s="8">
        <v>0.0002</v>
      </c>
    </row>
    <row r="106" spans="1:6" ht="14.25">
      <c r="A106" t="s">
        <v>79</v>
      </c>
      <c r="B106" s="5" t="s">
        <v>86</v>
      </c>
      <c r="C106" s="9">
        <v>24</v>
      </c>
      <c r="D106" s="7">
        <v>434216</v>
      </c>
      <c r="E106" s="7">
        <v>26052.96</v>
      </c>
      <c r="F106" s="8">
        <v>0</v>
      </c>
    </row>
    <row r="107" spans="1:6" ht="14.25">
      <c r="A107" t="s">
        <v>79</v>
      </c>
      <c r="B107" s="5" t="s">
        <v>82</v>
      </c>
      <c r="C107" s="9">
        <v>10</v>
      </c>
      <c r="D107" s="7">
        <v>91642</v>
      </c>
      <c r="E107" s="7">
        <v>5498.52</v>
      </c>
      <c r="F107" s="8">
        <v>0</v>
      </c>
    </row>
    <row r="108" spans="1:6" ht="14.25">
      <c r="A108" t="s">
        <v>79</v>
      </c>
      <c r="B108" s="5" t="s">
        <v>770</v>
      </c>
      <c r="C108" s="9">
        <v>17</v>
      </c>
      <c r="D108" s="7">
        <v>1162245</v>
      </c>
      <c r="E108" s="7">
        <v>69734.7</v>
      </c>
      <c r="F108" s="8">
        <v>0.0001</v>
      </c>
    </row>
    <row r="109" spans="1:6" ht="14.25">
      <c r="A109" t="s">
        <v>79</v>
      </c>
      <c r="B109" s="5" t="s">
        <v>6</v>
      </c>
      <c r="C109" s="9">
        <v>425</v>
      </c>
      <c r="D109" s="7">
        <v>14775372</v>
      </c>
      <c r="E109" s="7">
        <v>886426.42</v>
      </c>
      <c r="F109" s="8">
        <v>0.0017</v>
      </c>
    </row>
    <row r="110" spans="1:6" ht="14.25">
      <c r="A110" t="s">
        <v>89</v>
      </c>
      <c r="B110" s="5" t="s">
        <v>95</v>
      </c>
      <c r="C110" s="9">
        <v>83</v>
      </c>
      <c r="D110" s="7">
        <v>4161711</v>
      </c>
      <c r="E110" s="7">
        <v>249588.42</v>
      </c>
      <c r="F110" s="8">
        <v>0.0005</v>
      </c>
    </row>
    <row r="111" spans="1:6" ht="14.25">
      <c r="A111" t="s">
        <v>89</v>
      </c>
      <c r="B111" s="5" t="s">
        <v>91</v>
      </c>
      <c r="C111" s="9">
        <v>75</v>
      </c>
      <c r="D111" s="7">
        <v>2666906</v>
      </c>
      <c r="E111" s="7">
        <v>159930.71</v>
      </c>
      <c r="F111" s="8">
        <v>0.0003</v>
      </c>
    </row>
    <row r="112" spans="1:6" ht="14.25">
      <c r="A112" t="s">
        <v>89</v>
      </c>
      <c r="B112" s="5" t="s">
        <v>93</v>
      </c>
      <c r="C112" s="9">
        <v>75</v>
      </c>
      <c r="D112" s="7">
        <v>4572526</v>
      </c>
      <c r="E112" s="7">
        <v>274351.56</v>
      </c>
      <c r="F112" s="8">
        <v>0.0005</v>
      </c>
    </row>
    <row r="113" spans="1:6" ht="14.25">
      <c r="A113" t="s">
        <v>89</v>
      </c>
      <c r="B113" s="5" t="s">
        <v>92</v>
      </c>
      <c r="C113" s="9">
        <v>18</v>
      </c>
      <c r="D113" s="7">
        <v>403131</v>
      </c>
      <c r="E113" s="7">
        <v>24187.86</v>
      </c>
      <c r="F113" s="8">
        <v>0</v>
      </c>
    </row>
    <row r="114" spans="1:6" ht="14.25">
      <c r="A114" t="s">
        <v>89</v>
      </c>
      <c r="B114" s="5" t="s">
        <v>94</v>
      </c>
      <c r="C114" s="9">
        <v>18</v>
      </c>
      <c r="D114" s="7">
        <v>563488</v>
      </c>
      <c r="E114" s="7">
        <v>33809.28</v>
      </c>
      <c r="F114" s="8">
        <v>0.0001</v>
      </c>
    </row>
    <row r="115" spans="1:6" ht="14.25">
      <c r="A115" t="s">
        <v>89</v>
      </c>
      <c r="B115" s="5" t="s">
        <v>90</v>
      </c>
      <c r="C115" s="9">
        <v>16</v>
      </c>
      <c r="D115" s="7">
        <v>303355</v>
      </c>
      <c r="E115" s="7">
        <v>18201.3</v>
      </c>
      <c r="F115" s="8">
        <v>0</v>
      </c>
    </row>
    <row r="116" spans="1:6" ht="14.25">
      <c r="A116" t="s">
        <v>89</v>
      </c>
      <c r="B116" s="5" t="s">
        <v>770</v>
      </c>
      <c r="C116" s="9">
        <v>34</v>
      </c>
      <c r="D116" s="7">
        <v>365865</v>
      </c>
      <c r="E116" s="7">
        <v>21951.9</v>
      </c>
      <c r="F116" s="8">
        <v>0</v>
      </c>
    </row>
    <row r="117" spans="1:6" ht="14.25">
      <c r="A117" t="s">
        <v>89</v>
      </c>
      <c r="B117" s="5" t="s">
        <v>6</v>
      </c>
      <c r="C117" s="9">
        <v>319</v>
      </c>
      <c r="D117" s="7">
        <v>13036982</v>
      </c>
      <c r="E117" s="7">
        <v>782021.03</v>
      </c>
      <c r="F117" s="8">
        <v>0.0015</v>
      </c>
    </row>
    <row r="118" spans="1:6" ht="14.25">
      <c r="A118" t="s">
        <v>96</v>
      </c>
      <c r="B118" s="5" t="s">
        <v>96</v>
      </c>
      <c r="C118" s="9">
        <v>498</v>
      </c>
      <c r="D118" s="7">
        <v>58920803</v>
      </c>
      <c r="E118" s="7">
        <v>3526724.94</v>
      </c>
      <c r="F118" s="8">
        <v>0.0066</v>
      </c>
    </row>
    <row r="119" spans="1:6" ht="14.25">
      <c r="A119" t="s">
        <v>96</v>
      </c>
      <c r="B119" s="5" t="s">
        <v>103</v>
      </c>
      <c r="C119" s="9">
        <v>77</v>
      </c>
      <c r="D119" s="7">
        <v>3279103</v>
      </c>
      <c r="E119" s="7">
        <v>196746.18</v>
      </c>
      <c r="F119" s="8">
        <v>0.0004</v>
      </c>
    </row>
    <row r="120" spans="1:6" ht="14.25">
      <c r="A120" t="s">
        <v>96</v>
      </c>
      <c r="B120" s="5" t="s">
        <v>99</v>
      </c>
      <c r="C120" s="9">
        <v>66</v>
      </c>
      <c r="D120" s="7">
        <v>2673440</v>
      </c>
      <c r="E120" s="7">
        <v>160387.95</v>
      </c>
      <c r="F120" s="8">
        <v>0.0003</v>
      </c>
    </row>
    <row r="121" spans="1:6" ht="14.25">
      <c r="A121" t="s">
        <v>96</v>
      </c>
      <c r="B121" s="5" t="s">
        <v>101</v>
      </c>
      <c r="C121" s="9">
        <v>45</v>
      </c>
      <c r="D121" s="7">
        <v>2110049</v>
      </c>
      <c r="E121" s="7">
        <v>126602.94</v>
      </c>
      <c r="F121" s="8">
        <v>0.0002</v>
      </c>
    </row>
    <row r="122" spans="1:6" ht="14.25">
      <c r="A122" t="s">
        <v>96</v>
      </c>
      <c r="B122" s="5" t="s">
        <v>98</v>
      </c>
      <c r="C122" s="9">
        <v>36</v>
      </c>
      <c r="D122" s="7">
        <v>2401021</v>
      </c>
      <c r="E122" s="7">
        <v>144061.26</v>
      </c>
      <c r="F122" s="8">
        <v>0.0003</v>
      </c>
    </row>
    <row r="123" spans="1:6" ht="14.25">
      <c r="A123" t="s">
        <v>96</v>
      </c>
      <c r="B123" s="5" t="s">
        <v>104</v>
      </c>
      <c r="C123" s="9">
        <v>33</v>
      </c>
      <c r="D123" s="7">
        <v>1035000</v>
      </c>
      <c r="E123" s="7">
        <v>62100</v>
      </c>
      <c r="F123" s="8">
        <v>0.0001</v>
      </c>
    </row>
    <row r="124" spans="1:6" ht="14.25">
      <c r="A124" t="s">
        <v>96</v>
      </c>
      <c r="B124" s="5" t="s">
        <v>97</v>
      </c>
      <c r="C124" s="9">
        <v>22</v>
      </c>
      <c r="D124" s="7">
        <v>1750581</v>
      </c>
      <c r="E124" s="7">
        <v>105034.86</v>
      </c>
      <c r="F124" s="8">
        <v>0.0002</v>
      </c>
    </row>
    <row r="125" spans="1:6" ht="14.25">
      <c r="A125" t="s">
        <v>96</v>
      </c>
      <c r="B125" s="5" t="s">
        <v>100</v>
      </c>
      <c r="C125" s="9">
        <v>20</v>
      </c>
      <c r="D125" s="7">
        <v>225499</v>
      </c>
      <c r="E125" s="7">
        <v>13529.94</v>
      </c>
      <c r="F125" s="8">
        <v>0</v>
      </c>
    </row>
    <row r="126" spans="1:6" ht="14.25">
      <c r="A126" t="s">
        <v>96</v>
      </c>
      <c r="B126" s="5" t="s">
        <v>102</v>
      </c>
      <c r="C126" s="9">
        <v>18</v>
      </c>
      <c r="D126" s="7">
        <v>651099</v>
      </c>
      <c r="E126" s="7">
        <v>39065.94</v>
      </c>
      <c r="F126" s="8">
        <v>0.0001</v>
      </c>
    </row>
    <row r="127" spans="1:6" ht="14.25">
      <c r="A127" t="s">
        <v>96</v>
      </c>
      <c r="B127" s="5" t="s">
        <v>770</v>
      </c>
      <c r="C127" s="9">
        <v>20</v>
      </c>
      <c r="D127" s="7">
        <v>760400</v>
      </c>
      <c r="E127" s="7">
        <v>45624</v>
      </c>
      <c r="F127" s="8">
        <v>0.0001</v>
      </c>
    </row>
    <row r="128" spans="1:6" ht="14.25">
      <c r="A128" t="s">
        <v>96</v>
      </c>
      <c r="B128" s="5" t="s">
        <v>6</v>
      </c>
      <c r="C128" s="9">
        <v>835</v>
      </c>
      <c r="D128" s="7">
        <v>73806995</v>
      </c>
      <c r="E128" s="7">
        <v>4419878.01</v>
      </c>
      <c r="F128" s="8">
        <v>0.0082</v>
      </c>
    </row>
    <row r="129" spans="1:6" ht="14.25">
      <c r="A129" t="s">
        <v>105</v>
      </c>
      <c r="B129" s="5" t="s">
        <v>107</v>
      </c>
      <c r="C129" s="9">
        <v>332</v>
      </c>
      <c r="D129" s="7">
        <v>29759980</v>
      </c>
      <c r="E129" s="7">
        <v>1780788.94</v>
      </c>
      <c r="F129" s="8">
        <v>0.0033</v>
      </c>
    </row>
    <row r="130" spans="1:6" ht="14.25">
      <c r="A130" t="s">
        <v>105</v>
      </c>
      <c r="B130" s="5" t="s">
        <v>109</v>
      </c>
      <c r="C130" s="9">
        <v>54</v>
      </c>
      <c r="D130" s="7">
        <v>1780940</v>
      </c>
      <c r="E130" s="7">
        <v>106856.4</v>
      </c>
      <c r="F130" s="8">
        <v>0.0002</v>
      </c>
    </row>
    <row r="131" spans="1:6" ht="14.25">
      <c r="A131" t="s">
        <v>105</v>
      </c>
      <c r="B131" s="5" t="s">
        <v>106</v>
      </c>
      <c r="C131" s="9">
        <v>52</v>
      </c>
      <c r="D131" s="7">
        <v>1742787</v>
      </c>
      <c r="E131" s="7">
        <v>104560.02</v>
      </c>
      <c r="F131" s="8">
        <v>0.0002</v>
      </c>
    </row>
    <row r="132" spans="1:6" ht="14.25">
      <c r="A132" t="s">
        <v>105</v>
      </c>
      <c r="B132" s="5" t="s">
        <v>111</v>
      </c>
      <c r="C132" s="9">
        <v>26</v>
      </c>
      <c r="D132" s="7">
        <v>1256449</v>
      </c>
      <c r="E132" s="7">
        <v>75386.94</v>
      </c>
      <c r="F132" s="8">
        <v>0.0001</v>
      </c>
    </row>
    <row r="133" spans="1:6" ht="14.25">
      <c r="A133" t="s">
        <v>105</v>
      </c>
      <c r="B133" s="5" t="s">
        <v>108</v>
      </c>
      <c r="C133" s="9">
        <v>15</v>
      </c>
      <c r="D133" s="7">
        <v>139931</v>
      </c>
      <c r="E133" s="7">
        <v>8395.86</v>
      </c>
      <c r="F133" s="8">
        <v>0</v>
      </c>
    </row>
    <row r="134" spans="1:6" ht="14.25">
      <c r="A134" t="s">
        <v>105</v>
      </c>
      <c r="B134" s="5" t="s">
        <v>112</v>
      </c>
      <c r="C134" s="9">
        <v>12</v>
      </c>
      <c r="D134" s="7">
        <v>202276</v>
      </c>
      <c r="E134" s="7">
        <v>12091.56</v>
      </c>
      <c r="F134" s="8">
        <v>0</v>
      </c>
    </row>
    <row r="135" spans="1:6" ht="14.25">
      <c r="A135" t="s">
        <v>105</v>
      </c>
      <c r="B135" s="5" t="s">
        <v>110</v>
      </c>
      <c r="C135" s="9">
        <v>11</v>
      </c>
      <c r="D135" s="7">
        <v>277046</v>
      </c>
      <c r="E135" s="7">
        <v>16616.26</v>
      </c>
      <c r="F135" s="8">
        <v>0</v>
      </c>
    </row>
    <row r="136" spans="1:6" ht="14.25">
      <c r="A136" t="s">
        <v>105</v>
      </c>
      <c r="B136" s="5" t="s">
        <v>770</v>
      </c>
      <c r="C136" s="9">
        <v>18</v>
      </c>
      <c r="D136" s="7">
        <v>451670</v>
      </c>
      <c r="E136" s="7">
        <v>27100.2</v>
      </c>
      <c r="F136" s="8">
        <v>0.0001</v>
      </c>
    </row>
    <row r="137" spans="1:6" ht="14.25">
      <c r="A137" t="s">
        <v>105</v>
      </c>
      <c r="B137" s="5" t="s">
        <v>6</v>
      </c>
      <c r="C137" s="9">
        <v>520</v>
      </c>
      <c r="D137" s="7">
        <v>35611079</v>
      </c>
      <c r="E137" s="7">
        <v>2131796.18</v>
      </c>
      <c r="F137" s="8">
        <v>0.004</v>
      </c>
    </row>
    <row r="138" spans="1:6" ht="14.25">
      <c r="A138" t="s">
        <v>113</v>
      </c>
      <c r="B138" s="5" t="s">
        <v>119</v>
      </c>
      <c r="C138" s="9">
        <v>178</v>
      </c>
      <c r="D138" s="7">
        <v>11251502</v>
      </c>
      <c r="E138" s="7">
        <v>674837.59</v>
      </c>
      <c r="F138" s="8">
        <v>0.0013</v>
      </c>
    </row>
    <row r="139" spans="1:6" ht="14.25">
      <c r="A139" t="s">
        <v>113</v>
      </c>
      <c r="B139" s="5" t="s">
        <v>120</v>
      </c>
      <c r="C139" s="9">
        <v>92</v>
      </c>
      <c r="D139" s="7">
        <v>3535765</v>
      </c>
      <c r="E139" s="7">
        <v>211738.85</v>
      </c>
      <c r="F139" s="8">
        <v>0.0004</v>
      </c>
    </row>
    <row r="140" spans="1:6" ht="14.25">
      <c r="A140" t="s">
        <v>113</v>
      </c>
      <c r="B140" s="5" t="s">
        <v>115</v>
      </c>
      <c r="C140" s="9">
        <v>70</v>
      </c>
      <c r="D140" s="7">
        <v>4274700</v>
      </c>
      <c r="E140" s="7">
        <v>256482</v>
      </c>
      <c r="F140" s="8">
        <v>0.0005</v>
      </c>
    </row>
    <row r="141" spans="1:6" ht="14.25">
      <c r="A141" t="s">
        <v>113</v>
      </c>
      <c r="B141" s="5" t="s">
        <v>114</v>
      </c>
      <c r="C141" s="9">
        <v>44</v>
      </c>
      <c r="D141" s="7">
        <v>1351489</v>
      </c>
      <c r="E141" s="7">
        <v>81089.34</v>
      </c>
      <c r="F141" s="8">
        <v>0.0002</v>
      </c>
    </row>
    <row r="142" spans="1:6" ht="14.25">
      <c r="A142" t="s">
        <v>113</v>
      </c>
      <c r="B142" s="5" t="s">
        <v>116</v>
      </c>
      <c r="C142" s="9">
        <v>43</v>
      </c>
      <c r="D142" s="7">
        <v>1905085</v>
      </c>
      <c r="E142" s="7">
        <v>114194.22</v>
      </c>
      <c r="F142" s="8">
        <v>0.0002</v>
      </c>
    </row>
    <row r="143" spans="1:6" ht="14.25">
      <c r="A143" t="s">
        <v>113</v>
      </c>
      <c r="B143" s="5" t="s">
        <v>117</v>
      </c>
      <c r="C143" s="9">
        <v>31</v>
      </c>
      <c r="D143" s="7">
        <v>941667</v>
      </c>
      <c r="E143" s="7">
        <v>56500.02</v>
      </c>
      <c r="F143" s="8">
        <v>0.0001</v>
      </c>
    </row>
    <row r="144" spans="1:6" ht="14.25">
      <c r="A144" t="s">
        <v>113</v>
      </c>
      <c r="B144" s="5" t="s">
        <v>118</v>
      </c>
      <c r="C144" s="9">
        <v>18</v>
      </c>
      <c r="D144" s="7">
        <v>647523</v>
      </c>
      <c r="E144" s="7">
        <v>38851.38</v>
      </c>
      <c r="F144" s="8">
        <v>0.0001</v>
      </c>
    </row>
    <row r="145" spans="1:6" ht="14.25">
      <c r="A145" t="s">
        <v>113</v>
      </c>
      <c r="B145" s="5" t="s">
        <v>770</v>
      </c>
      <c r="C145" s="9">
        <v>34</v>
      </c>
      <c r="D145" s="7">
        <v>1178530</v>
      </c>
      <c r="E145" s="7">
        <v>70711.8</v>
      </c>
      <c r="F145" s="8">
        <v>0.0001</v>
      </c>
    </row>
    <row r="146" spans="1:6" ht="14.25">
      <c r="A146" t="s">
        <v>113</v>
      </c>
      <c r="B146" s="5" t="s">
        <v>6</v>
      </c>
      <c r="C146" s="9">
        <v>510</v>
      </c>
      <c r="D146" s="7">
        <v>25086261</v>
      </c>
      <c r="E146" s="7">
        <v>1504405.2</v>
      </c>
      <c r="F146" s="8">
        <v>0.0028</v>
      </c>
    </row>
    <row r="147" spans="1:6" ht="14.25">
      <c r="A147" t="s">
        <v>121</v>
      </c>
      <c r="B147" s="5" t="s">
        <v>123</v>
      </c>
      <c r="C147" s="9">
        <v>919</v>
      </c>
      <c r="D147" s="7">
        <v>139368891</v>
      </c>
      <c r="E147" s="7">
        <v>8339593.19</v>
      </c>
      <c r="F147" s="8">
        <v>0.0155</v>
      </c>
    </row>
    <row r="148" spans="1:6" ht="14.25">
      <c r="A148" t="s">
        <v>121</v>
      </c>
      <c r="B148" s="5" t="s">
        <v>122</v>
      </c>
      <c r="C148" s="9">
        <v>368</v>
      </c>
      <c r="D148" s="7">
        <v>26741723</v>
      </c>
      <c r="E148" s="7">
        <v>1588125.62</v>
      </c>
      <c r="F148" s="8">
        <v>0.003</v>
      </c>
    </row>
    <row r="149" spans="1:6" ht="14.25">
      <c r="A149" t="s">
        <v>121</v>
      </c>
      <c r="B149" s="5" t="s">
        <v>126</v>
      </c>
      <c r="C149" s="9">
        <v>40</v>
      </c>
      <c r="D149" s="7">
        <v>775499</v>
      </c>
      <c r="E149" s="7">
        <v>46529.94</v>
      </c>
      <c r="F149" s="8">
        <v>0.0001</v>
      </c>
    </row>
    <row r="150" spans="1:6" ht="14.25">
      <c r="A150" t="s">
        <v>121</v>
      </c>
      <c r="B150" s="5" t="s">
        <v>129</v>
      </c>
      <c r="C150" s="9">
        <v>32</v>
      </c>
      <c r="D150" s="7">
        <v>2838746</v>
      </c>
      <c r="E150" s="7">
        <v>170324.76</v>
      </c>
      <c r="F150" s="8">
        <v>0.0003</v>
      </c>
    </row>
    <row r="151" spans="1:6" ht="14.25">
      <c r="A151" t="s">
        <v>121</v>
      </c>
      <c r="B151" s="5" t="s">
        <v>128</v>
      </c>
      <c r="C151" s="9">
        <v>16</v>
      </c>
      <c r="D151" s="7">
        <v>258238</v>
      </c>
      <c r="E151" s="7">
        <v>15494.28</v>
      </c>
      <c r="F151" s="8">
        <v>0</v>
      </c>
    </row>
    <row r="152" spans="1:6" ht="14.25">
      <c r="A152" t="s">
        <v>121</v>
      </c>
      <c r="B152" s="5" t="s">
        <v>125</v>
      </c>
      <c r="C152" s="9">
        <v>11</v>
      </c>
      <c r="D152" s="7">
        <v>80365</v>
      </c>
      <c r="E152" s="7">
        <v>4821.9</v>
      </c>
      <c r="F152" s="8">
        <v>0</v>
      </c>
    </row>
    <row r="153" spans="1:6" ht="14.25">
      <c r="A153" t="s">
        <v>121</v>
      </c>
      <c r="B153" s="5" t="s">
        <v>127</v>
      </c>
      <c r="C153" s="9">
        <v>11</v>
      </c>
      <c r="D153" s="7">
        <v>618585</v>
      </c>
      <c r="E153" s="7">
        <v>37115.1</v>
      </c>
      <c r="F153" s="8">
        <v>0.0001</v>
      </c>
    </row>
    <row r="154" spans="1:6" ht="14.25">
      <c r="A154" t="s">
        <v>121</v>
      </c>
      <c r="B154" s="5" t="s">
        <v>124</v>
      </c>
      <c r="C154" s="9">
        <v>10</v>
      </c>
      <c r="D154" s="7">
        <v>48129</v>
      </c>
      <c r="E154" s="7">
        <v>2887.74</v>
      </c>
      <c r="F154" s="8">
        <v>0</v>
      </c>
    </row>
    <row r="155" spans="1:6" ht="14.25">
      <c r="A155" t="s">
        <v>121</v>
      </c>
      <c r="B155" s="5" t="s">
        <v>770</v>
      </c>
      <c r="C155" s="9">
        <v>26</v>
      </c>
      <c r="D155" s="7">
        <v>1210334</v>
      </c>
      <c r="E155" s="7">
        <v>72598.34</v>
      </c>
      <c r="F155" s="8">
        <v>0.0001</v>
      </c>
    </row>
    <row r="156" spans="1:6" ht="14.25">
      <c r="A156" t="s">
        <v>121</v>
      </c>
      <c r="B156" s="5" t="s">
        <v>6</v>
      </c>
      <c r="C156" s="9">
        <v>1433</v>
      </c>
      <c r="D156" s="7">
        <v>171940510</v>
      </c>
      <c r="E156" s="7">
        <v>10277490.87</v>
      </c>
      <c r="F156" s="8">
        <v>0.0191</v>
      </c>
    </row>
    <row r="157" spans="1:6" ht="14.25">
      <c r="A157" t="s">
        <v>130</v>
      </c>
      <c r="B157" s="5" t="s">
        <v>130</v>
      </c>
      <c r="C157" s="9">
        <v>264</v>
      </c>
      <c r="D157" s="7">
        <v>19680812</v>
      </c>
      <c r="E157" s="7">
        <v>1177215.39</v>
      </c>
      <c r="F157" s="8">
        <v>0.0022</v>
      </c>
    </row>
    <row r="158" spans="1:6" ht="14.25">
      <c r="A158" t="s">
        <v>130</v>
      </c>
      <c r="B158" s="5" t="s">
        <v>133</v>
      </c>
      <c r="C158" s="9">
        <v>54</v>
      </c>
      <c r="D158" s="7">
        <v>4888218</v>
      </c>
      <c r="E158" s="7">
        <v>292973.84</v>
      </c>
      <c r="F158" s="8">
        <v>0.0005</v>
      </c>
    </row>
    <row r="159" spans="1:6" ht="14.25">
      <c r="A159" t="s">
        <v>130</v>
      </c>
      <c r="B159" s="5" t="s">
        <v>131</v>
      </c>
      <c r="C159" s="9">
        <v>37</v>
      </c>
      <c r="D159" s="7">
        <v>1350027</v>
      </c>
      <c r="E159" s="7">
        <v>81001.62</v>
      </c>
      <c r="F159" s="8">
        <v>0.0002</v>
      </c>
    </row>
    <row r="160" spans="1:6" ht="14.25">
      <c r="A160" t="s">
        <v>130</v>
      </c>
      <c r="B160" s="5" t="s">
        <v>132</v>
      </c>
      <c r="C160" s="9">
        <v>16</v>
      </c>
      <c r="D160" s="7">
        <v>130098</v>
      </c>
      <c r="E160" s="7">
        <v>7805.88</v>
      </c>
      <c r="F160" s="8">
        <v>0</v>
      </c>
    </row>
    <row r="161" spans="1:6" ht="14.25">
      <c r="A161" t="s">
        <v>130</v>
      </c>
      <c r="B161" s="5" t="s">
        <v>134</v>
      </c>
      <c r="C161" s="9">
        <v>14</v>
      </c>
      <c r="D161" s="7">
        <v>502726</v>
      </c>
      <c r="E161" s="7">
        <v>30163.56</v>
      </c>
      <c r="F161" s="8">
        <v>0.0001</v>
      </c>
    </row>
    <row r="162" spans="1:6" ht="14.25">
      <c r="A162" t="s">
        <v>130</v>
      </c>
      <c r="B162" s="5" t="s">
        <v>135</v>
      </c>
      <c r="C162" s="9">
        <v>10</v>
      </c>
      <c r="D162" s="7">
        <v>94445</v>
      </c>
      <c r="E162" s="7">
        <v>5666.7</v>
      </c>
      <c r="F162" s="8">
        <v>0</v>
      </c>
    </row>
    <row r="163" spans="1:6" ht="14.25">
      <c r="A163" t="s">
        <v>130</v>
      </c>
      <c r="B163" s="5" t="s">
        <v>770</v>
      </c>
      <c r="C163" s="9">
        <v>22</v>
      </c>
      <c r="D163" s="7">
        <v>657040</v>
      </c>
      <c r="E163" s="7">
        <v>39422.4</v>
      </c>
      <c r="F163" s="8">
        <v>0.0001</v>
      </c>
    </row>
    <row r="164" spans="1:6" ht="14.25">
      <c r="A164" t="s">
        <v>130</v>
      </c>
      <c r="B164" s="5" t="s">
        <v>6</v>
      </c>
      <c r="C164" s="9">
        <v>417</v>
      </c>
      <c r="D164" s="7">
        <v>27303366</v>
      </c>
      <c r="E164" s="7">
        <v>1634249.39</v>
      </c>
      <c r="F164" s="8">
        <v>0.003</v>
      </c>
    </row>
    <row r="165" spans="1:6" ht="14.25">
      <c r="A165" t="s">
        <v>136</v>
      </c>
      <c r="B165" s="5" t="s">
        <v>142</v>
      </c>
      <c r="C165" s="9">
        <v>210</v>
      </c>
      <c r="D165" s="7">
        <v>16339219</v>
      </c>
      <c r="E165" s="7">
        <v>976189.83</v>
      </c>
      <c r="F165" s="8">
        <v>0.0018</v>
      </c>
    </row>
    <row r="166" spans="1:6" ht="14.25">
      <c r="A166" t="s">
        <v>136</v>
      </c>
      <c r="B166" s="5" t="s">
        <v>141</v>
      </c>
      <c r="C166" s="9">
        <v>70</v>
      </c>
      <c r="D166" s="7">
        <v>2483940</v>
      </c>
      <c r="E166" s="7">
        <v>149001.22</v>
      </c>
      <c r="F166" s="8">
        <v>0.0003</v>
      </c>
    </row>
    <row r="167" spans="1:6" ht="14.25">
      <c r="A167" t="s">
        <v>136</v>
      </c>
      <c r="B167" s="5" t="s">
        <v>138</v>
      </c>
      <c r="C167" s="9">
        <v>49</v>
      </c>
      <c r="D167" s="7">
        <v>1721751</v>
      </c>
      <c r="E167" s="7">
        <v>103160.46</v>
      </c>
      <c r="F167" s="8">
        <v>0.0002</v>
      </c>
    </row>
    <row r="168" spans="1:6" ht="14.25">
      <c r="A168" t="s">
        <v>136</v>
      </c>
      <c r="B168" s="5" t="s">
        <v>139</v>
      </c>
      <c r="C168" s="9">
        <v>35</v>
      </c>
      <c r="D168" s="7">
        <v>809808</v>
      </c>
      <c r="E168" s="7">
        <v>48577.06</v>
      </c>
      <c r="F168" s="8">
        <v>0.0001</v>
      </c>
    </row>
    <row r="169" spans="1:6" ht="14.25">
      <c r="A169" t="s">
        <v>136</v>
      </c>
      <c r="B169" s="5" t="s">
        <v>140</v>
      </c>
      <c r="C169" s="9">
        <v>33</v>
      </c>
      <c r="D169" s="7">
        <v>1000115</v>
      </c>
      <c r="E169" s="7">
        <v>60006.9</v>
      </c>
      <c r="F169" s="8">
        <v>0.0001</v>
      </c>
    </row>
    <row r="170" spans="1:6" ht="14.25">
      <c r="A170" t="s">
        <v>136</v>
      </c>
      <c r="B170" s="5" t="s">
        <v>137</v>
      </c>
      <c r="C170" s="9">
        <v>16</v>
      </c>
      <c r="D170" s="7">
        <v>397723</v>
      </c>
      <c r="E170" s="7">
        <v>23863.38</v>
      </c>
      <c r="F170" s="8">
        <v>0</v>
      </c>
    </row>
    <row r="171" spans="1:6" ht="14.25">
      <c r="A171" t="s">
        <v>136</v>
      </c>
      <c r="B171" s="5" t="s">
        <v>770</v>
      </c>
      <c r="C171" s="9">
        <v>22</v>
      </c>
      <c r="D171" s="7">
        <v>954765</v>
      </c>
      <c r="E171" s="7">
        <v>57285.9</v>
      </c>
      <c r="F171" s="8">
        <v>0.0001</v>
      </c>
    </row>
    <row r="172" spans="1:6" ht="14.25">
      <c r="A172" t="s">
        <v>136</v>
      </c>
      <c r="B172" s="5" t="s">
        <v>6</v>
      </c>
      <c r="C172" s="9">
        <v>435</v>
      </c>
      <c r="D172" s="7">
        <v>23707321</v>
      </c>
      <c r="E172" s="7">
        <v>1418084.75</v>
      </c>
      <c r="F172" s="8">
        <v>0.0026</v>
      </c>
    </row>
    <row r="173" spans="1:6" ht="14.25">
      <c r="A173" t="s">
        <v>143</v>
      </c>
      <c r="B173" s="5" t="s">
        <v>145</v>
      </c>
      <c r="C173" s="9">
        <v>209</v>
      </c>
      <c r="D173" s="7">
        <v>17676877</v>
      </c>
      <c r="E173" s="7">
        <v>1050193.99</v>
      </c>
      <c r="F173" s="8">
        <v>0.002</v>
      </c>
    </row>
    <row r="174" spans="1:6" ht="14.25">
      <c r="A174" t="s">
        <v>143</v>
      </c>
      <c r="B174" s="5" t="s">
        <v>144</v>
      </c>
      <c r="C174" s="9">
        <v>19</v>
      </c>
      <c r="D174" s="7">
        <v>215219</v>
      </c>
      <c r="E174" s="7">
        <v>12913.14</v>
      </c>
      <c r="F174" s="8">
        <v>0</v>
      </c>
    </row>
    <row r="175" spans="1:6" ht="14.25">
      <c r="A175" t="s">
        <v>143</v>
      </c>
      <c r="B175" s="5" t="s">
        <v>770</v>
      </c>
      <c r="C175" s="9">
        <v>21</v>
      </c>
      <c r="D175" s="7">
        <v>514924</v>
      </c>
      <c r="E175" s="7">
        <v>30861.09</v>
      </c>
      <c r="F175" s="8">
        <v>0.0001</v>
      </c>
    </row>
    <row r="176" spans="1:6" ht="14.25">
      <c r="A176" t="s">
        <v>143</v>
      </c>
      <c r="B176" s="5" t="s">
        <v>6</v>
      </c>
      <c r="C176" s="9">
        <v>249</v>
      </c>
      <c r="D176" s="7">
        <v>18407020</v>
      </c>
      <c r="E176" s="7">
        <v>1093968.22</v>
      </c>
      <c r="F176" s="8">
        <v>0.002</v>
      </c>
    </row>
    <row r="177" spans="1:6" ht="14.25">
      <c r="A177" t="s">
        <v>146</v>
      </c>
      <c r="B177" s="5" t="s">
        <v>152</v>
      </c>
      <c r="C177" s="9">
        <v>527</v>
      </c>
      <c r="D177" s="7">
        <v>70400501</v>
      </c>
      <c r="E177" s="7">
        <v>4216531.57</v>
      </c>
      <c r="F177" s="8">
        <v>0.0079</v>
      </c>
    </row>
    <row r="178" spans="1:6" ht="14.25">
      <c r="A178" t="s">
        <v>146</v>
      </c>
      <c r="B178" s="5" t="s">
        <v>148</v>
      </c>
      <c r="C178" s="9">
        <v>38</v>
      </c>
      <c r="D178" s="7">
        <v>1325589</v>
      </c>
      <c r="E178" s="7">
        <v>79400.46</v>
      </c>
      <c r="F178" s="8">
        <v>0.0001</v>
      </c>
    </row>
    <row r="179" spans="1:6" ht="14.25">
      <c r="A179" t="s">
        <v>146</v>
      </c>
      <c r="B179" s="5" t="s">
        <v>150</v>
      </c>
      <c r="C179" s="9">
        <v>20</v>
      </c>
      <c r="D179" s="7">
        <v>303499</v>
      </c>
      <c r="E179" s="7">
        <v>18209.94</v>
      </c>
      <c r="F179" s="8">
        <v>0</v>
      </c>
    </row>
    <row r="180" spans="1:6" ht="14.25">
      <c r="A180" t="s">
        <v>146</v>
      </c>
      <c r="B180" s="5" t="s">
        <v>147</v>
      </c>
      <c r="C180" s="9">
        <v>14</v>
      </c>
      <c r="D180" s="7">
        <v>426071</v>
      </c>
      <c r="E180" s="7">
        <v>25564.26</v>
      </c>
      <c r="F180" s="8">
        <v>0</v>
      </c>
    </row>
    <row r="181" spans="1:6" ht="14.25">
      <c r="A181" t="s">
        <v>146</v>
      </c>
      <c r="B181" s="5" t="s">
        <v>151</v>
      </c>
      <c r="C181" s="9">
        <v>14</v>
      </c>
      <c r="D181" s="7">
        <v>174910</v>
      </c>
      <c r="E181" s="7">
        <v>10494.6</v>
      </c>
      <c r="F181" s="8">
        <v>0</v>
      </c>
    </row>
    <row r="182" spans="1:6" ht="14.25">
      <c r="A182" t="s">
        <v>146</v>
      </c>
      <c r="B182" s="5" t="s">
        <v>153</v>
      </c>
      <c r="C182" s="9">
        <v>11</v>
      </c>
      <c r="D182" s="7">
        <v>98489</v>
      </c>
      <c r="E182" s="7">
        <v>5909.34</v>
      </c>
      <c r="F182" s="8">
        <v>0</v>
      </c>
    </row>
    <row r="183" spans="1:6" ht="14.25">
      <c r="A183" t="s">
        <v>146</v>
      </c>
      <c r="B183" s="5" t="s">
        <v>149</v>
      </c>
      <c r="C183" s="9">
        <v>10</v>
      </c>
      <c r="D183" s="7">
        <v>147855</v>
      </c>
      <c r="E183" s="7">
        <v>8871.3</v>
      </c>
      <c r="F183" s="8">
        <v>0</v>
      </c>
    </row>
    <row r="184" spans="1:6" ht="14.25">
      <c r="A184" t="s">
        <v>146</v>
      </c>
      <c r="B184" s="5" t="s">
        <v>770</v>
      </c>
      <c r="C184" s="9">
        <v>24</v>
      </c>
      <c r="D184" s="7">
        <v>270079</v>
      </c>
      <c r="E184" s="7">
        <v>16204.74</v>
      </c>
      <c r="F184" s="8">
        <v>0</v>
      </c>
    </row>
    <row r="185" spans="1:6" ht="14.25">
      <c r="A185" t="s">
        <v>146</v>
      </c>
      <c r="B185" s="5" t="s">
        <v>6</v>
      </c>
      <c r="C185" s="9">
        <v>658</v>
      </c>
      <c r="D185" s="7">
        <v>73146993</v>
      </c>
      <c r="E185" s="7">
        <v>4381186.21</v>
      </c>
      <c r="F185" s="8">
        <v>0.0082</v>
      </c>
    </row>
    <row r="186" spans="1:6" ht="14.25">
      <c r="A186" t="s">
        <v>154</v>
      </c>
      <c r="B186" s="5" t="s">
        <v>156</v>
      </c>
      <c r="C186" s="9">
        <v>124</v>
      </c>
      <c r="D186" s="7">
        <v>9912851</v>
      </c>
      <c r="E186" s="7">
        <v>589195.34</v>
      </c>
      <c r="F186" s="8">
        <v>0.0011</v>
      </c>
    </row>
    <row r="187" spans="1:6" ht="14.25">
      <c r="A187" t="s">
        <v>154</v>
      </c>
      <c r="B187" s="5" t="s">
        <v>158</v>
      </c>
      <c r="C187" s="9">
        <v>106</v>
      </c>
      <c r="D187" s="7">
        <v>5322524</v>
      </c>
      <c r="E187" s="7">
        <v>318421.03</v>
      </c>
      <c r="F187" s="8">
        <v>0.0006</v>
      </c>
    </row>
    <row r="188" spans="1:6" ht="14.25">
      <c r="A188" t="s">
        <v>154</v>
      </c>
      <c r="B188" s="5" t="s">
        <v>163</v>
      </c>
      <c r="C188" s="9">
        <v>81</v>
      </c>
      <c r="D188" s="7">
        <v>2932037</v>
      </c>
      <c r="E188" s="7">
        <v>175837.22</v>
      </c>
      <c r="F188" s="8">
        <v>0.0003</v>
      </c>
    </row>
    <row r="189" spans="1:6" ht="14.25">
      <c r="A189" t="s">
        <v>154</v>
      </c>
      <c r="B189" s="5" t="s">
        <v>161</v>
      </c>
      <c r="C189" s="9">
        <v>80</v>
      </c>
      <c r="D189" s="7">
        <v>1390107</v>
      </c>
      <c r="E189" s="7">
        <v>82581.89</v>
      </c>
      <c r="F189" s="8">
        <v>0.0002</v>
      </c>
    </row>
    <row r="190" spans="1:6" ht="14.25">
      <c r="A190" t="s">
        <v>154</v>
      </c>
      <c r="B190" s="5" t="s">
        <v>162</v>
      </c>
      <c r="C190" s="9">
        <v>75</v>
      </c>
      <c r="D190" s="7">
        <v>4694690</v>
      </c>
      <c r="E190" s="7">
        <v>281615.26</v>
      </c>
      <c r="F190" s="8">
        <v>0.0005</v>
      </c>
    </row>
    <row r="191" spans="1:6" ht="14.25">
      <c r="A191" t="s">
        <v>154</v>
      </c>
      <c r="B191" s="5" t="s">
        <v>155</v>
      </c>
      <c r="C191" s="9">
        <v>47</v>
      </c>
      <c r="D191" s="7">
        <v>3304491</v>
      </c>
      <c r="E191" s="7">
        <v>198218.76</v>
      </c>
      <c r="F191" s="8">
        <v>0.0004</v>
      </c>
    </row>
    <row r="192" spans="1:6" ht="14.25">
      <c r="A192" t="s">
        <v>154</v>
      </c>
      <c r="B192" s="5" t="s">
        <v>157</v>
      </c>
      <c r="C192" s="9">
        <v>38</v>
      </c>
      <c r="D192" s="7">
        <v>1024309</v>
      </c>
      <c r="E192" s="7">
        <v>61457.35</v>
      </c>
      <c r="F192" s="8">
        <v>0.0001</v>
      </c>
    </row>
    <row r="193" spans="1:6" ht="14.25">
      <c r="A193" t="s">
        <v>154</v>
      </c>
      <c r="B193" s="5" t="s">
        <v>160</v>
      </c>
      <c r="C193" s="9">
        <v>25</v>
      </c>
      <c r="D193" s="7">
        <v>1442594</v>
      </c>
      <c r="E193" s="7">
        <v>84676.65</v>
      </c>
      <c r="F193" s="8">
        <v>0.0002</v>
      </c>
    </row>
    <row r="194" spans="1:6" ht="14.25">
      <c r="A194" t="s">
        <v>154</v>
      </c>
      <c r="B194" s="5" t="s">
        <v>164</v>
      </c>
      <c r="C194" s="9">
        <v>18</v>
      </c>
      <c r="D194" s="7">
        <v>284411</v>
      </c>
      <c r="E194" s="7">
        <v>17064.66</v>
      </c>
      <c r="F194" s="8">
        <v>0</v>
      </c>
    </row>
    <row r="195" spans="1:6" ht="14.25">
      <c r="A195" t="s">
        <v>154</v>
      </c>
      <c r="B195" s="5" t="s">
        <v>159</v>
      </c>
      <c r="C195" s="9">
        <v>15</v>
      </c>
      <c r="D195" s="7">
        <v>280345</v>
      </c>
      <c r="E195" s="7">
        <v>16820.7</v>
      </c>
      <c r="F195" s="8">
        <v>0</v>
      </c>
    </row>
    <row r="196" spans="1:6" ht="14.25">
      <c r="A196" t="s">
        <v>154</v>
      </c>
      <c r="B196" s="5" t="s">
        <v>770</v>
      </c>
      <c r="C196" s="9">
        <v>58</v>
      </c>
      <c r="D196" s="7">
        <v>937791</v>
      </c>
      <c r="E196" s="7">
        <v>56209.2</v>
      </c>
      <c r="F196" s="8">
        <v>0.0001</v>
      </c>
    </row>
    <row r="197" spans="1:6" ht="14.25">
      <c r="A197" t="s">
        <v>154</v>
      </c>
      <c r="B197" s="5" t="s">
        <v>6</v>
      </c>
      <c r="C197" s="9">
        <v>667</v>
      </c>
      <c r="D197" s="7">
        <v>31526150</v>
      </c>
      <c r="E197" s="7">
        <v>1882098.06</v>
      </c>
      <c r="F197" s="8">
        <v>0.0035</v>
      </c>
    </row>
    <row r="198" spans="1:6" ht="14.25">
      <c r="A198" t="s">
        <v>165</v>
      </c>
      <c r="B198" s="5" t="s">
        <v>165</v>
      </c>
      <c r="C198" s="9">
        <v>695</v>
      </c>
      <c r="D198" s="7">
        <v>89886220</v>
      </c>
      <c r="E198" s="7">
        <v>5379433.27</v>
      </c>
      <c r="F198" s="8">
        <v>0.01</v>
      </c>
    </row>
    <row r="199" spans="1:6" ht="14.25">
      <c r="A199" t="s">
        <v>165</v>
      </c>
      <c r="B199" s="5" t="s">
        <v>170</v>
      </c>
      <c r="C199" s="9">
        <v>206</v>
      </c>
      <c r="D199" s="7">
        <v>14714383</v>
      </c>
      <c r="E199" s="7">
        <v>882065.75</v>
      </c>
      <c r="F199" s="8">
        <v>0.0016</v>
      </c>
    </row>
    <row r="200" spans="1:6" ht="14.25">
      <c r="A200" t="s">
        <v>165</v>
      </c>
      <c r="B200" s="5" t="s">
        <v>167</v>
      </c>
      <c r="C200" s="9">
        <v>83</v>
      </c>
      <c r="D200" s="7">
        <v>2774064</v>
      </c>
      <c r="E200" s="7">
        <v>166443.84</v>
      </c>
      <c r="F200" s="8">
        <v>0.0003</v>
      </c>
    </row>
    <row r="201" spans="1:6" ht="14.25">
      <c r="A201" t="s">
        <v>165</v>
      </c>
      <c r="B201" s="5" t="s">
        <v>175</v>
      </c>
      <c r="C201" s="9">
        <v>39</v>
      </c>
      <c r="D201" s="7">
        <v>1447297</v>
      </c>
      <c r="E201" s="7">
        <v>86837.82</v>
      </c>
      <c r="F201" s="8">
        <v>0.0002</v>
      </c>
    </row>
    <row r="202" spans="1:6" ht="14.25">
      <c r="A202" t="s">
        <v>165</v>
      </c>
      <c r="B202" s="5" t="s">
        <v>169</v>
      </c>
      <c r="C202" s="9">
        <v>28</v>
      </c>
      <c r="D202" s="7">
        <v>485875</v>
      </c>
      <c r="E202" s="7">
        <v>29152.5</v>
      </c>
      <c r="F202" s="8">
        <v>0.0001</v>
      </c>
    </row>
    <row r="203" spans="1:6" ht="14.25">
      <c r="A203" t="s">
        <v>165</v>
      </c>
      <c r="B203" s="5" t="s">
        <v>172</v>
      </c>
      <c r="C203" s="9">
        <v>27</v>
      </c>
      <c r="D203" s="7">
        <v>772284</v>
      </c>
      <c r="E203" s="7">
        <v>46255.07</v>
      </c>
      <c r="F203" s="8">
        <v>0.0001</v>
      </c>
    </row>
    <row r="204" spans="1:6" ht="14.25">
      <c r="A204" t="s">
        <v>165</v>
      </c>
      <c r="B204" s="5" t="s">
        <v>171</v>
      </c>
      <c r="C204" s="9">
        <v>20</v>
      </c>
      <c r="D204" s="7">
        <v>534847</v>
      </c>
      <c r="E204" s="7">
        <v>32090.82</v>
      </c>
      <c r="F204" s="8">
        <v>0.0001</v>
      </c>
    </row>
    <row r="205" spans="1:6" ht="14.25">
      <c r="A205" t="s">
        <v>165</v>
      </c>
      <c r="B205" s="5" t="s">
        <v>166</v>
      </c>
      <c r="C205" s="9">
        <v>18</v>
      </c>
      <c r="D205" s="7">
        <v>787869</v>
      </c>
      <c r="E205" s="7">
        <v>47272.14</v>
      </c>
      <c r="F205" s="8">
        <v>0.0001</v>
      </c>
    </row>
    <row r="206" spans="1:6" ht="14.25">
      <c r="A206" t="s">
        <v>165</v>
      </c>
      <c r="B206" s="5" t="s">
        <v>174</v>
      </c>
      <c r="C206" s="9">
        <v>17</v>
      </c>
      <c r="D206" s="7">
        <v>443817</v>
      </c>
      <c r="E206" s="7">
        <v>26629.02</v>
      </c>
      <c r="F206" s="8">
        <v>0</v>
      </c>
    </row>
    <row r="207" spans="1:6" ht="14.25">
      <c r="A207" t="s">
        <v>165</v>
      </c>
      <c r="B207" s="5" t="s">
        <v>168</v>
      </c>
      <c r="C207" s="9">
        <v>16</v>
      </c>
      <c r="D207" s="7">
        <v>1019437</v>
      </c>
      <c r="E207" s="7">
        <v>61166.22</v>
      </c>
      <c r="F207" s="8">
        <v>0.0001</v>
      </c>
    </row>
    <row r="208" spans="1:6" ht="14.25">
      <c r="A208" t="s">
        <v>165</v>
      </c>
      <c r="B208" s="5" t="s">
        <v>173</v>
      </c>
      <c r="C208" s="9">
        <v>15</v>
      </c>
      <c r="D208" s="7">
        <v>345724</v>
      </c>
      <c r="E208" s="7">
        <v>20743.44</v>
      </c>
      <c r="F208" s="8">
        <v>0</v>
      </c>
    </row>
    <row r="209" spans="1:6" ht="14.25">
      <c r="A209" t="s">
        <v>165</v>
      </c>
      <c r="B209" s="5" t="s">
        <v>770</v>
      </c>
      <c r="C209" s="9">
        <v>29</v>
      </c>
      <c r="D209" s="7">
        <v>806186</v>
      </c>
      <c r="E209" s="7">
        <v>48371.16</v>
      </c>
      <c r="F209" s="8">
        <v>0.0001</v>
      </c>
    </row>
    <row r="210" spans="1:6" ht="14.25">
      <c r="A210" t="s">
        <v>165</v>
      </c>
      <c r="B210" s="5" t="s">
        <v>6</v>
      </c>
      <c r="C210" s="9">
        <v>1193</v>
      </c>
      <c r="D210" s="7">
        <v>114018003</v>
      </c>
      <c r="E210" s="7">
        <v>6826461.05</v>
      </c>
      <c r="F210" s="8">
        <v>0.0127</v>
      </c>
    </row>
    <row r="211" spans="1:6" ht="14.25">
      <c r="A211" t="s">
        <v>176</v>
      </c>
      <c r="B211" s="5" t="s">
        <v>178</v>
      </c>
      <c r="C211" s="9">
        <v>284</v>
      </c>
      <c r="D211" s="7">
        <v>25119861</v>
      </c>
      <c r="E211" s="7">
        <v>1503219.58</v>
      </c>
      <c r="F211" s="8">
        <v>0.0028</v>
      </c>
    </row>
    <row r="212" spans="1:6" ht="14.25">
      <c r="A212" t="s">
        <v>176</v>
      </c>
      <c r="B212" s="5" t="s">
        <v>181</v>
      </c>
      <c r="C212" s="9">
        <v>42</v>
      </c>
      <c r="D212" s="7">
        <v>614156</v>
      </c>
      <c r="E212" s="7">
        <v>36849.36</v>
      </c>
      <c r="F212" s="8">
        <v>0.0001</v>
      </c>
    </row>
    <row r="213" spans="1:6" ht="14.25">
      <c r="A213" t="s">
        <v>176</v>
      </c>
      <c r="B213" s="5" t="s">
        <v>182</v>
      </c>
      <c r="C213" s="9">
        <v>28</v>
      </c>
      <c r="D213" s="7">
        <v>519793</v>
      </c>
      <c r="E213" s="7">
        <v>31187.58</v>
      </c>
      <c r="F213" s="8">
        <v>0.0001</v>
      </c>
    </row>
    <row r="214" spans="1:6" ht="14.25">
      <c r="A214" t="s">
        <v>176</v>
      </c>
      <c r="B214" s="5" t="s">
        <v>179</v>
      </c>
      <c r="C214" s="9">
        <v>27</v>
      </c>
      <c r="D214" s="7">
        <v>579506</v>
      </c>
      <c r="E214" s="7">
        <v>34770.36</v>
      </c>
      <c r="F214" s="8">
        <v>0.0001</v>
      </c>
    </row>
    <row r="215" spans="1:6" ht="14.25">
      <c r="A215" t="s">
        <v>176</v>
      </c>
      <c r="B215" s="5" t="s">
        <v>177</v>
      </c>
      <c r="C215" s="9">
        <v>24</v>
      </c>
      <c r="D215" s="7">
        <v>557236</v>
      </c>
      <c r="E215" s="7">
        <v>33434.16</v>
      </c>
      <c r="F215" s="8">
        <v>0.0001</v>
      </c>
    </row>
    <row r="216" spans="1:6" ht="14.25">
      <c r="A216" t="s">
        <v>176</v>
      </c>
      <c r="B216" s="5" t="s">
        <v>180</v>
      </c>
      <c r="C216" s="9">
        <v>18</v>
      </c>
      <c r="D216" s="7">
        <v>795896</v>
      </c>
      <c r="E216" s="7">
        <v>47753.76</v>
      </c>
      <c r="F216" s="8">
        <v>0.0001</v>
      </c>
    </row>
    <row r="217" spans="1:6" ht="14.25">
      <c r="A217" t="s">
        <v>176</v>
      </c>
      <c r="B217" s="5" t="s">
        <v>183</v>
      </c>
      <c r="C217" s="9">
        <v>18</v>
      </c>
      <c r="D217" s="7">
        <v>386468</v>
      </c>
      <c r="E217" s="7">
        <v>23188.08</v>
      </c>
      <c r="F217" s="8">
        <v>0</v>
      </c>
    </row>
    <row r="218" spans="1:6" ht="14.25">
      <c r="A218" t="s">
        <v>176</v>
      </c>
      <c r="B218" s="5" t="s">
        <v>184</v>
      </c>
      <c r="C218" s="9">
        <v>18</v>
      </c>
      <c r="D218" s="7">
        <v>324901</v>
      </c>
      <c r="E218" s="7">
        <v>19494.06</v>
      </c>
      <c r="F218" s="8">
        <v>0</v>
      </c>
    </row>
    <row r="219" spans="1:6" ht="14.25">
      <c r="A219" t="s">
        <v>176</v>
      </c>
      <c r="B219" s="5" t="s">
        <v>770</v>
      </c>
      <c r="C219" s="9">
        <v>26</v>
      </c>
      <c r="D219" s="7">
        <v>716588</v>
      </c>
      <c r="E219" s="7">
        <v>42995.28</v>
      </c>
      <c r="F219" s="8">
        <v>0.0001</v>
      </c>
    </row>
    <row r="220" spans="1:6" ht="14.25">
      <c r="A220" t="s">
        <v>176</v>
      </c>
      <c r="B220" s="5" t="s">
        <v>6</v>
      </c>
      <c r="C220" s="9">
        <v>485</v>
      </c>
      <c r="D220" s="7">
        <v>29614405</v>
      </c>
      <c r="E220" s="7">
        <v>1772892.22</v>
      </c>
      <c r="F220" s="8">
        <v>0.0033</v>
      </c>
    </row>
    <row r="221" spans="1:6" ht="14.25">
      <c r="A221" t="s">
        <v>185</v>
      </c>
      <c r="B221" s="5" t="s">
        <v>199</v>
      </c>
      <c r="C221" s="9">
        <v>323</v>
      </c>
      <c r="D221" s="7">
        <v>159638688</v>
      </c>
      <c r="E221" s="7">
        <v>9478719.43</v>
      </c>
      <c r="F221" s="8">
        <v>0.0177</v>
      </c>
    </row>
    <row r="222" spans="1:6" ht="14.25">
      <c r="A222" t="s">
        <v>185</v>
      </c>
      <c r="B222" s="5" t="s">
        <v>198</v>
      </c>
      <c r="C222" s="9">
        <v>232</v>
      </c>
      <c r="D222" s="7">
        <v>42498983</v>
      </c>
      <c r="E222" s="7">
        <v>2549825.98</v>
      </c>
      <c r="F222" s="8">
        <v>0.0047</v>
      </c>
    </row>
    <row r="223" spans="1:6" ht="14.25">
      <c r="A223" t="s">
        <v>185</v>
      </c>
      <c r="B223" s="5" t="s">
        <v>194</v>
      </c>
      <c r="C223" s="9">
        <v>209</v>
      </c>
      <c r="D223" s="7">
        <v>22679070</v>
      </c>
      <c r="E223" s="7">
        <v>1358430.65</v>
      </c>
      <c r="F223" s="8">
        <v>0.0025</v>
      </c>
    </row>
    <row r="224" spans="1:6" ht="14.25">
      <c r="A224" t="s">
        <v>185</v>
      </c>
      <c r="B224" s="5" t="s">
        <v>186</v>
      </c>
      <c r="C224" s="9">
        <v>205</v>
      </c>
      <c r="D224" s="7">
        <v>13546509</v>
      </c>
      <c r="E224" s="7">
        <v>811885.85</v>
      </c>
      <c r="F224" s="8">
        <v>0.0015</v>
      </c>
    </row>
    <row r="225" spans="1:6" ht="14.25">
      <c r="A225" t="s">
        <v>185</v>
      </c>
      <c r="B225" s="5" t="s">
        <v>189</v>
      </c>
      <c r="C225" s="9">
        <v>61</v>
      </c>
      <c r="D225" s="7">
        <v>3357807</v>
      </c>
      <c r="E225" s="7">
        <v>201468.42</v>
      </c>
      <c r="F225" s="8">
        <v>0.0004</v>
      </c>
    </row>
    <row r="226" spans="1:6" ht="14.25">
      <c r="A226" t="s">
        <v>185</v>
      </c>
      <c r="B226" s="5" t="s">
        <v>188</v>
      </c>
      <c r="C226" s="9">
        <v>60</v>
      </c>
      <c r="D226" s="7">
        <v>5544780</v>
      </c>
      <c r="E226" s="7">
        <v>332686.8</v>
      </c>
      <c r="F226" s="8">
        <v>0.0006</v>
      </c>
    </row>
    <row r="227" spans="1:6" ht="14.25">
      <c r="A227" t="s">
        <v>185</v>
      </c>
      <c r="B227" s="5" t="s">
        <v>200</v>
      </c>
      <c r="C227" s="9">
        <v>52</v>
      </c>
      <c r="D227" s="7">
        <v>1359620</v>
      </c>
      <c r="E227" s="7">
        <v>81577.2</v>
      </c>
      <c r="F227" s="8">
        <v>0.0002</v>
      </c>
    </row>
    <row r="228" spans="1:6" ht="14.25">
      <c r="A228" t="s">
        <v>185</v>
      </c>
      <c r="B228" s="5" t="s">
        <v>195</v>
      </c>
      <c r="C228" s="9">
        <v>32</v>
      </c>
      <c r="D228" s="7">
        <v>1223308</v>
      </c>
      <c r="E228" s="7">
        <v>73398.48</v>
      </c>
      <c r="F228" s="8">
        <v>0.0001</v>
      </c>
    </row>
    <row r="229" spans="1:6" ht="14.25">
      <c r="A229" t="s">
        <v>185</v>
      </c>
      <c r="B229" s="5" t="s">
        <v>196</v>
      </c>
      <c r="C229" s="9">
        <v>31</v>
      </c>
      <c r="D229" s="7">
        <v>552274</v>
      </c>
      <c r="E229" s="7">
        <v>33136.44</v>
      </c>
      <c r="F229" s="8">
        <v>0.0001</v>
      </c>
    </row>
    <row r="230" spans="1:6" ht="14.25">
      <c r="A230" t="s">
        <v>185</v>
      </c>
      <c r="B230" s="5" t="s">
        <v>197</v>
      </c>
      <c r="C230" s="9">
        <v>31</v>
      </c>
      <c r="D230" s="7">
        <v>1641725</v>
      </c>
      <c r="E230" s="7">
        <v>98503.5</v>
      </c>
      <c r="F230" s="8">
        <v>0.0002</v>
      </c>
    </row>
    <row r="231" spans="1:6" ht="14.25">
      <c r="A231" t="s">
        <v>185</v>
      </c>
      <c r="B231" s="5" t="s">
        <v>190</v>
      </c>
      <c r="C231" s="9">
        <v>30</v>
      </c>
      <c r="D231" s="7">
        <v>1178113</v>
      </c>
      <c r="E231" s="7">
        <v>70321.08</v>
      </c>
      <c r="F231" s="8">
        <v>0.0001</v>
      </c>
    </row>
    <row r="232" spans="1:6" ht="14.25">
      <c r="A232" t="s">
        <v>185</v>
      </c>
      <c r="B232" s="5" t="s">
        <v>192</v>
      </c>
      <c r="C232" s="9">
        <v>29</v>
      </c>
      <c r="D232" s="7">
        <v>2118953</v>
      </c>
      <c r="E232" s="7">
        <v>127137.18</v>
      </c>
      <c r="F232" s="8">
        <v>0.0002</v>
      </c>
    </row>
    <row r="233" spans="1:6" ht="14.25">
      <c r="A233" t="s">
        <v>185</v>
      </c>
      <c r="B233" s="5" t="s">
        <v>191</v>
      </c>
      <c r="C233" s="9">
        <v>27</v>
      </c>
      <c r="D233" s="7">
        <v>926233</v>
      </c>
      <c r="E233" s="7">
        <v>55573.98</v>
      </c>
      <c r="F233" s="8">
        <v>0.0001</v>
      </c>
    </row>
    <row r="234" spans="1:6" ht="14.25">
      <c r="A234" t="s">
        <v>185</v>
      </c>
      <c r="B234" s="5" t="s">
        <v>193</v>
      </c>
      <c r="C234" s="9">
        <v>18</v>
      </c>
      <c r="D234" s="7">
        <v>408381</v>
      </c>
      <c r="E234" s="7">
        <v>24502.86</v>
      </c>
      <c r="F234" s="8">
        <v>0</v>
      </c>
    </row>
    <row r="235" spans="1:6" ht="14.25">
      <c r="A235" t="s">
        <v>185</v>
      </c>
      <c r="B235" s="5" t="s">
        <v>187</v>
      </c>
      <c r="C235" s="9">
        <v>13</v>
      </c>
      <c r="D235" s="7">
        <v>2174698</v>
      </c>
      <c r="E235" s="7">
        <v>130464.02</v>
      </c>
      <c r="F235" s="8">
        <v>0.0002</v>
      </c>
    </row>
    <row r="236" spans="1:6" ht="14.25">
      <c r="A236" t="s">
        <v>185</v>
      </c>
      <c r="B236" s="5" t="s">
        <v>770</v>
      </c>
      <c r="C236" s="9">
        <v>36</v>
      </c>
      <c r="D236" s="7">
        <v>640962</v>
      </c>
      <c r="E236" s="7">
        <v>38457.72</v>
      </c>
      <c r="F236" s="8">
        <v>0.0001</v>
      </c>
    </row>
    <row r="237" spans="1:6" ht="14.25">
      <c r="A237" t="s">
        <v>185</v>
      </c>
      <c r="B237" s="5" t="s">
        <v>6</v>
      </c>
      <c r="C237" s="9">
        <v>1389</v>
      </c>
      <c r="D237" s="7">
        <v>259490104</v>
      </c>
      <c r="E237" s="7">
        <v>15466089.59</v>
      </c>
      <c r="F237" s="8">
        <v>0.0288</v>
      </c>
    </row>
    <row r="238" spans="1:6" ht="14.25">
      <c r="A238" t="s">
        <v>201</v>
      </c>
      <c r="B238" s="5" t="s">
        <v>202</v>
      </c>
      <c r="C238" s="9">
        <v>249</v>
      </c>
      <c r="D238" s="7">
        <v>12674657</v>
      </c>
      <c r="E238" s="7">
        <v>759055.86</v>
      </c>
      <c r="F238" s="8">
        <v>0.0014</v>
      </c>
    </row>
    <row r="239" spans="1:6" ht="14.25">
      <c r="A239" t="s">
        <v>201</v>
      </c>
      <c r="B239" s="5" t="s">
        <v>203</v>
      </c>
      <c r="C239" s="9">
        <v>20</v>
      </c>
      <c r="D239" s="7">
        <v>420130</v>
      </c>
      <c r="E239" s="7">
        <v>25207.8</v>
      </c>
      <c r="F239" s="8">
        <v>0</v>
      </c>
    </row>
    <row r="240" spans="1:6" ht="14.25">
      <c r="A240" t="s">
        <v>201</v>
      </c>
      <c r="B240" s="5" t="s">
        <v>204</v>
      </c>
      <c r="C240" s="9">
        <v>18</v>
      </c>
      <c r="D240" s="7">
        <v>394298</v>
      </c>
      <c r="E240" s="7">
        <v>23657.88</v>
      </c>
      <c r="F240" s="8">
        <v>0</v>
      </c>
    </row>
    <row r="241" spans="1:6" ht="14.25">
      <c r="A241" t="s">
        <v>201</v>
      </c>
      <c r="B241" s="5" t="s">
        <v>770</v>
      </c>
      <c r="C241" s="9">
        <v>18</v>
      </c>
      <c r="D241" s="7">
        <v>349072</v>
      </c>
      <c r="E241" s="7">
        <v>20665.57</v>
      </c>
      <c r="F241" s="8">
        <v>0</v>
      </c>
    </row>
    <row r="242" spans="1:6" ht="14.25">
      <c r="A242" t="s">
        <v>201</v>
      </c>
      <c r="B242" s="5" t="s">
        <v>6</v>
      </c>
      <c r="C242" s="9">
        <v>305</v>
      </c>
      <c r="D242" s="7">
        <v>13838157</v>
      </c>
      <c r="E242" s="7">
        <v>828587.11</v>
      </c>
      <c r="F242" s="8">
        <v>0.0015</v>
      </c>
    </row>
    <row r="243" spans="1:6" ht="14.25">
      <c r="A243" t="s">
        <v>205</v>
      </c>
      <c r="B243" s="5" t="s">
        <v>210</v>
      </c>
      <c r="C243" s="9">
        <v>87</v>
      </c>
      <c r="D243" s="7">
        <v>4434696</v>
      </c>
      <c r="E243" s="7">
        <v>265651.61</v>
      </c>
      <c r="F243" s="8">
        <v>0.0005</v>
      </c>
    </row>
    <row r="244" spans="1:6" ht="14.25">
      <c r="A244" t="s">
        <v>205</v>
      </c>
      <c r="B244" s="5" t="s">
        <v>209</v>
      </c>
      <c r="C244" s="9">
        <v>84</v>
      </c>
      <c r="D244" s="7">
        <v>2815202</v>
      </c>
      <c r="E244" s="7">
        <v>167577.56</v>
      </c>
      <c r="F244" s="8">
        <v>0.0003</v>
      </c>
    </row>
    <row r="245" spans="1:6" ht="14.25">
      <c r="A245" t="s">
        <v>205</v>
      </c>
      <c r="B245" s="5" t="s">
        <v>206</v>
      </c>
      <c r="C245" s="9">
        <v>15</v>
      </c>
      <c r="D245" s="7">
        <v>135144</v>
      </c>
      <c r="E245" s="7">
        <v>8108.64</v>
      </c>
      <c r="F245" s="8">
        <v>0</v>
      </c>
    </row>
    <row r="246" spans="1:6" ht="14.25">
      <c r="A246" t="s">
        <v>205</v>
      </c>
      <c r="B246" s="5" t="s">
        <v>207</v>
      </c>
      <c r="C246" s="9">
        <v>15</v>
      </c>
      <c r="D246" s="7">
        <v>458420</v>
      </c>
      <c r="E246" s="7">
        <v>27505.2</v>
      </c>
      <c r="F246" s="8">
        <v>0.0001</v>
      </c>
    </row>
    <row r="247" spans="1:6" ht="14.25">
      <c r="A247" t="s">
        <v>205</v>
      </c>
      <c r="B247" s="5" t="s">
        <v>208</v>
      </c>
      <c r="C247" s="9">
        <v>11</v>
      </c>
      <c r="D247" s="7">
        <v>136709</v>
      </c>
      <c r="E247" s="7">
        <v>8202.54</v>
      </c>
      <c r="F247" s="8">
        <v>0</v>
      </c>
    </row>
    <row r="248" spans="1:6" ht="14.25">
      <c r="A248" t="s">
        <v>205</v>
      </c>
      <c r="B248" s="5" t="s">
        <v>770</v>
      </c>
      <c r="C248" s="9">
        <v>32</v>
      </c>
      <c r="D248" s="7">
        <v>473072</v>
      </c>
      <c r="E248" s="7">
        <v>28384.32</v>
      </c>
      <c r="F248" s="8">
        <v>0.0001</v>
      </c>
    </row>
    <row r="249" spans="1:6" ht="14.25">
      <c r="A249" t="s">
        <v>205</v>
      </c>
      <c r="B249" s="5" t="s">
        <v>6</v>
      </c>
      <c r="C249" s="9">
        <v>244</v>
      </c>
      <c r="D249" s="7">
        <v>8453243</v>
      </c>
      <c r="E249" s="7">
        <v>505429.87</v>
      </c>
      <c r="F249" s="8">
        <v>0.0009</v>
      </c>
    </row>
    <row r="250" spans="1:6" ht="14.25">
      <c r="A250" t="s">
        <v>211</v>
      </c>
      <c r="B250" s="5" t="s">
        <v>219</v>
      </c>
      <c r="C250" s="9">
        <v>290</v>
      </c>
      <c r="D250" s="7">
        <v>21451797</v>
      </c>
      <c r="E250" s="7">
        <v>1285652.43</v>
      </c>
      <c r="F250" s="8">
        <v>0.0024</v>
      </c>
    </row>
    <row r="251" spans="1:6" ht="14.25">
      <c r="A251" t="s">
        <v>211</v>
      </c>
      <c r="B251" s="5" t="s">
        <v>218</v>
      </c>
      <c r="C251" s="9">
        <v>41</v>
      </c>
      <c r="D251" s="7">
        <v>777924</v>
      </c>
      <c r="E251" s="7">
        <v>46675.44</v>
      </c>
      <c r="F251" s="8">
        <v>0.0001</v>
      </c>
    </row>
    <row r="252" spans="1:6" ht="14.25">
      <c r="A252" t="s">
        <v>211</v>
      </c>
      <c r="B252" s="5" t="s">
        <v>213</v>
      </c>
      <c r="C252" s="9">
        <v>39</v>
      </c>
      <c r="D252" s="7">
        <v>2518847</v>
      </c>
      <c r="E252" s="7">
        <v>151130.82</v>
      </c>
      <c r="F252" s="8">
        <v>0.0003</v>
      </c>
    </row>
    <row r="253" spans="1:6" ht="14.25">
      <c r="A253" t="s">
        <v>211</v>
      </c>
      <c r="B253" s="5" t="s">
        <v>216</v>
      </c>
      <c r="C253" s="9">
        <v>39</v>
      </c>
      <c r="D253" s="7">
        <v>675857</v>
      </c>
      <c r="E253" s="7">
        <v>40430.09</v>
      </c>
      <c r="F253" s="8">
        <v>0.0001</v>
      </c>
    </row>
    <row r="254" spans="1:6" ht="14.25">
      <c r="A254" t="s">
        <v>211</v>
      </c>
      <c r="B254" s="5" t="s">
        <v>215</v>
      </c>
      <c r="C254" s="9">
        <v>35</v>
      </c>
      <c r="D254" s="7">
        <v>1169086</v>
      </c>
      <c r="E254" s="7">
        <v>70145.16</v>
      </c>
      <c r="F254" s="8">
        <v>0.0001</v>
      </c>
    </row>
    <row r="255" spans="1:6" ht="14.25">
      <c r="A255" t="s">
        <v>211</v>
      </c>
      <c r="B255" s="5" t="s">
        <v>155</v>
      </c>
      <c r="C255" s="9">
        <v>26</v>
      </c>
      <c r="D255" s="7">
        <v>1232865</v>
      </c>
      <c r="E255" s="7">
        <v>73971.9</v>
      </c>
      <c r="F255" s="8">
        <v>0.0001</v>
      </c>
    </row>
    <row r="256" spans="1:6" ht="14.25">
      <c r="A256" t="s">
        <v>211</v>
      </c>
      <c r="B256" s="5" t="s">
        <v>212</v>
      </c>
      <c r="C256" s="9">
        <v>24</v>
      </c>
      <c r="D256" s="7">
        <v>965312</v>
      </c>
      <c r="E256" s="7">
        <v>57918.72</v>
      </c>
      <c r="F256" s="8">
        <v>0.0001</v>
      </c>
    </row>
    <row r="257" spans="1:6" ht="14.25">
      <c r="A257" t="s">
        <v>211</v>
      </c>
      <c r="B257" s="5" t="s">
        <v>220</v>
      </c>
      <c r="C257" s="9">
        <v>21</v>
      </c>
      <c r="D257" s="7">
        <v>192084</v>
      </c>
      <c r="E257" s="7">
        <v>11525.04</v>
      </c>
      <c r="F257" s="8">
        <v>0</v>
      </c>
    </row>
    <row r="258" spans="1:6" ht="14.25">
      <c r="A258" t="s">
        <v>211</v>
      </c>
      <c r="B258" s="5" t="s">
        <v>214</v>
      </c>
      <c r="C258" s="9">
        <v>14</v>
      </c>
      <c r="D258" s="7">
        <v>435178</v>
      </c>
      <c r="E258" s="7">
        <v>26110.68</v>
      </c>
      <c r="F258" s="8">
        <v>0</v>
      </c>
    </row>
    <row r="259" spans="1:6" ht="14.25">
      <c r="A259" t="s">
        <v>211</v>
      </c>
      <c r="B259" s="5" t="s">
        <v>217</v>
      </c>
      <c r="C259" s="9">
        <v>11</v>
      </c>
      <c r="D259" s="7">
        <v>126240</v>
      </c>
      <c r="E259" s="7">
        <v>7574.4</v>
      </c>
      <c r="F259" s="8">
        <v>0</v>
      </c>
    </row>
    <row r="260" spans="1:6" ht="14.25">
      <c r="A260" t="s">
        <v>211</v>
      </c>
      <c r="B260" s="5" t="s">
        <v>770</v>
      </c>
      <c r="C260" s="9">
        <v>26</v>
      </c>
      <c r="D260" s="7">
        <v>3694496</v>
      </c>
      <c r="E260" s="7">
        <v>220306.17</v>
      </c>
      <c r="F260" s="8">
        <v>0.0004</v>
      </c>
    </row>
    <row r="261" spans="1:6" ht="14.25">
      <c r="A261" t="s">
        <v>211</v>
      </c>
      <c r="B261" s="5" t="s">
        <v>6</v>
      </c>
      <c r="C261" s="9">
        <v>566</v>
      </c>
      <c r="D261" s="7">
        <v>33239686</v>
      </c>
      <c r="E261" s="7">
        <v>1991440.85</v>
      </c>
      <c r="F261" s="8">
        <v>0.0037</v>
      </c>
    </row>
    <row r="262" spans="1:6" ht="14.25">
      <c r="A262" t="s">
        <v>221</v>
      </c>
      <c r="B262" s="5" t="s">
        <v>222</v>
      </c>
      <c r="C262" s="9">
        <v>694</v>
      </c>
      <c r="D262" s="7">
        <v>81625494</v>
      </c>
      <c r="E262" s="7">
        <v>4870145.48</v>
      </c>
      <c r="F262" s="8">
        <v>0.0091</v>
      </c>
    </row>
    <row r="263" spans="1:6" ht="14.25">
      <c r="A263" t="s">
        <v>221</v>
      </c>
      <c r="B263" s="5" t="s">
        <v>225</v>
      </c>
      <c r="C263" s="9">
        <v>205</v>
      </c>
      <c r="D263" s="7">
        <v>46845772</v>
      </c>
      <c r="E263" s="7">
        <v>2808042.01</v>
      </c>
      <c r="F263" s="8">
        <v>0.0052</v>
      </c>
    </row>
    <row r="264" spans="1:6" ht="14.25">
      <c r="A264" t="s">
        <v>221</v>
      </c>
      <c r="B264" s="5" t="s">
        <v>224</v>
      </c>
      <c r="C264" s="9">
        <v>76</v>
      </c>
      <c r="D264" s="7">
        <v>4261803</v>
      </c>
      <c r="E264" s="7">
        <v>255708.18</v>
      </c>
      <c r="F264" s="8">
        <v>0.0005</v>
      </c>
    </row>
    <row r="265" spans="1:6" ht="14.25">
      <c r="A265" t="s">
        <v>221</v>
      </c>
      <c r="B265" s="5" t="s">
        <v>223</v>
      </c>
      <c r="C265" s="9">
        <v>37</v>
      </c>
      <c r="D265" s="7">
        <v>638625</v>
      </c>
      <c r="E265" s="7">
        <v>38317.5</v>
      </c>
      <c r="F265" s="8">
        <v>0.0001</v>
      </c>
    </row>
    <row r="266" spans="1:6" ht="14.25">
      <c r="A266" t="s">
        <v>221</v>
      </c>
      <c r="B266" s="5" t="s">
        <v>770</v>
      </c>
      <c r="C266" s="9">
        <v>49</v>
      </c>
      <c r="D266" s="7">
        <v>1291619</v>
      </c>
      <c r="E266" s="7">
        <v>77497.14</v>
      </c>
      <c r="F266" s="8">
        <v>0.0001</v>
      </c>
    </row>
    <row r="267" spans="1:6" ht="14.25">
      <c r="A267" t="s">
        <v>221</v>
      </c>
      <c r="B267" s="5" t="s">
        <v>6</v>
      </c>
      <c r="C267" s="9">
        <v>1061</v>
      </c>
      <c r="D267" s="7">
        <v>134663313</v>
      </c>
      <c r="E267" s="7">
        <v>8049710.31</v>
      </c>
      <c r="F267" s="8">
        <v>0.015</v>
      </c>
    </row>
    <row r="268" spans="1:6" ht="14.25">
      <c r="A268" t="s">
        <v>226</v>
      </c>
      <c r="B268" s="5" t="s">
        <v>231</v>
      </c>
      <c r="C268" s="9">
        <v>412</v>
      </c>
      <c r="D268" s="7">
        <v>40750501</v>
      </c>
      <c r="E268" s="7">
        <v>2432240.35</v>
      </c>
      <c r="F268" s="8">
        <v>0.0045</v>
      </c>
    </row>
    <row r="269" spans="1:6" ht="14.25">
      <c r="A269" t="s">
        <v>226</v>
      </c>
      <c r="B269" s="5" t="s">
        <v>229</v>
      </c>
      <c r="C269" s="9">
        <v>201</v>
      </c>
      <c r="D269" s="7">
        <v>10340192</v>
      </c>
      <c r="E269" s="7">
        <v>617447.4</v>
      </c>
      <c r="F269" s="8">
        <v>0.0012</v>
      </c>
    </row>
    <row r="270" spans="1:6" ht="14.25">
      <c r="A270" t="s">
        <v>226</v>
      </c>
      <c r="B270" s="5" t="s">
        <v>227</v>
      </c>
      <c r="C270" s="9">
        <v>162</v>
      </c>
      <c r="D270" s="7">
        <v>11283305</v>
      </c>
      <c r="E270" s="7">
        <v>664471.12</v>
      </c>
      <c r="F270" s="8">
        <v>0.0012</v>
      </c>
    </row>
    <row r="271" spans="1:6" ht="14.25">
      <c r="A271" t="s">
        <v>226</v>
      </c>
      <c r="B271" s="5" t="s">
        <v>230</v>
      </c>
      <c r="C271" s="9">
        <v>65</v>
      </c>
      <c r="D271" s="7">
        <v>15477582</v>
      </c>
      <c r="E271" s="7">
        <v>916956.44</v>
      </c>
      <c r="F271" s="8">
        <v>0.0017</v>
      </c>
    </row>
    <row r="272" spans="1:6" ht="14.25">
      <c r="A272" t="s">
        <v>226</v>
      </c>
      <c r="B272" s="5" t="s">
        <v>228</v>
      </c>
      <c r="C272" s="9">
        <v>50</v>
      </c>
      <c r="D272" s="7">
        <v>2391367</v>
      </c>
      <c r="E272" s="7">
        <v>143482.02</v>
      </c>
      <c r="F272" s="8">
        <v>0.0003</v>
      </c>
    </row>
    <row r="273" spans="1:6" ht="14.25">
      <c r="A273" t="s">
        <v>226</v>
      </c>
      <c r="B273" s="5" t="s">
        <v>232</v>
      </c>
      <c r="C273" s="9">
        <v>19</v>
      </c>
      <c r="D273" s="7">
        <v>394266</v>
      </c>
      <c r="E273" s="7">
        <v>23655.96</v>
      </c>
      <c r="F273" s="8">
        <v>0</v>
      </c>
    </row>
    <row r="274" spans="1:6" ht="14.25">
      <c r="A274" t="s">
        <v>226</v>
      </c>
      <c r="B274" s="5" t="s">
        <v>770</v>
      </c>
      <c r="C274" s="9">
        <v>30</v>
      </c>
      <c r="D274" s="7">
        <v>1239189</v>
      </c>
      <c r="E274" s="7">
        <v>73919.32</v>
      </c>
      <c r="F274" s="8">
        <v>0.0001</v>
      </c>
    </row>
    <row r="275" spans="1:6" ht="14.25">
      <c r="A275" t="s">
        <v>226</v>
      </c>
      <c r="B275" s="5" t="s">
        <v>6</v>
      </c>
      <c r="C275" s="9">
        <v>939</v>
      </c>
      <c r="D275" s="7">
        <v>81876402</v>
      </c>
      <c r="E275" s="7">
        <v>4872172.61</v>
      </c>
      <c r="F275" s="8">
        <v>0.0091</v>
      </c>
    </row>
    <row r="276" spans="1:6" ht="14.25">
      <c r="A276" t="s">
        <v>233</v>
      </c>
      <c r="B276" s="5" t="s">
        <v>233</v>
      </c>
      <c r="C276" s="9">
        <v>1896</v>
      </c>
      <c r="D276" s="7">
        <v>266673773</v>
      </c>
      <c r="E276" s="7">
        <v>15926637.56</v>
      </c>
      <c r="F276" s="8">
        <v>0.0297</v>
      </c>
    </row>
    <row r="277" spans="1:6" ht="14.25">
      <c r="A277" t="s">
        <v>233</v>
      </c>
      <c r="B277" s="5" t="s">
        <v>215</v>
      </c>
      <c r="C277" s="9">
        <v>211</v>
      </c>
      <c r="D277" s="7">
        <v>19862906</v>
      </c>
      <c r="E277" s="7">
        <v>1188628.09</v>
      </c>
      <c r="F277" s="8">
        <v>0.0022</v>
      </c>
    </row>
    <row r="278" spans="1:6" ht="14.25">
      <c r="A278" t="s">
        <v>233</v>
      </c>
      <c r="B278" s="5" t="s">
        <v>235</v>
      </c>
      <c r="C278" s="9">
        <v>102</v>
      </c>
      <c r="D278" s="7">
        <v>7265529</v>
      </c>
      <c r="E278" s="7">
        <v>435931.74</v>
      </c>
      <c r="F278" s="8">
        <v>0.0008</v>
      </c>
    </row>
    <row r="279" spans="1:6" ht="14.25">
      <c r="A279" t="s">
        <v>233</v>
      </c>
      <c r="B279" s="5" t="s">
        <v>241</v>
      </c>
      <c r="C279" s="9">
        <v>83</v>
      </c>
      <c r="D279" s="7">
        <v>5548974</v>
      </c>
      <c r="E279" s="7">
        <v>331897.44</v>
      </c>
      <c r="F279" s="8">
        <v>0.0006</v>
      </c>
    </row>
    <row r="280" spans="1:6" ht="14.25">
      <c r="A280" t="s">
        <v>233</v>
      </c>
      <c r="B280" s="5" t="s">
        <v>238</v>
      </c>
      <c r="C280" s="9">
        <v>60</v>
      </c>
      <c r="D280" s="7">
        <v>2721955</v>
      </c>
      <c r="E280" s="7">
        <v>161602.31</v>
      </c>
      <c r="F280" s="8">
        <v>0.0003</v>
      </c>
    </row>
    <row r="281" spans="1:6" ht="14.25">
      <c r="A281" t="s">
        <v>233</v>
      </c>
      <c r="B281" s="5" t="s">
        <v>237</v>
      </c>
      <c r="C281" s="9">
        <v>59</v>
      </c>
      <c r="D281" s="7">
        <v>1693183</v>
      </c>
      <c r="E281" s="7">
        <v>101426.48</v>
      </c>
      <c r="F281" s="8">
        <v>0.0002</v>
      </c>
    </row>
    <row r="282" spans="1:6" ht="14.25">
      <c r="A282" t="s">
        <v>233</v>
      </c>
      <c r="B282" s="5" t="s">
        <v>240</v>
      </c>
      <c r="C282" s="9">
        <v>30</v>
      </c>
      <c r="D282" s="7">
        <v>1728566</v>
      </c>
      <c r="E282" s="7">
        <v>103713.96</v>
      </c>
      <c r="F282" s="8">
        <v>0.0002</v>
      </c>
    </row>
    <row r="283" spans="1:6" ht="14.25">
      <c r="A283" t="s">
        <v>233</v>
      </c>
      <c r="B283" s="5" t="s">
        <v>239</v>
      </c>
      <c r="C283" s="9">
        <v>27</v>
      </c>
      <c r="D283" s="7">
        <v>761231</v>
      </c>
      <c r="E283" s="7">
        <v>45673.86</v>
      </c>
      <c r="F283" s="8">
        <v>0.0001</v>
      </c>
    </row>
    <row r="284" spans="1:6" ht="14.25">
      <c r="A284" t="s">
        <v>233</v>
      </c>
      <c r="B284" s="5" t="s">
        <v>243</v>
      </c>
      <c r="C284" s="9">
        <v>24</v>
      </c>
      <c r="D284" s="7">
        <v>2328802</v>
      </c>
      <c r="E284" s="7">
        <v>139728.12</v>
      </c>
      <c r="F284" s="8">
        <v>0.0003</v>
      </c>
    </row>
    <row r="285" spans="1:6" ht="14.25">
      <c r="A285" t="s">
        <v>233</v>
      </c>
      <c r="B285" s="5" t="s">
        <v>234</v>
      </c>
      <c r="C285" s="9">
        <v>23</v>
      </c>
      <c r="D285" s="7">
        <v>307043</v>
      </c>
      <c r="E285" s="7">
        <v>18422.58</v>
      </c>
      <c r="F285" s="8">
        <v>0</v>
      </c>
    </row>
    <row r="286" spans="1:6" ht="14.25">
      <c r="A286" t="s">
        <v>233</v>
      </c>
      <c r="B286" s="5" t="s">
        <v>236</v>
      </c>
      <c r="C286" s="9">
        <v>22</v>
      </c>
      <c r="D286" s="7">
        <v>834668</v>
      </c>
      <c r="E286" s="7">
        <v>49932.29</v>
      </c>
      <c r="F286" s="8">
        <v>0.0001</v>
      </c>
    </row>
    <row r="287" spans="1:6" ht="14.25">
      <c r="A287" t="s">
        <v>233</v>
      </c>
      <c r="B287" s="5" t="s">
        <v>242</v>
      </c>
      <c r="C287" s="9">
        <v>18</v>
      </c>
      <c r="D287" s="7">
        <v>614142</v>
      </c>
      <c r="E287" s="7">
        <v>36795.72</v>
      </c>
      <c r="F287" s="8">
        <v>0.0001</v>
      </c>
    </row>
    <row r="288" spans="1:6" ht="14.25">
      <c r="A288" t="s">
        <v>233</v>
      </c>
      <c r="B288" s="5" t="s">
        <v>770</v>
      </c>
      <c r="C288" s="9">
        <v>48</v>
      </c>
      <c r="D288" s="7">
        <v>2242454</v>
      </c>
      <c r="E288" s="7">
        <v>134547.24</v>
      </c>
      <c r="F288" s="8">
        <v>0.0003</v>
      </c>
    </row>
    <row r="289" spans="1:6" ht="14.25">
      <c r="A289" t="s">
        <v>233</v>
      </c>
      <c r="B289" s="5" t="s">
        <v>6</v>
      </c>
      <c r="C289" s="9">
        <v>2603</v>
      </c>
      <c r="D289" s="7">
        <v>312583226</v>
      </c>
      <c r="E289" s="7">
        <v>18674937.39</v>
      </c>
      <c r="F289" s="8">
        <v>0.0348</v>
      </c>
    </row>
    <row r="290" spans="1:6" ht="14.25">
      <c r="A290" t="s">
        <v>244</v>
      </c>
      <c r="B290" s="5" t="s">
        <v>246</v>
      </c>
      <c r="C290" s="9">
        <v>238</v>
      </c>
      <c r="D290" s="7">
        <v>18037382</v>
      </c>
      <c r="E290" s="7">
        <v>1079695</v>
      </c>
      <c r="F290" s="8">
        <v>0.002</v>
      </c>
    </row>
    <row r="291" spans="1:6" ht="14.25">
      <c r="A291" t="s">
        <v>244</v>
      </c>
      <c r="B291" s="5" t="s">
        <v>245</v>
      </c>
      <c r="C291" s="9">
        <v>64</v>
      </c>
      <c r="D291" s="7">
        <v>2104894</v>
      </c>
      <c r="E291" s="7">
        <v>126293.64</v>
      </c>
      <c r="F291" s="8">
        <v>0.0002</v>
      </c>
    </row>
    <row r="292" spans="1:6" ht="14.25">
      <c r="A292" t="s">
        <v>244</v>
      </c>
      <c r="B292" s="5" t="s">
        <v>247</v>
      </c>
      <c r="C292" s="9">
        <v>22</v>
      </c>
      <c r="D292" s="7">
        <v>351630</v>
      </c>
      <c r="E292" s="7">
        <v>21097.8</v>
      </c>
      <c r="F292" s="8">
        <v>0</v>
      </c>
    </row>
    <row r="293" spans="1:6" ht="14.25">
      <c r="A293" t="s">
        <v>244</v>
      </c>
      <c r="B293" s="5" t="s">
        <v>248</v>
      </c>
      <c r="C293" s="9">
        <v>14</v>
      </c>
      <c r="D293" s="7">
        <v>154820</v>
      </c>
      <c r="E293" s="7">
        <v>9289.2</v>
      </c>
      <c r="F293" s="8">
        <v>0</v>
      </c>
    </row>
    <row r="294" spans="1:6" ht="14.25">
      <c r="A294" t="s">
        <v>244</v>
      </c>
      <c r="B294" s="5" t="s">
        <v>770</v>
      </c>
      <c r="C294" s="9">
        <v>14</v>
      </c>
      <c r="D294" s="7">
        <v>513350</v>
      </c>
      <c r="E294" s="7">
        <v>30801</v>
      </c>
      <c r="F294" s="8">
        <v>0.0001</v>
      </c>
    </row>
    <row r="295" spans="1:6" ht="14.25">
      <c r="A295" t="s">
        <v>244</v>
      </c>
      <c r="B295" s="5" t="s">
        <v>6</v>
      </c>
      <c r="C295" s="9">
        <v>352</v>
      </c>
      <c r="D295" s="7">
        <v>21162076</v>
      </c>
      <c r="E295" s="7">
        <v>1267176.64</v>
      </c>
      <c r="F295" s="8">
        <v>0.0024</v>
      </c>
    </row>
    <row r="296" spans="1:6" ht="14.25">
      <c r="A296" t="s">
        <v>249</v>
      </c>
      <c r="B296" s="5" t="s">
        <v>255</v>
      </c>
      <c r="C296" s="9">
        <v>195</v>
      </c>
      <c r="D296" s="7">
        <v>16775154</v>
      </c>
      <c r="E296" s="7">
        <v>1004927.61</v>
      </c>
      <c r="F296" s="8">
        <v>0.0019</v>
      </c>
    </row>
    <row r="297" spans="1:6" ht="14.25">
      <c r="A297" t="s">
        <v>249</v>
      </c>
      <c r="B297" s="5" t="s">
        <v>259</v>
      </c>
      <c r="C297" s="9">
        <v>137</v>
      </c>
      <c r="D297" s="7">
        <v>8050549</v>
      </c>
      <c r="E297" s="7">
        <v>481576.59</v>
      </c>
      <c r="F297" s="8">
        <v>0.0009</v>
      </c>
    </row>
    <row r="298" spans="1:6" ht="14.25">
      <c r="A298" t="s">
        <v>249</v>
      </c>
      <c r="B298" s="5" t="s">
        <v>249</v>
      </c>
      <c r="C298" s="9">
        <v>52</v>
      </c>
      <c r="D298" s="7">
        <v>1447527</v>
      </c>
      <c r="E298" s="7">
        <v>85238.94</v>
      </c>
      <c r="F298" s="8">
        <v>0.0002</v>
      </c>
    </row>
    <row r="299" spans="1:6" ht="14.25">
      <c r="A299" t="s">
        <v>249</v>
      </c>
      <c r="B299" s="5" t="s">
        <v>252</v>
      </c>
      <c r="C299" s="9">
        <v>39</v>
      </c>
      <c r="D299" s="7">
        <v>1972897</v>
      </c>
      <c r="E299" s="7">
        <v>118373.82</v>
      </c>
      <c r="F299" s="8">
        <v>0.0002</v>
      </c>
    </row>
    <row r="300" spans="1:6" ht="14.25">
      <c r="A300" t="s">
        <v>249</v>
      </c>
      <c r="B300" s="5" t="s">
        <v>251</v>
      </c>
      <c r="C300" s="9">
        <v>35</v>
      </c>
      <c r="D300" s="7">
        <v>1150502</v>
      </c>
      <c r="E300" s="7">
        <v>69030.12</v>
      </c>
      <c r="F300" s="8">
        <v>0.0001</v>
      </c>
    </row>
    <row r="301" spans="1:6" ht="14.25">
      <c r="A301" t="s">
        <v>249</v>
      </c>
      <c r="B301" s="5" t="s">
        <v>253</v>
      </c>
      <c r="C301" s="9">
        <v>33</v>
      </c>
      <c r="D301" s="7">
        <v>573253</v>
      </c>
      <c r="E301" s="7">
        <v>34395.18</v>
      </c>
      <c r="F301" s="8">
        <v>0.0001</v>
      </c>
    </row>
    <row r="302" spans="1:6" ht="14.25">
      <c r="A302" t="s">
        <v>249</v>
      </c>
      <c r="B302" s="5" t="s">
        <v>254</v>
      </c>
      <c r="C302" s="9">
        <v>23</v>
      </c>
      <c r="D302" s="7">
        <v>501186</v>
      </c>
      <c r="E302" s="7">
        <v>30071.16</v>
      </c>
      <c r="F302" s="8">
        <v>0.0001</v>
      </c>
    </row>
    <row r="303" spans="1:6" ht="14.25">
      <c r="A303" t="s">
        <v>249</v>
      </c>
      <c r="B303" s="5" t="s">
        <v>250</v>
      </c>
      <c r="C303" s="9">
        <v>19</v>
      </c>
      <c r="D303" s="7">
        <v>266989</v>
      </c>
      <c r="E303" s="7">
        <v>16019.34</v>
      </c>
      <c r="F303" s="8">
        <v>0</v>
      </c>
    </row>
    <row r="304" spans="1:6" ht="14.25">
      <c r="A304" t="s">
        <v>249</v>
      </c>
      <c r="B304" s="5" t="s">
        <v>258</v>
      </c>
      <c r="C304" s="9">
        <v>19</v>
      </c>
      <c r="D304" s="7">
        <v>772455</v>
      </c>
      <c r="E304" s="7">
        <v>46347.3</v>
      </c>
      <c r="F304" s="8">
        <v>0.0001</v>
      </c>
    </row>
    <row r="305" spans="1:6" ht="14.25">
      <c r="A305" t="s">
        <v>249</v>
      </c>
      <c r="B305" s="5" t="s">
        <v>257</v>
      </c>
      <c r="C305" s="9">
        <v>14</v>
      </c>
      <c r="D305" s="7">
        <v>189416</v>
      </c>
      <c r="E305" s="7">
        <v>11364.96</v>
      </c>
      <c r="F305" s="8">
        <v>0</v>
      </c>
    </row>
    <row r="306" spans="1:6" ht="14.25">
      <c r="A306" t="s">
        <v>249</v>
      </c>
      <c r="B306" s="5" t="s">
        <v>256</v>
      </c>
      <c r="C306" s="9">
        <v>10</v>
      </c>
      <c r="D306" s="7">
        <v>154848</v>
      </c>
      <c r="E306" s="7">
        <v>9290.88</v>
      </c>
      <c r="F306" s="8">
        <v>0</v>
      </c>
    </row>
    <row r="307" spans="1:6" ht="14.25">
      <c r="A307" t="s">
        <v>249</v>
      </c>
      <c r="B307" s="5" t="s">
        <v>770</v>
      </c>
      <c r="C307" s="9">
        <v>39</v>
      </c>
      <c r="D307" s="7">
        <v>1169468</v>
      </c>
      <c r="E307" s="7">
        <v>67944.08</v>
      </c>
      <c r="F307" s="8">
        <v>0.0001</v>
      </c>
    </row>
    <row r="308" spans="1:6" ht="14.25">
      <c r="A308" t="s">
        <v>249</v>
      </c>
      <c r="B308" s="5" t="s">
        <v>6</v>
      </c>
      <c r="C308" s="9">
        <v>615</v>
      </c>
      <c r="D308" s="7">
        <v>33024244</v>
      </c>
      <c r="E308" s="7">
        <v>1974579.98</v>
      </c>
      <c r="F308" s="8">
        <v>0.0037</v>
      </c>
    </row>
    <row r="309" spans="1:6" ht="14.25">
      <c r="A309" t="s">
        <v>260</v>
      </c>
      <c r="B309" s="5" t="s">
        <v>261</v>
      </c>
      <c r="C309" s="9">
        <v>308</v>
      </c>
      <c r="D309" s="7">
        <v>22814222</v>
      </c>
      <c r="E309" s="7">
        <v>1363727.6</v>
      </c>
      <c r="F309" s="8">
        <v>0.0025</v>
      </c>
    </row>
    <row r="310" spans="1:6" ht="14.25">
      <c r="A310" t="s">
        <v>260</v>
      </c>
      <c r="B310" s="5" t="s">
        <v>263</v>
      </c>
      <c r="C310" s="9">
        <v>58</v>
      </c>
      <c r="D310" s="7">
        <v>1577355</v>
      </c>
      <c r="E310" s="7">
        <v>94593.67</v>
      </c>
      <c r="F310" s="8">
        <v>0.0002</v>
      </c>
    </row>
    <row r="311" spans="1:6" ht="14.25">
      <c r="A311" t="s">
        <v>260</v>
      </c>
      <c r="B311" s="5" t="s">
        <v>260</v>
      </c>
      <c r="C311" s="9">
        <v>33</v>
      </c>
      <c r="D311" s="7">
        <v>3036367</v>
      </c>
      <c r="E311" s="7">
        <v>182182.02</v>
      </c>
      <c r="F311" s="8">
        <v>0.0003</v>
      </c>
    </row>
    <row r="312" spans="1:6" ht="14.25">
      <c r="A312" t="s">
        <v>260</v>
      </c>
      <c r="B312" s="5" t="s">
        <v>264</v>
      </c>
      <c r="C312" s="9">
        <v>28</v>
      </c>
      <c r="D312" s="7">
        <v>568629</v>
      </c>
      <c r="E312" s="7">
        <v>34117.74</v>
      </c>
      <c r="F312" s="8">
        <v>0.0001</v>
      </c>
    </row>
    <row r="313" spans="1:6" ht="14.25">
      <c r="A313" t="s">
        <v>260</v>
      </c>
      <c r="B313" s="5" t="s">
        <v>265</v>
      </c>
      <c r="C313" s="9">
        <v>25</v>
      </c>
      <c r="D313" s="7">
        <v>447298</v>
      </c>
      <c r="E313" s="7">
        <v>26837.88</v>
      </c>
      <c r="F313" s="8">
        <v>0</v>
      </c>
    </row>
    <row r="314" spans="1:6" ht="14.25">
      <c r="A314" t="s">
        <v>260</v>
      </c>
      <c r="B314" s="5" t="s">
        <v>262</v>
      </c>
      <c r="C314" s="9">
        <v>14</v>
      </c>
      <c r="D314" s="7">
        <v>405609</v>
      </c>
      <c r="E314" s="7">
        <v>24336.54</v>
      </c>
      <c r="F314" s="8">
        <v>0</v>
      </c>
    </row>
    <row r="315" spans="1:6" ht="14.25">
      <c r="A315" t="s">
        <v>260</v>
      </c>
      <c r="B315" s="5" t="s">
        <v>770</v>
      </c>
      <c r="C315" s="9">
        <v>33</v>
      </c>
      <c r="D315" s="7">
        <v>704497</v>
      </c>
      <c r="E315" s="7">
        <v>42209.57</v>
      </c>
      <c r="F315" s="8">
        <v>0.0001</v>
      </c>
    </row>
    <row r="316" spans="1:6" ht="14.25">
      <c r="A316" t="s">
        <v>260</v>
      </c>
      <c r="B316" s="5" t="s">
        <v>6</v>
      </c>
      <c r="C316" s="9">
        <v>499</v>
      </c>
      <c r="D316" s="7">
        <v>29553977</v>
      </c>
      <c r="E316" s="7">
        <v>1768005.02</v>
      </c>
      <c r="F316" s="8">
        <v>0.0033</v>
      </c>
    </row>
    <row r="317" spans="1:6" ht="14.25">
      <c r="A317" t="s">
        <v>266</v>
      </c>
      <c r="B317" s="5" t="s">
        <v>271</v>
      </c>
      <c r="C317" s="9">
        <v>207</v>
      </c>
      <c r="D317" s="7">
        <v>13753301</v>
      </c>
      <c r="E317" s="7">
        <v>822877.62</v>
      </c>
      <c r="F317" s="8">
        <v>0.0015</v>
      </c>
    </row>
    <row r="318" spans="1:6" ht="14.25">
      <c r="A318" t="s">
        <v>266</v>
      </c>
      <c r="B318" s="5" t="s">
        <v>273</v>
      </c>
      <c r="C318" s="9">
        <v>48</v>
      </c>
      <c r="D318" s="7">
        <v>1668974</v>
      </c>
      <c r="E318" s="7">
        <v>100138.44</v>
      </c>
      <c r="F318" s="8">
        <v>0.0002</v>
      </c>
    </row>
    <row r="319" spans="1:6" ht="14.25">
      <c r="A319" t="s">
        <v>266</v>
      </c>
      <c r="B319" s="5" t="s">
        <v>267</v>
      </c>
      <c r="C319" s="9">
        <v>19</v>
      </c>
      <c r="D319" s="7">
        <v>116327</v>
      </c>
      <c r="E319" s="7">
        <v>6930.27</v>
      </c>
      <c r="F319" s="8">
        <v>0</v>
      </c>
    </row>
    <row r="320" spans="1:6" ht="14.25">
      <c r="A320" t="s">
        <v>266</v>
      </c>
      <c r="B320" s="5" t="s">
        <v>272</v>
      </c>
      <c r="C320" s="9">
        <v>17</v>
      </c>
      <c r="D320" s="7">
        <v>953452</v>
      </c>
      <c r="E320" s="7">
        <v>57207.12</v>
      </c>
      <c r="F320" s="8">
        <v>0.0001</v>
      </c>
    </row>
    <row r="321" spans="1:6" ht="14.25">
      <c r="A321" t="s">
        <v>266</v>
      </c>
      <c r="B321" s="5" t="s">
        <v>270</v>
      </c>
      <c r="C321" s="9">
        <v>14</v>
      </c>
      <c r="D321" s="7">
        <v>217384</v>
      </c>
      <c r="E321" s="7">
        <v>13043.04</v>
      </c>
      <c r="F321" s="8">
        <v>0</v>
      </c>
    </row>
    <row r="322" spans="1:6" ht="14.25">
      <c r="A322" t="s">
        <v>266</v>
      </c>
      <c r="B322" s="5" t="s">
        <v>269</v>
      </c>
      <c r="C322" s="9">
        <v>13</v>
      </c>
      <c r="D322" s="7">
        <v>506565</v>
      </c>
      <c r="E322" s="7">
        <v>30393.9</v>
      </c>
      <c r="F322" s="8">
        <v>0.0001</v>
      </c>
    </row>
    <row r="323" spans="1:6" ht="14.25">
      <c r="A323" t="s">
        <v>266</v>
      </c>
      <c r="B323" s="5" t="s">
        <v>268</v>
      </c>
      <c r="C323" s="9">
        <v>12</v>
      </c>
      <c r="D323" s="7">
        <v>35946</v>
      </c>
      <c r="E323" s="7">
        <v>2156.76</v>
      </c>
      <c r="F323" s="8">
        <v>0</v>
      </c>
    </row>
    <row r="324" spans="1:6" ht="14.25">
      <c r="A324" t="s">
        <v>266</v>
      </c>
      <c r="B324" s="5" t="s">
        <v>770</v>
      </c>
      <c r="C324" s="9">
        <v>30</v>
      </c>
      <c r="D324" s="7">
        <v>943724</v>
      </c>
      <c r="E324" s="7">
        <v>56173.04</v>
      </c>
      <c r="F324" s="8">
        <v>0.0001</v>
      </c>
    </row>
    <row r="325" spans="1:6" ht="14.25">
      <c r="A325" t="s">
        <v>266</v>
      </c>
      <c r="B325" s="5" t="s">
        <v>6</v>
      </c>
      <c r="C325" s="9">
        <v>360</v>
      </c>
      <c r="D325" s="7">
        <v>18195673</v>
      </c>
      <c r="E325" s="7">
        <v>1088920.19</v>
      </c>
      <c r="F325" s="8">
        <v>0.002</v>
      </c>
    </row>
    <row r="326" spans="1:6" ht="14.25">
      <c r="A326" t="s">
        <v>274</v>
      </c>
      <c r="B326" s="5" t="s">
        <v>278</v>
      </c>
      <c r="C326" s="9">
        <v>50</v>
      </c>
      <c r="D326" s="7">
        <v>1081371</v>
      </c>
      <c r="E326" s="7">
        <v>64882.26</v>
      </c>
      <c r="F326" s="8">
        <v>0.0001</v>
      </c>
    </row>
    <row r="327" spans="1:6" ht="14.25">
      <c r="A327" t="s">
        <v>274</v>
      </c>
      <c r="B327" s="5" t="s">
        <v>276</v>
      </c>
      <c r="C327" s="9">
        <v>48</v>
      </c>
      <c r="D327" s="7">
        <v>2132589</v>
      </c>
      <c r="E327" s="7">
        <v>127836.94</v>
      </c>
      <c r="F327" s="8">
        <v>0.0002</v>
      </c>
    </row>
    <row r="328" spans="1:6" ht="14.25">
      <c r="A328" t="s">
        <v>274</v>
      </c>
      <c r="B328" s="5" t="s">
        <v>279</v>
      </c>
      <c r="C328" s="9">
        <v>33</v>
      </c>
      <c r="D328" s="7">
        <v>835379</v>
      </c>
      <c r="E328" s="7">
        <v>50113.69</v>
      </c>
      <c r="F328" s="8">
        <v>0.0001</v>
      </c>
    </row>
    <row r="329" spans="1:6" ht="14.25">
      <c r="A329" t="s">
        <v>274</v>
      </c>
      <c r="B329" s="5" t="s">
        <v>277</v>
      </c>
      <c r="C329" s="9">
        <v>23</v>
      </c>
      <c r="D329" s="7">
        <v>5341981</v>
      </c>
      <c r="E329" s="7">
        <v>319865.71</v>
      </c>
      <c r="F329" s="8">
        <v>0.0006</v>
      </c>
    </row>
    <row r="330" spans="1:6" ht="14.25">
      <c r="A330" t="s">
        <v>274</v>
      </c>
      <c r="B330" s="5" t="s">
        <v>275</v>
      </c>
      <c r="C330" s="9">
        <v>19</v>
      </c>
      <c r="D330" s="7">
        <v>218601</v>
      </c>
      <c r="E330" s="7">
        <v>13116.06</v>
      </c>
      <c r="F330" s="8">
        <v>0</v>
      </c>
    </row>
    <row r="331" spans="1:6" ht="14.25">
      <c r="A331" t="s">
        <v>274</v>
      </c>
      <c r="B331" s="5" t="s">
        <v>770</v>
      </c>
      <c r="C331" s="9">
        <v>65</v>
      </c>
      <c r="D331" s="7">
        <v>6644135</v>
      </c>
      <c r="E331" s="7">
        <v>394877.84</v>
      </c>
      <c r="F331" s="8">
        <v>0.0007</v>
      </c>
    </row>
    <row r="332" spans="1:6" ht="14.25">
      <c r="A332" t="s">
        <v>274</v>
      </c>
      <c r="B332" s="5" t="s">
        <v>6</v>
      </c>
      <c r="C332" s="9">
        <v>238</v>
      </c>
      <c r="D332" s="7">
        <v>16254056</v>
      </c>
      <c r="E332" s="7">
        <v>970692.5</v>
      </c>
      <c r="F332" s="8">
        <v>0.0018</v>
      </c>
    </row>
    <row r="333" spans="1:6" ht="14.25">
      <c r="A333" t="s">
        <v>85</v>
      </c>
      <c r="B333" s="5" t="s">
        <v>282</v>
      </c>
      <c r="C333" s="9">
        <v>190</v>
      </c>
      <c r="D333" s="7">
        <v>13402709</v>
      </c>
      <c r="E333" s="7">
        <v>802361.44</v>
      </c>
      <c r="F333" s="8">
        <v>0.0015</v>
      </c>
    </row>
    <row r="334" spans="1:6" ht="14.25">
      <c r="A334" t="s">
        <v>85</v>
      </c>
      <c r="B334" s="5" t="s">
        <v>285</v>
      </c>
      <c r="C334" s="9">
        <v>32</v>
      </c>
      <c r="D334" s="7">
        <v>832796</v>
      </c>
      <c r="E334" s="7">
        <v>49967.76</v>
      </c>
      <c r="F334" s="8">
        <v>0.0001</v>
      </c>
    </row>
    <row r="335" spans="1:6" ht="14.25">
      <c r="A335" t="s">
        <v>85</v>
      </c>
      <c r="B335" s="5" t="s">
        <v>281</v>
      </c>
      <c r="C335" s="9">
        <v>28</v>
      </c>
      <c r="D335" s="7">
        <v>1994575</v>
      </c>
      <c r="E335" s="7">
        <v>119674.5</v>
      </c>
      <c r="F335" s="8">
        <v>0.0002</v>
      </c>
    </row>
    <row r="336" spans="1:6" ht="14.25">
      <c r="A336" t="s">
        <v>85</v>
      </c>
      <c r="B336" s="5" t="s">
        <v>280</v>
      </c>
      <c r="C336" s="9">
        <v>19</v>
      </c>
      <c r="D336" s="7">
        <v>317193</v>
      </c>
      <c r="E336" s="7">
        <v>19031.58</v>
      </c>
      <c r="F336" s="8">
        <v>0</v>
      </c>
    </row>
    <row r="337" spans="1:6" ht="14.25">
      <c r="A337" t="s">
        <v>85</v>
      </c>
      <c r="B337" s="5" t="s">
        <v>283</v>
      </c>
      <c r="C337" s="9">
        <v>17</v>
      </c>
      <c r="D337" s="7">
        <v>1116917</v>
      </c>
      <c r="E337" s="7">
        <v>67015.02</v>
      </c>
      <c r="F337" s="8">
        <v>0.0001</v>
      </c>
    </row>
    <row r="338" spans="1:6" ht="14.25">
      <c r="A338" t="s">
        <v>85</v>
      </c>
      <c r="B338" s="5" t="s">
        <v>284</v>
      </c>
      <c r="C338" s="9">
        <v>13</v>
      </c>
      <c r="D338" s="7">
        <v>185674</v>
      </c>
      <c r="E338" s="7">
        <v>11140.44</v>
      </c>
      <c r="F338" s="8">
        <v>0</v>
      </c>
    </row>
    <row r="339" spans="1:6" ht="14.25">
      <c r="A339" t="s">
        <v>85</v>
      </c>
      <c r="B339" s="5" t="s">
        <v>770</v>
      </c>
      <c r="C339" s="9">
        <v>11</v>
      </c>
      <c r="D339" s="7">
        <v>201923</v>
      </c>
      <c r="E339" s="7">
        <v>12115.38</v>
      </c>
      <c r="F339" s="8">
        <v>0</v>
      </c>
    </row>
    <row r="340" spans="1:6" ht="14.25">
      <c r="A340" t="s">
        <v>85</v>
      </c>
      <c r="B340" s="5" t="s">
        <v>6</v>
      </c>
      <c r="C340" s="9">
        <v>310</v>
      </c>
      <c r="D340" s="7">
        <v>18051787</v>
      </c>
      <c r="E340" s="7">
        <v>1081306.12</v>
      </c>
      <c r="F340" s="8">
        <v>0.002</v>
      </c>
    </row>
    <row r="341" spans="1:6" ht="14.25">
      <c r="A341" t="s">
        <v>286</v>
      </c>
      <c r="B341" s="5" t="s">
        <v>290</v>
      </c>
      <c r="C341" s="9">
        <v>119</v>
      </c>
      <c r="D341" s="7">
        <v>7068040</v>
      </c>
      <c r="E341" s="7">
        <v>422806.68</v>
      </c>
      <c r="F341" s="8">
        <v>0.0008</v>
      </c>
    </row>
    <row r="342" spans="1:6" ht="14.25">
      <c r="A342" t="s">
        <v>286</v>
      </c>
      <c r="B342" s="5" t="s">
        <v>291</v>
      </c>
      <c r="C342" s="9">
        <v>65</v>
      </c>
      <c r="D342" s="7">
        <v>4090971</v>
      </c>
      <c r="E342" s="7">
        <v>245458.26</v>
      </c>
      <c r="F342" s="8">
        <v>0.0005</v>
      </c>
    </row>
    <row r="343" spans="1:6" ht="14.25">
      <c r="A343" t="s">
        <v>286</v>
      </c>
      <c r="B343" s="5" t="s">
        <v>288</v>
      </c>
      <c r="C343" s="9">
        <v>61</v>
      </c>
      <c r="D343" s="7">
        <v>2145490</v>
      </c>
      <c r="E343" s="7">
        <v>128729.4</v>
      </c>
      <c r="F343" s="8">
        <v>0.0002</v>
      </c>
    </row>
    <row r="344" spans="1:6" ht="14.25">
      <c r="A344" t="s">
        <v>286</v>
      </c>
      <c r="B344" s="5" t="s">
        <v>289</v>
      </c>
      <c r="C344" s="9">
        <v>36</v>
      </c>
      <c r="D344" s="7">
        <v>2143037</v>
      </c>
      <c r="E344" s="7">
        <v>128330.82</v>
      </c>
      <c r="F344" s="8">
        <v>0.0002</v>
      </c>
    </row>
    <row r="345" spans="1:6" ht="14.25">
      <c r="A345" t="s">
        <v>286</v>
      </c>
      <c r="B345" s="5" t="s">
        <v>292</v>
      </c>
      <c r="C345" s="9">
        <v>31</v>
      </c>
      <c r="D345" s="7">
        <v>807441</v>
      </c>
      <c r="E345" s="7">
        <v>48446.46</v>
      </c>
      <c r="F345" s="8">
        <v>0.0001</v>
      </c>
    </row>
    <row r="346" spans="1:6" ht="14.25">
      <c r="A346" t="s">
        <v>286</v>
      </c>
      <c r="B346" s="5" t="s">
        <v>287</v>
      </c>
      <c r="C346" s="9">
        <v>17</v>
      </c>
      <c r="D346" s="7">
        <v>234825</v>
      </c>
      <c r="E346" s="7">
        <v>14089.5</v>
      </c>
      <c r="F346" s="8">
        <v>0</v>
      </c>
    </row>
    <row r="347" spans="1:6" ht="14.25">
      <c r="A347" t="s">
        <v>286</v>
      </c>
      <c r="B347" s="5" t="s">
        <v>770</v>
      </c>
      <c r="C347" s="9">
        <v>24</v>
      </c>
      <c r="D347" s="7">
        <v>947243</v>
      </c>
      <c r="E347" s="7">
        <v>56834.58</v>
      </c>
      <c r="F347" s="8">
        <v>0.0001</v>
      </c>
    </row>
    <row r="348" spans="1:6" ht="14.25">
      <c r="A348" t="s">
        <v>286</v>
      </c>
      <c r="B348" s="5" t="s">
        <v>6</v>
      </c>
      <c r="C348" s="9">
        <v>353</v>
      </c>
      <c r="D348" s="7">
        <v>17437047</v>
      </c>
      <c r="E348" s="7">
        <v>1044695.7</v>
      </c>
      <c r="F348" s="8">
        <v>0.0019</v>
      </c>
    </row>
    <row r="349" spans="1:6" ht="14.25">
      <c r="A349" t="s">
        <v>293</v>
      </c>
      <c r="B349" s="5" t="s">
        <v>298</v>
      </c>
      <c r="C349" s="9">
        <v>116</v>
      </c>
      <c r="D349" s="7">
        <v>7285639</v>
      </c>
      <c r="E349" s="7">
        <v>435420.93</v>
      </c>
      <c r="F349" s="8">
        <v>0.0008</v>
      </c>
    </row>
    <row r="350" spans="1:6" ht="14.25">
      <c r="A350" t="s">
        <v>293</v>
      </c>
      <c r="B350" s="5" t="s">
        <v>296</v>
      </c>
      <c r="C350" s="9">
        <v>104</v>
      </c>
      <c r="D350" s="7">
        <v>3762833</v>
      </c>
      <c r="E350" s="7">
        <v>225474.84</v>
      </c>
      <c r="F350" s="8">
        <v>0.0004</v>
      </c>
    </row>
    <row r="351" spans="1:6" ht="14.25">
      <c r="A351" t="s">
        <v>293</v>
      </c>
      <c r="B351" s="5" t="s">
        <v>5</v>
      </c>
      <c r="C351" s="9">
        <v>44</v>
      </c>
      <c r="D351" s="7">
        <v>2233341</v>
      </c>
      <c r="E351" s="7">
        <v>134000.46</v>
      </c>
      <c r="F351" s="8">
        <v>0.0002</v>
      </c>
    </row>
    <row r="352" spans="1:6" ht="14.25">
      <c r="A352" t="s">
        <v>293</v>
      </c>
      <c r="B352" s="5" t="s">
        <v>294</v>
      </c>
      <c r="C352" s="9">
        <v>31</v>
      </c>
      <c r="D352" s="7">
        <v>703209</v>
      </c>
      <c r="E352" s="7">
        <v>42192.54</v>
      </c>
      <c r="F352" s="8">
        <v>0.0001</v>
      </c>
    </row>
    <row r="353" spans="1:6" ht="14.25">
      <c r="A353" t="s">
        <v>293</v>
      </c>
      <c r="B353" s="5" t="s">
        <v>299</v>
      </c>
      <c r="C353" s="9">
        <v>22</v>
      </c>
      <c r="D353" s="7">
        <v>328729</v>
      </c>
      <c r="E353" s="7">
        <v>19723.74</v>
      </c>
      <c r="F353" s="8">
        <v>0</v>
      </c>
    </row>
    <row r="354" spans="1:6" ht="14.25">
      <c r="A354" t="s">
        <v>293</v>
      </c>
      <c r="B354" s="5" t="s">
        <v>297</v>
      </c>
      <c r="C354" s="9">
        <v>21</v>
      </c>
      <c r="D354" s="7">
        <v>1530957</v>
      </c>
      <c r="E354" s="7">
        <v>91857.42</v>
      </c>
      <c r="F354" s="8">
        <v>0.0002</v>
      </c>
    </row>
    <row r="355" spans="1:6" ht="14.25">
      <c r="A355" t="s">
        <v>293</v>
      </c>
      <c r="B355" s="5" t="s">
        <v>295</v>
      </c>
      <c r="C355" s="9">
        <v>19</v>
      </c>
      <c r="D355" s="7">
        <v>452566</v>
      </c>
      <c r="E355" s="7">
        <v>27153.96</v>
      </c>
      <c r="F355" s="8">
        <v>0.0001</v>
      </c>
    </row>
    <row r="356" spans="1:6" ht="14.25">
      <c r="A356" t="s">
        <v>293</v>
      </c>
      <c r="B356" s="5" t="s">
        <v>0</v>
      </c>
      <c r="C356" s="9">
        <v>12</v>
      </c>
      <c r="D356" s="7">
        <v>635926</v>
      </c>
      <c r="E356" s="7">
        <v>38155.56</v>
      </c>
      <c r="F356" s="8">
        <v>0.0001</v>
      </c>
    </row>
    <row r="357" spans="1:6" ht="14.25">
      <c r="A357" t="s">
        <v>293</v>
      </c>
      <c r="B357" s="5" t="s">
        <v>770</v>
      </c>
      <c r="C357" s="9">
        <v>24</v>
      </c>
      <c r="D357" s="7">
        <v>202304</v>
      </c>
      <c r="E357" s="7">
        <v>11975.14</v>
      </c>
      <c r="F357" s="8">
        <v>0</v>
      </c>
    </row>
    <row r="358" spans="1:6" ht="14.25">
      <c r="A358" t="s">
        <v>293</v>
      </c>
      <c r="B358" s="5" t="s">
        <v>6</v>
      </c>
      <c r="C358" s="9">
        <v>393</v>
      </c>
      <c r="D358" s="7">
        <v>17135504</v>
      </c>
      <c r="E358" s="7">
        <v>1025954.59</v>
      </c>
      <c r="F358" s="8">
        <v>0.0019</v>
      </c>
    </row>
    <row r="359" spans="1:6" ht="14.25">
      <c r="A359" t="s">
        <v>300</v>
      </c>
      <c r="B359" s="5" t="s">
        <v>306</v>
      </c>
      <c r="C359" s="9">
        <v>264</v>
      </c>
      <c r="D359" s="7">
        <v>18748104</v>
      </c>
      <c r="E359" s="7">
        <v>1119788.37</v>
      </c>
      <c r="F359" s="8">
        <v>0.0021</v>
      </c>
    </row>
    <row r="360" spans="1:6" ht="14.25">
      <c r="A360" t="s">
        <v>300</v>
      </c>
      <c r="B360" s="5" t="s">
        <v>303</v>
      </c>
      <c r="C360" s="9">
        <v>42</v>
      </c>
      <c r="D360" s="7">
        <v>1327165</v>
      </c>
      <c r="E360" s="7">
        <v>79629.9</v>
      </c>
      <c r="F360" s="8">
        <v>0.0001</v>
      </c>
    </row>
    <row r="361" spans="1:6" ht="14.25">
      <c r="A361" t="s">
        <v>300</v>
      </c>
      <c r="B361" s="5" t="s">
        <v>305</v>
      </c>
      <c r="C361" s="9">
        <v>33</v>
      </c>
      <c r="D361" s="7">
        <v>1314119</v>
      </c>
      <c r="E361" s="7">
        <v>78847.14</v>
      </c>
      <c r="F361" s="8">
        <v>0.0001</v>
      </c>
    </row>
    <row r="362" spans="1:6" ht="14.25">
      <c r="A362" t="s">
        <v>300</v>
      </c>
      <c r="B362" s="5" t="s">
        <v>307</v>
      </c>
      <c r="C362" s="9">
        <v>22</v>
      </c>
      <c r="D362" s="7">
        <v>1429311</v>
      </c>
      <c r="E362" s="7">
        <v>84901.26</v>
      </c>
      <c r="F362" s="8">
        <v>0.0002</v>
      </c>
    </row>
    <row r="363" spans="1:6" ht="14.25">
      <c r="A363" t="s">
        <v>300</v>
      </c>
      <c r="B363" s="5" t="s">
        <v>302</v>
      </c>
      <c r="C363" s="9">
        <v>20</v>
      </c>
      <c r="D363" s="7">
        <v>1096796</v>
      </c>
      <c r="E363" s="7">
        <v>65807.76</v>
      </c>
      <c r="F363" s="8">
        <v>0.0001</v>
      </c>
    </row>
    <row r="364" spans="1:6" ht="14.25">
      <c r="A364" t="s">
        <v>300</v>
      </c>
      <c r="B364" s="5" t="s">
        <v>304</v>
      </c>
      <c r="C364" s="9">
        <v>16</v>
      </c>
      <c r="D364" s="7">
        <v>468500</v>
      </c>
      <c r="E364" s="7">
        <v>28110</v>
      </c>
      <c r="F364" s="8">
        <v>0.0001</v>
      </c>
    </row>
    <row r="365" spans="1:6" ht="14.25">
      <c r="A365" t="s">
        <v>300</v>
      </c>
      <c r="B365" s="5" t="s">
        <v>301</v>
      </c>
      <c r="C365" s="9">
        <v>11</v>
      </c>
      <c r="D365" s="7">
        <v>242093</v>
      </c>
      <c r="E365" s="7">
        <v>14525.58</v>
      </c>
      <c r="F365" s="8">
        <v>0</v>
      </c>
    </row>
    <row r="366" spans="1:6" ht="14.25">
      <c r="A366" t="s">
        <v>300</v>
      </c>
      <c r="B366" s="5" t="s">
        <v>770</v>
      </c>
      <c r="C366" s="9">
        <v>23</v>
      </c>
      <c r="D366" s="7">
        <v>735208</v>
      </c>
      <c r="E366" s="7">
        <v>43980.97</v>
      </c>
      <c r="F366" s="8">
        <v>0.0001</v>
      </c>
    </row>
    <row r="367" spans="1:6" ht="14.25">
      <c r="A367" t="s">
        <v>300</v>
      </c>
      <c r="B367" s="5" t="s">
        <v>6</v>
      </c>
      <c r="C367" s="9">
        <v>431</v>
      </c>
      <c r="D367" s="7">
        <v>25361296</v>
      </c>
      <c r="E367" s="7">
        <v>1515590.98</v>
      </c>
      <c r="F367" s="8">
        <v>0.0028</v>
      </c>
    </row>
    <row r="368" spans="1:6" ht="14.25">
      <c r="A368" t="s">
        <v>308</v>
      </c>
      <c r="B368" s="5" t="s">
        <v>312</v>
      </c>
      <c r="C368" s="9">
        <v>150</v>
      </c>
      <c r="D368" s="7">
        <v>10208726</v>
      </c>
      <c r="E368" s="7">
        <v>611335.41</v>
      </c>
      <c r="F368" s="8">
        <v>0.0011</v>
      </c>
    </row>
    <row r="369" spans="1:6" ht="14.25">
      <c r="A369" t="s">
        <v>308</v>
      </c>
      <c r="B369" s="5" t="s">
        <v>309</v>
      </c>
      <c r="C369" s="9">
        <v>99</v>
      </c>
      <c r="D369" s="7">
        <v>3463374</v>
      </c>
      <c r="E369" s="7">
        <v>207802.44</v>
      </c>
      <c r="F369" s="8">
        <v>0.0004</v>
      </c>
    </row>
    <row r="370" spans="1:6" ht="14.25">
      <c r="A370" t="s">
        <v>308</v>
      </c>
      <c r="B370" s="5" t="s">
        <v>311</v>
      </c>
      <c r="C370" s="9">
        <v>36</v>
      </c>
      <c r="D370" s="7">
        <v>3853688</v>
      </c>
      <c r="E370" s="7">
        <v>229575.6</v>
      </c>
      <c r="F370" s="8">
        <v>0.0004</v>
      </c>
    </row>
    <row r="371" spans="1:6" ht="14.25">
      <c r="A371" t="s">
        <v>308</v>
      </c>
      <c r="B371" s="5" t="s">
        <v>313</v>
      </c>
      <c r="C371" s="9">
        <v>32</v>
      </c>
      <c r="D371" s="7">
        <v>1385187</v>
      </c>
      <c r="E371" s="7">
        <v>83096.79</v>
      </c>
      <c r="F371" s="8">
        <v>0.0002</v>
      </c>
    </row>
    <row r="372" spans="1:6" ht="14.25">
      <c r="A372" t="s">
        <v>308</v>
      </c>
      <c r="B372" s="5" t="s">
        <v>314</v>
      </c>
      <c r="C372" s="9">
        <v>17</v>
      </c>
      <c r="D372" s="7">
        <v>247668</v>
      </c>
      <c r="E372" s="7">
        <v>14860.08</v>
      </c>
      <c r="F372" s="8">
        <v>0</v>
      </c>
    </row>
    <row r="373" spans="1:6" ht="14.25">
      <c r="A373" t="s">
        <v>308</v>
      </c>
      <c r="B373" s="5" t="s">
        <v>310</v>
      </c>
      <c r="C373" s="9">
        <v>14</v>
      </c>
      <c r="D373" s="7">
        <v>320508</v>
      </c>
      <c r="E373" s="7">
        <v>19230.48</v>
      </c>
      <c r="F373" s="8">
        <v>0</v>
      </c>
    </row>
    <row r="374" spans="1:6" ht="14.25">
      <c r="A374" t="s">
        <v>308</v>
      </c>
      <c r="B374" s="5" t="s">
        <v>315</v>
      </c>
      <c r="C374" s="9">
        <v>13</v>
      </c>
      <c r="D374" s="7">
        <v>130607</v>
      </c>
      <c r="E374" s="7">
        <v>7836.42</v>
      </c>
      <c r="F374" s="8">
        <v>0</v>
      </c>
    </row>
    <row r="375" spans="1:6" ht="14.25">
      <c r="A375" t="s">
        <v>308</v>
      </c>
      <c r="B375" s="5" t="s">
        <v>770</v>
      </c>
      <c r="C375" s="9">
        <v>23</v>
      </c>
      <c r="D375" s="7">
        <v>522750</v>
      </c>
      <c r="E375" s="7">
        <v>31365</v>
      </c>
      <c r="F375" s="8">
        <v>0.0001</v>
      </c>
    </row>
    <row r="376" spans="1:6" ht="14.25">
      <c r="A376" t="s">
        <v>308</v>
      </c>
      <c r="B376" s="5" t="s">
        <v>6</v>
      </c>
      <c r="C376" s="9">
        <v>384</v>
      </c>
      <c r="D376" s="7">
        <v>20132508</v>
      </c>
      <c r="E376" s="7">
        <v>1205102.22</v>
      </c>
      <c r="F376" s="8">
        <v>0.0022</v>
      </c>
    </row>
    <row r="377" spans="1:6" ht="14.25">
      <c r="A377" t="s">
        <v>316</v>
      </c>
      <c r="B377" s="5" t="s">
        <v>320</v>
      </c>
      <c r="C377" s="9">
        <v>254</v>
      </c>
      <c r="D377" s="7">
        <v>24346416</v>
      </c>
      <c r="E377" s="7">
        <v>1456813.62</v>
      </c>
      <c r="F377" s="8">
        <v>0.0027</v>
      </c>
    </row>
    <row r="378" spans="1:6" ht="14.25">
      <c r="A378" t="s">
        <v>316</v>
      </c>
      <c r="B378" s="5" t="s">
        <v>318</v>
      </c>
      <c r="C378" s="9">
        <v>131</v>
      </c>
      <c r="D378" s="7">
        <v>4314205</v>
      </c>
      <c r="E378" s="7">
        <v>258461.74</v>
      </c>
      <c r="F378" s="8">
        <v>0.0005</v>
      </c>
    </row>
    <row r="379" spans="1:6" ht="14.25">
      <c r="A379" t="s">
        <v>316</v>
      </c>
      <c r="B379" s="5" t="s">
        <v>267</v>
      </c>
      <c r="C379" s="9">
        <v>76</v>
      </c>
      <c r="D379" s="7">
        <v>2095980</v>
      </c>
      <c r="E379" s="7">
        <v>125758.8</v>
      </c>
      <c r="F379" s="8">
        <v>0.0002</v>
      </c>
    </row>
    <row r="380" spans="1:6" ht="14.25">
      <c r="A380" t="s">
        <v>316</v>
      </c>
      <c r="B380" s="5" t="s">
        <v>317</v>
      </c>
      <c r="C380" s="9">
        <v>50</v>
      </c>
      <c r="D380" s="7">
        <v>1902834</v>
      </c>
      <c r="E380" s="7">
        <v>114170.04</v>
      </c>
      <c r="F380" s="8">
        <v>0.0002</v>
      </c>
    </row>
    <row r="381" spans="1:6" ht="14.25">
      <c r="A381" t="s">
        <v>316</v>
      </c>
      <c r="B381" s="5" t="s">
        <v>319</v>
      </c>
      <c r="C381" s="9">
        <v>37</v>
      </c>
      <c r="D381" s="7">
        <v>2504178</v>
      </c>
      <c r="E381" s="7">
        <v>150250.68</v>
      </c>
      <c r="F381" s="8">
        <v>0.0003</v>
      </c>
    </row>
    <row r="382" spans="1:6" ht="14.25">
      <c r="A382" t="s">
        <v>316</v>
      </c>
      <c r="B382" s="5" t="s">
        <v>322</v>
      </c>
      <c r="C382" s="9">
        <v>25</v>
      </c>
      <c r="D382" s="7">
        <v>876329</v>
      </c>
      <c r="E382" s="7">
        <v>52579.74</v>
      </c>
      <c r="F382" s="8">
        <v>0.0001</v>
      </c>
    </row>
    <row r="383" spans="1:6" ht="14.25">
      <c r="A383" t="s">
        <v>316</v>
      </c>
      <c r="B383" s="5" t="s">
        <v>324</v>
      </c>
      <c r="C383" s="9">
        <v>23</v>
      </c>
      <c r="D383" s="7">
        <v>1267792</v>
      </c>
      <c r="E383" s="7">
        <v>76067.52</v>
      </c>
      <c r="F383" s="8">
        <v>0.0001</v>
      </c>
    </row>
    <row r="384" spans="1:6" ht="14.25">
      <c r="A384" t="s">
        <v>316</v>
      </c>
      <c r="B384" s="5" t="s">
        <v>323</v>
      </c>
      <c r="C384" s="9">
        <v>14</v>
      </c>
      <c r="D384" s="7">
        <v>283725</v>
      </c>
      <c r="E384" s="7">
        <v>17023.5</v>
      </c>
      <c r="F384" s="8">
        <v>0</v>
      </c>
    </row>
    <row r="385" spans="1:6" ht="14.25">
      <c r="A385" t="s">
        <v>316</v>
      </c>
      <c r="B385" s="5" t="s">
        <v>321</v>
      </c>
      <c r="C385" s="9">
        <v>11</v>
      </c>
      <c r="D385" s="7">
        <v>158557</v>
      </c>
      <c r="E385" s="7">
        <v>9513.42</v>
      </c>
      <c r="F385" s="8">
        <v>0</v>
      </c>
    </row>
    <row r="386" spans="1:6" ht="14.25">
      <c r="A386" t="s">
        <v>316</v>
      </c>
      <c r="B386" s="5" t="s">
        <v>770</v>
      </c>
      <c r="C386" s="9">
        <v>21</v>
      </c>
      <c r="D386" s="7">
        <v>598257</v>
      </c>
      <c r="E386" s="7">
        <v>35808.92</v>
      </c>
      <c r="F386" s="8">
        <v>0.0001</v>
      </c>
    </row>
    <row r="387" spans="1:6" ht="14.25">
      <c r="A387" t="s">
        <v>316</v>
      </c>
      <c r="B387" s="5" t="s">
        <v>6</v>
      </c>
      <c r="C387" s="9">
        <v>642</v>
      </c>
      <c r="D387" s="7">
        <v>38348273</v>
      </c>
      <c r="E387" s="7">
        <v>2296447.98</v>
      </c>
      <c r="F387" s="8">
        <v>0.0043</v>
      </c>
    </row>
    <row r="388" spans="1:6" ht="14.25">
      <c r="A388" t="s">
        <v>325</v>
      </c>
      <c r="B388" s="5" t="s">
        <v>328</v>
      </c>
      <c r="C388" s="9">
        <v>131</v>
      </c>
      <c r="D388" s="7">
        <v>9457308</v>
      </c>
      <c r="E388" s="7">
        <v>564073.93</v>
      </c>
      <c r="F388" s="8">
        <v>0.0011</v>
      </c>
    </row>
    <row r="389" spans="1:6" ht="14.25">
      <c r="A389" t="s">
        <v>325</v>
      </c>
      <c r="B389" s="5" t="s">
        <v>333</v>
      </c>
      <c r="C389" s="9">
        <v>81</v>
      </c>
      <c r="D389" s="7">
        <v>2675568</v>
      </c>
      <c r="E389" s="7">
        <v>160258.53</v>
      </c>
      <c r="F389" s="8">
        <v>0.0003</v>
      </c>
    </row>
    <row r="390" spans="1:6" ht="14.25">
      <c r="A390" t="s">
        <v>325</v>
      </c>
      <c r="B390" s="5" t="s">
        <v>327</v>
      </c>
      <c r="C390" s="9">
        <v>70</v>
      </c>
      <c r="D390" s="7">
        <v>1742684</v>
      </c>
      <c r="E390" s="7">
        <v>104424.44</v>
      </c>
      <c r="F390" s="8">
        <v>0.0002</v>
      </c>
    </row>
    <row r="391" spans="1:6" ht="14.25">
      <c r="A391" t="s">
        <v>325</v>
      </c>
      <c r="B391" s="5" t="s">
        <v>326</v>
      </c>
      <c r="C391" s="9">
        <v>65</v>
      </c>
      <c r="D391" s="7">
        <v>2703133</v>
      </c>
      <c r="E391" s="7">
        <v>162159.32</v>
      </c>
      <c r="F391" s="8">
        <v>0.0003</v>
      </c>
    </row>
    <row r="392" spans="1:6" ht="14.25">
      <c r="A392" t="s">
        <v>325</v>
      </c>
      <c r="B392" s="5" t="s">
        <v>330</v>
      </c>
      <c r="C392" s="9">
        <v>16</v>
      </c>
      <c r="D392" s="7">
        <v>413236</v>
      </c>
      <c r="E392" s="7">
        <v>24794.16</v>
      </c>
      <c r="F392" s="8">
        <v>0</v>
      </c>
    </row>
    <row r="393" spans="1:6" ht="14.25">
      <c r="A393" t="s">
        <v>325</v>
      </c>
      <c r="B393" s="5" t="s">
        <v>332</v>
      </c>
      <c r="C393" s="9">
        <v>14</v>
      </c>
      <c r="D393" s="7">
        <v>188401</v>
      </c>
      <c r="E393" s="7">
        <v>11304.06</v>
      </c>
      <c r="F393" s="8">
        <v>0</v>
      </c>
    </row>
    <row r="394" spans="1:6" ht="14.25">
      <c r="A394" t="s">
        <v>325</v>
      </c>
      <c r="B394" s="5" t="s">
        <v>329</v>
      </c>
      <c r="C394" s="9">
        <v>13</v>
      </c>
      <c r="D394" s="7">
        <v>215630</v>
      </c>
      <c r="E394" s="7">
        <v>12937.8</v>
      </c>
      <c r="F394" s="8">
        <v>0</v>
      </c>
    </row>
    <row r="395" spans="1:6" ht="14.25">
      <c r="A395" t="s">
        <v>325</v>
      </c>
      <c r="B395" s="5" t="s">
        <v>331</v>
      </c>
      <c r="C395" s="9">
        <v>13</v>
      </c>
      <c r="D395" s="7">
        <v>118850</v>
      </c>
      <c r="E395" s="7">
        <v>7131</v>
      </c>
      <c r="F395" s="8">
        <v>0</v>
      </c>
    </row>
    <row r="396" spans="1:6" ht="14.25">
      <c r="A396" t="s">
        <v>325</v>
      </c>
      <c r="B396" s="5" t="s">
        <v>770</v>
      </c>
      <c r="C396" s="9">
        <v>22</v>
      </c>
      <c r="D396" s="7">
        <v>300938</v>
      </c>
      <c r="E396" s="7">
        <v>17456.31</v>
      </c>
      <c r="F396" s="8">
        <v>0</v>
      </c>
    </row>
    <row r="397" spans="1:6" ht="14.25">
      <c r="A397" t="s">
        <v>325</v>
      </c>
      <c r="B397" s="5" t="s">
        <v>6</v>
      </c>
      <c r="C397" s="9">
        <v>425</v>
      </c>
      <c r="D397" s="7">
        <v>17815748</v>
      </c>
      <c r="E397" s="7">
        <v>1064539.55</v>
      </c>
      <c r="F397" s="8">
        <v>0.002</v>
      </c>
    </row>
    <row r="398" spans="1:6" ht="14.25">
      <c r="A398" t="s">
        <v>334</v>
      </c>
      <c r="B398" s="5" t="s">
        <v>335</v>
      </c>
      <c r="C398" s="9">
        <v>379</v>
      </c>
      <c r="D398" s="7">
        <v>35435586</v>
      </c>
      <c r="E398" s="7">
        <v>2119130.15</v>
      </c>
      <c r="F398" s="8">
        <v>0.0039</v>
      </c>
    </row>
    <row r="399" spans="1:6" ht="14.25">
      <c r="A399" t="s">
        <v>334</v>
      </c>
      <c r="B399" s="5" t="s">
        <v>337</v>
      </c>
      <c r="C399" s="9">
        <v>62</v>
      </c>
      <c r="D399" s="7">
        <v>2472404</v>
      </c>
      <c r="E399" s="7">
        <v>148344.24</v>
      </c>
      <c r="F399" s="8">
        <v>0.0003</v>
      </c>
    </row>
    <row r="400" spans="1:6" ht="14.25">
      <c r="A400" t="s">
        <v>334</v>
      </c>
      <c r="B400" s="5" t="s">
        <v>340</v>
      </c>
      <c r="C400" s="9">
        <v>48</v>
      </c>
      <c r="D400" s="7">
        <v>1495073</v>
      </c>
      <c r="E400" s="7">
        <v>89704.38</v>
      </c>
      <c r="F400" s="8">
        <v>0.0002</v>
      </c>
    </row>
    <row r="401" spans="1:6" ht="14.25">
      <c r="A401" t="s">
        <v>334</v>
      </c>
      <c r="B401" s="5" t="s">
        <v>341</v>
      </c>
      <c r="C401" s="9">
        <v>37</v>
      </c>
      <c r="D401" s="7">
        <v>1611696</v>
      </c>
      <c r="E401" s="7">
        <v>96701.76</v>
      </c>
      <c r="F401" s="8">
        <v>0.0002</v>
      </c>
    </row>
    <row r="402" spans="1:6" ht="14.25">
      <c r="A402" t="s">
        <v>334</v>
      </c>
      <c r="B402" s="5" t="s">
        <v>339</v>
      </c>
      <c r="C402" s="9">
        <v>24</v>
      </c>
      <c r="D402" s="7">
        <v>578268</v>
      </c>
      <c r="E402" s="7">
        <v>34696.08</v>
      </c>
      <c r="F402" s="8">
        <v>0.0001</v>
      </c>
    </row>
    <row r="403" spans="1:6" ht="14.25">
      <c r="A403" t="s">
        <v>334</v>
      </c>
      <c r="B403" s="5" t="s">
        <v>338</v>
      </c>
      <c r="C403" s="9">
        <v>13</v>
      </c>
      <c r="D403" s="7">
        <v>268582</v>
      </c>
      <c r="E403" s="7">
        <v>16114.92</v>
      </c>
      <c r="F403" s="8">
        <v>0</v>
      </c>
    </row>
    <row r="404" spans="1:6" ht="14.25">
      <c r="A404" t="s">
        <v>334</v>
      </c>
      <c r="B404" s="5" t="s">
        <v>336</v>
      </c>
      <c r="C404" s="9">
        <v>11</v>
      </c>
      <c r="D404" s="7">
        <v>378613</v>
      </c>
      <c r="E404" s="7">
        <v>22716.78</v>
      </c>
      <c r="F404" s="8">
        <v>0</v>
      </c>
    </row>
    <row r="405" spans="1:6" ht="14.25">
      <c r="A405" t="s">
        <v>334</v>
      </c>
      <c r="B405" s="5" t="s">
        <v>770</v>
      </c>
      <c r="C405" s="9">
        <v>16</v>
      </c>
      <c r="D405" s="7">
        <v>69751</v>
      </c>
      <c r="E405" s="7">
        <v>4185.06</v>
      </c>
      <c r="F405" s="8">
        <v>0</v>
      </c>
    </row>
    <row r="406" spans="1:6" ht="14.25">
      <c r="A406" t="s">
        <v>334</v>
      </c>
      <c r="B406" s="5" t="s">
        <v>6</v>
      </c>
      <c r="C406" s="9">
        <v>590</v>
      </c>
      <c r="D406" s="7">
        <v>42309973</v>
      </c>
      <c r="E406" s="7">
        <v>2531593.37</v>
      </c>
      <c r="F406" s="8">
        <v>0.0047</v>
      </c>
    </row>
    <row r="407" spans="1:6" ht="14.25">
      <c r="A407" t="s">
        <v>342</v>
      </c>
      <c r="B407" s="5" t="s">
        <v>344</v>
      </c>
      <c r="C407" s="9">
        <v>202</v>
      </c>
      <c r="D407" s="7">
        <v>12857204</v>
      </c>
      <c r="E407" s="7">
        <v>770024.26</v>
      </c>
      <c r="F407" s="8">
        <v>0.0014</v>
      </c>
    </row>
    <row r="408" spans="1:6" ht="14.25">
      <c r="A408" t="s">
        <v>342</v>
      </c>
      <c r="B408" s="5" t="s">
        <v>345</v>
      </c>
      <c r="C408" s="9">
        <v>45</v>
      </c>
      <c r="D408" s="7">
        <v>1506971</v>
      </c>
      <c r="E408" s="7">
        <v>90418.26</v>
      </c>
      <c r="F408" s="8">
        <v>0.0002</v>
      </c>
    </row>
    <row r="409" spans="1:6" ht="14.25">
      <c r="A409" t="s">
        <v>342</v>
      </c>
      <c r="B409" s="5" t="s">
        <v>346</v>
      </c>
      <c r="C409" s="9">
        <v>37</v>
      </c>
      <c r="D409" s="7">
        <v>480424</v>
      </c>
      <c r="E409" s="7">
        <v>28825.44</v>
      </c>
      <c r="F409" s="8">
        <v>0.0001</v>
      </c>
    </row>
    <row r="410" spans="1:6" ht="14.25">
      <c r="A410" t="s">
        <v>342</v>
      </c>
      <c r="B410" s="5" t="s">
        <v>348</v>
      </c>
      <c r="C410" s="9">
        <v>25</v>
      </c>
      <c r="D410" s="7">
        <v>1295752</v>
      </c>
      <c r="E410" s="7">
        <v>77745.12</v>
      </c>
      <c r="F410" s="8">
        <v>0.0001</v>
      </c>
    </row>
    <row r="411" spans="1:6" ht="14.25">
      <c r="A411" t="s">
        <v>342</v>
      </c>
      <c r="B411" s="5" t="s">
        <v>347</v>
      </c>
      <c r="C411" s="9">
        <v>18</v>
      </c>
      <c r="D411" s="7">
        <v>385586</v>
      </c>
      <c r="E411" s="7">
        <v>23135.16</v>
      </c>
      <c r="F411" s="8">
        <v>0</v>
      </c>
    </row>
    <row r="412" spans="1:6" ht="14.25">
      <c r="A412" t="s">
        <v>342</v>
      </c>
      <c r="B412" s="5" t="s">
        <v>343</v>
      </c>
      <c r="C412" s="9">
        <v>12</v>
      </c>
      <c r="D412" s="7">
        <v>175639</v>
      </c>
      <c r="E412" s="7">
        <v>10538.34</v>
      </c>
      <c r="F412" s="8">
        <v>0</v>
      </c>
    </row>
    <row r="413" spans="1:6" ht="14.25">
      <c r="A413" t="s">
        <v>342</v>
      </c>
      <c r="B413" s="5" t="s">
        <v>770</v>
      </c>
      <c r="C413" s="9">
        <v>9</v>
      </c>
      <c r="D413" s="7">
        <v>512351</v>
      </c>
      <c r="E413" s="7">
        <v>30741.06</v>
      </c>
      <c r="F413" s="8">
        <v>0.0001</v>
      </c>
    </row>
    <row r="414" spans="1:6" ht="14.25">
      <c r="A414" t="s">
        <v>342</v>
      </c>
      <c r="B414" s="5" t="s">
        <v>6</v>
      </c>
      <c r="C414" s="9">
        <v>348</v>
      </c>
      <c r="D414" s="7">
        <v>17213927</v>
      </c>
      <c r="E414" s="7">
        <v>1031427.64</v>
      </c>
      <c r="F414" s="8">
        <v>0.0019</v>
      </c>
    </row>
    <row r="415" spans="1:6" ht="14.25">
      <c r="A415" t="s">
        <v>349</v>
      </c>
      <c r="B415" s="5" t="s">
        <v>349</v>
      </c>
      <c r="C415" s="9">
        <v>217</v>
      </c>
      <c r="D415" s="7">
        <v>15297812</v>
      </c>
      <c r="E415" s="7">
        <v>916153.11</v>
      </c>
      <c r="F415" s="8">
        <v>0.0017</v>
      </c>
    </row>
    <row r="416" spans="1:6" ht="14.25">
      <c r="A416" t="s">
        <v>349</v>
      </c>
      <c r="B416" s="5" t="s">
        <v>352</v>
      </c>
      <c r="C416" s="9">
        <v>22</v>
      </c>
      <c r="D416" s="7">
        <v>276618</v>
      </c>
      <c r="E416" s="7">
        <v>16597.08</v>
      </c>
      <c r="F416" s="8">
        <v>0</v>
      </c>
    </row>
    <row r="417" spans="1:6" ht="14.25">
      <c r="A417" t="s">
        <v>349</v>
      </c>
      <c r="B417" s="5" t="s">
        <v>350</v>
      </c>
      <c r="C417" s="9">
        <v>20</v>
      </c>
      <c r="D417" s="7">
        <v>686454</v>
      </c>
      <c r="E417" s="7">
        <v>41177.34</v>
      </c>
      <c r="F417" s="8">
        <v>0.0001</v>
      </c>
    </row>
    <row r="418" spans="1:6" ht="14.25">
      <c r="A418" t="s">
        <v>349</v>
      </c>
      <c r="B418" s="5" t="s">
        <v>353</v>
      </c>
      <c r="C418" s="9">
        <v>17</v>
      </c>
      <c r="D418" s="7">
        <v>289589</v>
      </c>
      <c r="E418" s="7">
        <v>17375.34</v>
      </c>
      <c r="F418" s="8">
        <v>0</v>
      </c>
    </row>
    <row r="419" spans="1:6" ht="14.25">
      <c r="A419" t="s">
        <v>349</v>
      </c>
      <c r="B419" s="5" t="s">
        <v>351</v>
      </c>
      <c r="C419" s="9">
        <v>13</v>
      </c>
      <c r="D419" s="7">
        <v>481893</v>
      </c>
      <c r="E419" s="7">
        <v>28913.58</v>
      </c>
      <c r="F419" s="8">
        <v>0.0001</v>
      </c>
    </row>
    <row r="420" spans="1:6" ht="14.25">
      <c r="A420" t="s">
        <v>349</v>
      </c>
      <c r="B420" s="5" t="s">
        <v>770</v>
      </c>
      <c r="C420" s="9">
        <v>54</v>
      </c>
      <c r="D420" s="7">
        <v>1385732</v>
      </c>
      <c r="E420" s="7">
        <v>83143.92</v>
      </c>
      <c r="F420" s="8">
        <v>0.0002</v>
      </c>
    </row>
    <row r="421" spans="1:6" ht="14.25">
      <c r="A421" t="s">
        <v>349</v>
      </c>
      <c r="B421" s="5" t="s">
        <v>6</v>
      </c>
      <c r="C421" s="9">
        <v>343</v>
      </c>
      <c r="D421" s="7">
        <v>18418098</v>
      </c>
      <c r="E421" s="7">
        <v>1103360.37</v>
      </c>
      <c r="F421" s="8">
        <v>0.0021</v>
      </c>
    </row>
    <row r="422" spans="1:6" ht="14.25">
      <c r="A422" t="s">
        <v>354</v>
      </c>
      <c r="B422" s="5" t="s">
        <v>358</v>
      </c>
      <c r="C422" s="9">
        <v>136</v>
      </c>
      <c r="D422" s="7">
        <v>8185706</v>
      </c>
      <c r="E422" s="7">
        <v>478235.46</v>
      </c>
      <c r="F422" s="8">
        <v>0.0009</v>
      </c>
    </row>
    <row r="423" spans="1:6" ht="14.25">
      <c r="A423" t="s">
        <v>354</v>
      </c>
      <c r="B423" s="5" t="s">
        <v>357</v>
      </c>
      <c r="C423" s="9">
        <v>62</v>
      </c>
      <c r="D423" s="7">
        <v>2026634</v>
      </c>
      <c r="E423" s="7">
        <v>121598.04</v>
      </c>
      <c r="F423" s="8">
        <v>0.0002</v>
      </c>
    </row>
    <row r="424" spans="1:6" ht="14.25">
      <c r="A424" t="s">
        <v>354</v>
      </c>
      <c r="B424" s="5" t="s">
        <v>355</v>
      </c>
      <c r="C424" s="9">
        <v>24</v>
      </c>
      <c r="D424" s="7">
        <v>760602</v>
      </c>
      <c r="E424" s="7">
        <v>45609.23</v>
      </c>
      <c r="F424" s="8">
        <v>0.0001</v>
      </c>
    </row>
    <row r="425" spans="1:6" ht="14.25">
      <c r="A425" t="s">
        <v>354</v>
      </c>
      <c r="B425" s="5" t="s">
        <v>356</v>
      </c>
      <c r="C425" s="9">
        <v>16</v>
      </c>
      <c r="D425" s="7">
        <v>200870</v>
      </c>
      <c r="E425" s="7">
        <v>12052.2</v>
      </c>
      <c r="F425" s="8">
        <v>0</v>
      </c>
    </row>
    <row r="426" spans="1:6" ht="14.25">
      <c r="A426" t="s">
        <v>354</v>
      </c>
      <c r="B426" s="5" t="s">
        <v>770</v>
      </c>
      <c r="C426" s="9">
        <v>18</v>
      </c>
      <c r="D426" s="7">
        <v>258796</v>
      </c>
      <c r="E426" s="7">
        <v>15527.76</v>
      </c>
      <c r="F426" s="8">
        <v>0</v>
      </c>
    </row>
    <row r="427" spans="1:6" ht="14.25">
      <c r="A427" t="s">
        <v>354</v>
      </c>
      <c r="B427" s="5" t="s">
        <v>6</v>
      </c>
      <c r="C427" s="9">
        <v>256</v>
      </c>
      <c r="D427" s="7">
        <v>11432608</v>
      </c>
      <c r="E427" s="7">
        <v>673022.69</v>
      </c>
      <c r="F427" s="8">
        <v>0.0013</v>
      </c>
    </row>
    <row r="428" spans="1:6" ht="14.25">
      <c r="A428" t="s">
        <v>359</v>
      </c>
      <c r="B428" s="5" t="s">
        <v>367</v>
      </c>
      <c r="C428" s="9">
        <v>229</v>
      </c>
      <c r="D428" s="7">
        <v>31889414</v>
      </c>
      <c r="E428" s="7">
        <v>1905845.31</v>
      </c>
      <c r="F428" s="8">
        <v>0.0035</v>
      </c>
    </row>
    <row r="429" spans="1:6" ht="14.25">
      <c r="A429" t="s">
        <v>359</v>
      </c>
      <c r="B429" s="5" t="s">
        <v>362</v>
      </c>
      <c r="C429" s="9">
        <v>114</v>
      </c>
      <c r="D429" s="7">
        <v>4947825</v>
      </c>
      <c r="E429" s="7">
        <v>296526.75</v>
      </c>
      <c r="F429" s="8">
        <v>0.0006</v>
      </c>
    </row>
    <row r="430" spans="1:6" ht="14.25">
      <c r="A430" t="s">
        <v>359</v>
      </c>
      <c r="B430" s="5" t="s">
        <v>366</v>
      </c>
      <c r="C430" s="9">
        <v>51</v>
      </c>
      <c r="D430" s="7">
        <v>1840208</v>
      </c>
      <c r="E430" s="7">
        <v>110412.48</v>
      </c>
      <c r="F430" s="8">
        <v>0.0002</v>
      </c>
    </row>
    <row r="431" spans="1:6" ht="14.25">
      <c r="A431" t="s">
        <v>359</v>
      </c>
      <c r="B431" s="5" t="s">
        <v>364</v>
      </c>
      <c r="C431" s="9">
        <v>41</v>
      </c>
      <c r="D431" s="7">
        <v>1433709</v>
      </c>
      <c r="E431" s="7">
        <v>86022.54</v>
      </c>
      <c r="F431" s="8">
        <v>0.0002</v>
      </c>
    </row>
    <row r="432" spans="1:6" ht="14.25">
      <c r="A432" t="s">
        <v>359</v>
      </c>
      <c r="B432" s="5" t="s">
        <v>360</v>
      </c>
      <c r="C432" s="9">
        <v>26</v>
      </c>
      <c r="D432" s="7">
        <v>324691</v>
      </c>
      <c r="E432" s="7">
        <v>18542.39</v>
      </c>
      <c r="F432" s="8">
        <v>0</v>
      </c>
    </row>
    <row r="433" spans="1:6" ht="14.25">
      <c r="A433" t="s">
        <v>359</v>
      </c>
      <c r="B433" s="5" t="s">
        <v>361</v>
      </c>
      <c r="C433" s="9">
        <v>17</v>
      </c>
      <c r="D433" s="7">
        <v>164148</v>
      </c>
      <c r="E433" s="7">
        <v>9848.88</v>
      </c>
      <c r="F433" s="8">
        <v>0</v>
      </c>
    </row>
    <row r="434" spans="1:6" ht="14.25">
      <c r="A434" t="s">
        <v>359</v>
      </c>
      <c r="B434" s="5" t="s">
        <v>365</v>
      </c>
      <c r="C434" s="9">
        <v>14</v>
      </c>
      <c r="D434" s="7">
        <v>120505</v>
      </c>
      <c r="E434" s="7">
        <v>7230.3</v>
      </c>
      <c r="F434" s="8">
        <v>0</v>
      </c>
    </row>
    <row r="435" spans="1:6" ht="14.25">
      <c r="A435" t="s">
        <v>359</v>
      </c>
      <c r="B435" s="5" t="s">
        <v>363</v>
      </c>
      <c r="C435" s="9">
        <v>11</v>
      </c>
      <c r="D435" s="7">
        <v>97759</v>
      </c>
      <c r="E435" s="7">
        <v>5865.54</v>
      </c>
      <c r="F435" s="8">
        <v>0</v>
      </c>
    </row>
    <row r="436" spans="1:6" ht="14.25">
      <c r="A436" t="s">
        <v>359</v>
      </c>
      <c r="B436" s="5" t="s">
        <v>770</v>
      </c>
      <c r="C436" s="11">
        <v>147</v>
      </c>
      <c r="D436" s="7">
        <v>8771599</v>
      </c>
      <c r="E436" s="7">
        <v>524800.28</v>
      </c>
      <c r="F436" s="8">
        <v>0.001</v>
      </c>
    </row>
    <row r="437" spans="1:6" ht="14.25">
      <c r="A437" t="s">
        <v>359</v>
      </c>
      <c r="B437" s="5" t="s">
        <v>6</v>
      </c>
      <c r="C437" s="9">
        <v>650</v>
      </c>
      <c r="D437" s="7">
        <v>49589858</v>
      </c>
      <c r="E437" s="7">
        <v>2965094.47</v>
      </c>
      <c r="F437" s="8">
        <v>0.0055</v>
      </c>
    </row>
    <row r="438" spans="1:6" ht="14.25">
      <c r="A438" t="s">
        <v>368</v>
      </c>
      <c r="B438" s="5" t="s">
        <v>372</v>
      </c>
      <c r="C438" s="9">
        <v>272</v>
      </c>
      <c r="D438" s="7">
        <v>20713126</v>
      </c>
      <c r="E438" s="7">
        <v>1240032.58</v>
      </c>
      <c r="F438" s="8">
        <v>0.0023</v>
      </c>
    </row>
    <row r="439" spans="1:6" ht="14.25">
      <c r="A439" t="s">
        <v>368</v>
      </c>
      <c r="B439" s="5" t="s">
        <v>370</v>
      </c>
      <c r="C439" s="9">
        <v>141</v>
      </c>
      <c r="D439" s="7">
        <v>4296980</v>
      </c>
      <c r="E439" s="7">
        <v>257619.95</v>
      </c>
      <c r="F439" s="8">
        <v>0.0005</v>
      </c>
    </row>
    <row r="440" spans="1:6" ht="14.25">
      <c r="A440" t="s">
        <v>368</v>
      </c>
      <c r="B440" s="5" t="s">
        <v>374</v>
      </c>
      <c r="C440" s="9">
        <v>63</v>
      </c>
      <c r="D440" s="7">
        <v>2735666</v>
      </c>
      <c r="E440" s="7">
        <v>164139.96</v>
      </c>
      <c r="F440" s="8">
        <v>0.0003</v>
      </c>
    </row>
    <row r="441" spans="1:6" ht="14.25">
      <c r="A441" t="s">
        <v>368</v>
      </c>
      <c r="B441" s="5" t="s">
        <v>375</v>
      </c>
      <c r="C441" s="9">
        <v>31</v>
      </c>
      <c r="D441" s="7">
        <v>610568</v>
      </c>
      <c r="E441" s="7">
        <v>36610.65</v>
      </c>
      <c r="F441" s="8">
        <v>0.0001</v>
      </c>
    </row>
    <row r="442" spans="1:6" ht="14.25">
      <c r="A442" t="s">
        <v>368</v>
      </c>
      <c r="B442" s="5" t="s">
        <v>371</v>
      </c>
      <c r="C442" s="9">
        <v>30</v>
      </c>
      <c r="D442" s="7">
        <v>557949</v>
      </c>
      <c r="E442" s="7">
        <v>33476.94</v>
      </c>
      <c r="F442" s="8">
        <v>0.0001</v>
      </c>
    </row>
    <row r="443" spans="1:6" ht="14.25">
      <c r="A443" t="s">
        <v>368</v>
      </c>
      <c r="B443" s="5" t="s">
        <v>373</v>
      </c>
      <c r="C443" s="9">
        <v>26</v>
      </c>
      <c r="D443" s="7">
        <v>558977</v>
      </c>
      <c r="E443" s="7">
        <v>33538.62</v>
      </c>
      <c r="F443" s="8">
        <v>0.0001</v>
      </c>
    </row>
    <row r="444" spans="1:6" ht="14.25">
      <c r="A444" t="s">
        <v>368</v>
      </c>
      <c r="B444" s="5" t="s">
        <v>369</v>
      </c>
      <c r="C444" s="9">
        <v>12</v>
      </c>
      <c r="D444" s="7">
        <v>306860</v>
      </c>
      <c r="E444" s="7">
        <v>18411.6</v>
      </c>
      <c r="F444" s="8">
        <v>0</v>
      </c>
    </row>
    <row r="445" spans="1:6" ht="14.25">
      <c r="A445" t="s">
        <v>368</v>
      </c>
      <c r="B445" s="5" t="s">
        <v>376</v>
      </c>
      <c r="C445" s="9">
        <v>11</v>
      </c>
      <c r="D445" s="7">
        <v>207716</v>
      </c>
      <c r="E445" s="7">
        <v>12398.92</v>
      </c>
      <c r="F445" s="8">
        <v>0</v>
      </c>
    </row>
    <row r="446" spans="1:6" ht="14.25">
      <c r="A446" t="s">
        <v>368</v>
      </c>
      <c r="B446" s="5" t="s">
        <v>377</v>
      </c>
      <c r="C446" s="9">
        <v>11</v>
      </c>
      <c r="D446" s="7">
        <v>480622</v>
      </c>
      <c r="E446" s="7">
        <v>28812.74</v>
      </c>
      <c r="F446" s="8">
        <v>0.0001</v>
      </c>
    </row>
    <row r="447" spans="1:6" ht="14.25">
      <c r="A447" t="s">
        <v>368</v>
      </c>
      <c r="B447" s="5" t="s">
        <v>378</v>
      </c>
      <c r="C447" s="9">
        <v>10</v>
      </c>
      <c r="D447" s="7">
        <v>44455</v>
      </c>
      <c r="E447" s="7">
        <v>2667.3</v>
      </c>
      <c r="F447" s="8">
        <v>0</v>
      </c>
    </row>
    <row r="448" spans="1:6" ht="14.25">
      <c r="A448" t="s">
        <v>368</v>
      </c>
      <c r="B448" s="5" t="s">
        <v>770</v>
      </c>
      <c r="C448" s="9">
        <v>38</v>
      </c>
      <c r="D448" s="7">
        <v>525518</v>
      </c>
      <c r="E448" s="7">
        <v>31531.08</v>
      </c>
      <c r="F448" s="8">
        <v>0.0001</v>
      </c>
    </row>
    <row r="449" spans="1:6" ht="14.25">
      <c r="A449" t="s">
        <v>368</v>
      </c>
      <c r="B449" s="5" t="s">
        <v>6</v>
      </c>
      <c r="C449" s="9">
        <v>645</v>
      </c>
      <c r="D449" s="7">
        <v>31038437</v>
      </c>
      <c r="E449" s="7">
        <v>1859240.34</v>
      </c>
      <c r="F449" s="8">
        <v>0.0035</v>
      </c>
    </row>
    <row r="450" spans="1:6" ht="14.25">
      <c r="A450" t="s">
        <v>379</v>
      </c>
      <c r="B450" s="5" t="s">
        <v>386</v>
      </c>
      <c r="C450" s="9">
        <v>511</v>
      </c>
      <c r="D450" s="7">
        <v>62905050</v>
      </c>
      <c r="E450" s="7">
        <v>3762141.84</v>
      </c>
      <c r="F450" s="8">
        <v>0.007</v>
      </c>
    </row>
    <row r="451" spans="1:6" ht="14.25">
      <c r="A451" t="s">
        <v>379</v>
      </c>
      <c r="B451" s="5" t="s">
        <v>381</v>
      </c>
      <c r="C451" s="9">
        <v>77</v>
      </c>
      <c r="D451" s="7">
        <v>4012138</v>
      </c>
      <c r="E451" s="7">
        <v>238667.68</v>
      </c>
      <c r="F451" s="8">
        <v>0.0004</v>
      </c>
    </row>
    <row r="452" spans="1:6" ht="14.25">
      <c r="A452" t="s">
        <v>379</v>
      </c>
      <c r="B452" s="5" t="s">
        <v>385</v>
      </c>
      <c r="C452" s="9">
        <v>66</v>
      </c>
      <c r="D452" s="7">
        <v>4136795</v>
      </c>
      <c r="E452" s="7">
        <v>248207.7</v>
      </c>
      <c r="F452" s="8">
        <v>0.0005</v>
      </c>
    </row>
    <row r="453" spans="1:6" ht="14.25">
      <c r="A453" t="s">
        <v>379</v>
      </c>
      <c r="B453" s="5" t="s">
        <v>389</v>
      </c>
      <c r="C453" s="9">
        <v>54</v>
      </c>
      <c r="D453" s="7">
        <v>4387975</v>
      </c>
      <c r="E453" s="7">
        <v>263278.5</v>
      </c>
      <c r="F453" s="8">
        <v>0.0005</v>
      </c>
    </row>
    <row r="454" spans="1:6" ht="14.25">
      <c r="A454" t="s">
        <v>379</v>
      </c>
      <c r="B454" s="5" t="s">
        <v>387</v>
      </c>
      <c r="C454" s="9">
        <v>52</v>
      </c>
      <c r="D454" s="7">
        <v>2174368</v>
      </c>
      <c r="E454" s="7">
        <v>130462.08</v>
      </c>
      <c r="F454" s="8">
        <v>0.0002</v>
      </c>
    </row>
    <row r="455" spans="1:6" ht="14.25">
      <c r="A455" t="s">
        <v>379</v>
      </c>
      <c r="B455" s="5" t="s">
        <v>380</v>
      </c>
      <c r="C455" s="9">
        <v>40</v>
      </c>
      <c r="D455" s="7">
        <v>1084112</v>
      </c>
      <c r="E455" s="7">
        <v>65046.72</v>
      </c>
      <c r="F455" s="8">
        <v>0.0001</v>
      </c>
    </row>
    <row r="456" spans="1:6" ht="14.25">
      <c r="A456" t="s">
        <v>379</v>
      </c>
      <c r="B456" s="5" t="s">
        <v>382</v>
      </c>
      <c r="C456" s="9">
        <v>32</v>
      </c>
      <c r="D456" s="7">
        <v>987482</v>
      </c>
      <c r="E456" s="7">
        <v>59248.92</v>
      </c>
      <c r="F456" s="8">
        <v>0.0001</v>
      </c>
    </row>
    <row r="457" spans="1:6" ht="14.25">
      <c r="A457" t="s">
        <v>379</v>
      </c>
      <c r="B457" s="5" t="s">
        <v>383</v>
      </c>
      <c r="C457" s="9">
        <v>27</v>
      </c>
      <c r="D457" s="7">
        <v>786869</v>
      </c>
      <c r="E457" s="7">
        <v>47154.84</v>
      </c>
      <c r="F457" s="8">
        <v>0.0001</v>
      </c>
    </row>
    <row r="458" spans="1:6" ht="14.25">
      <c r="A458" t="s">
        <v>379</v>
      </c>
      <c r="B458" s="5" t="s">
        <v>388</v>
      </c>
      <c r="C458" s="9">
        <v>19</v>
      </c>
      <c r="D458" s="7">
        <v>266953</v>
      </c>
      <c r="E458" s="7">
        <v>16017.18</v>
      </c>
      <c r="F458" s="8">
        <v>0</v>
      </c>
    </row>
    <row r="459" spans="1:6" ht="14.25">
      <c r="A459" t="s">
        <v>379</v>
      </c>
      <c r="B459" s="5" t="s">
        <v>384</v>
      </c>
      <c r="C459" s="9">
        <v>15</v>
      </c>
      <c r="D459" s="7">
        <v>153177</v>
      </c>
      <c r="E459" s="7">
        <v>9190.62</v>
      </c>
      <c r="F459" s="8">
        <v>0</v>
      </c>
    </row>
    <row r="460" spans="1:6" ht="14.25">
      <c r="A460" t="s">
        <v>379</v>
      </c>
      <c r="B460" s="5" t="s">
        <v>770</v>
      </c>
      <c r="C460" s="9">
        <v>26</v>
      </c>
      <c r="D460" s="7">
        <v>436729</v>
      </c>
      <c r="E460" s="7">
        <v>26203.74</v>
      </c>
      <c r="F460" s="8">
        <v>0</v>
      </c>
    </row>
    <row r="461" spans="1:6" ht="14.25">
      <c r="A461" t="s">
        <v>379</v>
      </c>
      <c r="B461" s="5" t="s">
        <v>6</v>
      </c>
      <c r="C461" s="9">
        <v>919</v>
      </c>
      <c r="D461" s="7">
        <v>81331648</v>
      </c>
      <c r="E461" s="7">
        <v>4865619.82</v>
      </c>
      <c r="F461" s="8">
        <v>0.0091</v>
      </c>
    </row>
    <row r="462" spans="1:6" ht="14.25">
      <c r="A462" t="s">
        <v>282</v>
      </c>
      <c r="B462" s="5" t="s">
        <v>391</v>
      </c>
      <c r="C462" s="9">
        <v>440</v>
      </c>
      <c r="D462" s="7">
        <v>31155841</v>
      </c>
      <c r="E462" s="7">
        <v>1862693.75</v>
      </c>
      <c r="F462" s="8">
        <v>0.0035</v>
      </c>
    </row>
    <row r="463" spans="1:6" ht="14.25">
      <c r="A463" t="s">
        <v>282</v>
      </c>
      <c r="B463" s="5" t="s">
        <v>390</v>
      </c>
      <c r="C463" s="9">
        <v>19</v>
      </c>
      <c r="D463" s="7">
        <v>7231566</v>
      </c>
      <c r="E463" s="7">
        <v>433893.96</v>
      </c>
      <c r="F463" s="8">
        <v>0.0008</v>
      </c>
    </row>
    <row r="464" spans="1:6" ht="14.25">
      <c r="A464" t="s">
        <v>282</v>
      </c>
      <c r="B464" s="5" t="s">
        <v>393</v>
      </c>
      <c r="C464" s="9">
        <v>19</v>
      </c>
      <c r="D464" s="7">
        <v>198672</v>
      </c>
      <c r="E464" s="7">
        <v>11920.32</v>
      </c>
      <c r="F464" s="8">
        <v>0</v>
      </c>
    </row>
    <row r="465" spans="1:6" ht="14.25">
      <c r="A465" t="s">
        <v>282</v>
      </c>
      <c r="B465" s="5" t="s">
        <v>394</v>
      </c>
      <c r="C465" s="9">
        <v>14</v>
      </c>
      <c r="D465" s="7">
        <v>85849</v>
      </c>
      <c r="E465" s="7">
        <v>5150.94</v>
      </c>
      <c r="F465" s="8">
        <v>0</v>
      </c>
    </row>
    <row r="466" spans="1:6" ht="14.25">
      <c r="A466" t="s">
        <v>282</v>
      </c>
      <c r="B466" s="5" t="s">
        <v>392</v>
      </c>
      <c r="C466" s="9">
        <v>10</v>
      </c>
      <c r="D466" s="7">
        <v>299328</v>
      </c>
      <c r="E466" s="7">
        <v>17959.68</v>
      </c>
      <c r="F466" s="8">
        <v>0</v>
      </c>
    </row>
    <row r="467" spans="1:6" ht="14.25">
      <c r="A467" t="s">
        <v>282</v>
      </c>
      <c r="B467" s="5" t="s">
        <v>770</v>
      </c>
      <c r="C467" s="9">
        <v>16</v>
      </c>
      <c r="D467" s="7">
        <v>190672</v>
      </c>
      <c r="E467" s="7">
        <v>11440.32</v>
      </c>
      <c r="F467" s="8">
        <v>0</v>
      </c>
    </row>
    <row r="468" spans="1:6" ht="14.25">
      <c r="A468" t="s">
        <v>282</v>
      </c>
      <c r="B468" s="5" t="s">
        <v>6</v>
      </c>
      <c r="C468" s="9">
        <v>518</v>
      </c>
      <c r="D468" s="7">
        <v>39161928</v>
      </c>
      <c r="E468" s="7">
        <v>2343058.97</v>
      </c>
      <c r="F468" s="8">
        <v>0.0044</v>
      </c>
    </row>
    <row r="469" spans="1:6" ht="14.25">
      <c r="A469" t="s">
        <v>395</v>
      </c>
      <c r="B469" s="5" t="s">
        <v>398</v>
      </c>
      <c r="C469" s="9">
        <v>1392</v>
      </c>
      <c r="D469" s="7">
        <v>214010297</v>
      </c>
      <c r="E469" s="7">
        <v>12803914.96</v>
      </c>
      <c r="F469" s="8">
        <v>0.0238</v>
      </c>
    </row>
    <row r="470" spans="1:6" ht="14.25">
      <c r="A470" t="s">
        <v>395</v>
      </c>
      <c r="B470" s="5" t="s">
        <v>396</v>
      </c>
      <c r="C470" s="9">
        <v>657</v>
      </c>
      <c r="D470" s="7">
        <v>184346657</v>
      </c>
      <c r="E470" s="7">
        <v>10972204.58</v>
      </c>
      <c r="F470" s="8">
        <v>0.0204</v>
      </c>
    </row>
    <row r="471" spans="1:6" ht="14.25">
      <c r="A471" t="s">
        <v>395</v>
      </c>
      <c r="B471" s="5" t="s">
        <v>401</v>
      </c>
      <c r="C471" s="9">
        <v>274</v>
      </c>
      <c r="D471" s="7">
        <v>23992163</v>
      </c>
      <c r="E471" s="7">
        <v>1436785.82</v>
      </c>
      <c r="F471" s="8">
        <v>0.0027</v>
      </c>
    </row>
    <row r="472" spans="1:6" ht="14.25">
      <c r="A472" t="s">
        <v>395</v>
      </c>
      <c r="B472" s="5" t="s">
        <v>403</v>
      </c>
      <c r="C472" s="9">
        <v>122</v>
      </c>
      <c r="D472" s="7">
        <v>4430284</v>
      </c>
      <c r="E472" s="7">
        <v>265817.04</v>
      </c>
      <c r="F472" s="8">
        <v>0.0005</v>
      </c>
    </row>
    <row r="473" spans="1:6" ht="14.25">
      <c r="A473" t="s">
        <v>395</v>
      </c>
      <c r="B473" s="5" t="s">
        <v>402</v>
      </c>
      <c r="C473" s="9">
        <v>71</v>
      </c>
      <c r="D473" s="7">
        <v>1575221</v>
      </c>
      <c r="E473" s="7">
        <v>94513.26</v>
      </c>
      <c r="F473" s="8">
        <v>0.0002</v>
      </c>
    </row>
    <row r="474" spans="1:6" ht="14.25">
      <c r="A474" t="s">
        <v>395</v>
      </c>
      <c r="B474" s="5" t="s">
        <v>404</v>
      </c>
      <c r="C474" s="9">
        <v>69</v>
      </c>
      <c r="D474" s="7">
        <v>2187901</v>
      </c>
      <c r="E474" s="7">
        <v>131274.06</v>
      </c>
      <c r="F474" s="8">
        <v>0.0002</v>
      </c>
    </row>
    <row r="475" spans="1:6" ht="14.25">
      <c r="A475" t="s">
        <v>395</v>
      </c>
      <c r="B475" s="5" t="s">
        <v>405</v>
      </c>
      <c r="C475" s="9">
        <v>38</v>
      </c>
      <c r="D475" s="7">
        <v>2379191</v>
      </c>
      <c r="E475" s="7">
        <v>142751.46</v>
      </c>
      <c r="F475" s="8">
        <v>0.0003</v>
      </c>
    </row>
    <row r="476" spans="1:6" ht="14.25">
      <c r="A476" t="s">
        <v>395</v>
      </c>
      <c r="B476" s="5" t="s">
        <v>400</v>
      </c>
      <c r="C476" s="9">
        <v>37</v>
      </c>
      <c r="D476" s="7">
        <v>628912</v>
      </c>
      <c r="E476" s="7">
        <v>37734.72</v>
      </c>
      <c r="F476" s="8">
        <v>0.0001</v>
      </c>
    </row>
    <row r="477" spans="1:6" ht="14.25">
      <c r="A477" t="s">
        <v>395</v>
      </c>
      <c r="B477" s="5" t="s">
        <v>397</v>
      </c>
      <c r="C477" s="9">
        <v>17</v>
      </c>
      <c r="D477" s="7">
        <v>1159925</v>
      </c>
      <c r="E477" s="7">
        <v>69595.5</v>
      </c>
      <c r="F477" s="8">
        <v>0.0001</v>
      </c>
    </row>
    <row r="478" spans="1:6" ht="14.25">
      <c r="A478" t="s">
        <v>395</v>
      </c>
      <c r="B478" s="5" t="s">
        <v>399</v>
      </c>
      <c r="C478" s="9">
        <v>15</v>
      </c>
      <c r="D478" s="7">
        <v>562786</v>
      </c>
      <c r="E478" s="7">
        <v>33767.16</v>
      </c>
      <c r="F478" s="8">
        <v>0.0001</v>
      </c>
    </row>
    <row r="479" spans="1:6" ht="14.25">
      <c r="A479" t="s">
        <v>395</v>
      </c>
      <c r="B479" s="5" t="s">
        <v>770</v>
      </c>
      <c r="C479" s="9">
        <v>38</v>
      </c>
      <c r="D479" s="7">
        <v>1997621</v>
      </c>
      <c r="E479" s="7">
        <v>115907.57</v>
      </c>
      <c r="F479" s="8">
        <v>0.0002</v>
      </c>
    </row>
    <row r="480" spans="1:6" ht="14.25">
      <c r="A480" t="s">
        <v>395</v>
      </c>
      <c r="B480" s="5" t="s">
        <v>6</v>
      </c>
      <c r="C480" s="9">
        <v>2730</v>
      </c>
      <c r="D480" s="7">
        <v>437270958</v>
      </c>
      <c r="E480" s="7">
        <v>26104266.13</v>
      </c>
      <c r="F480" s="8">
        <v>0.0486</v>
      </c>
    </row>
    <row r="481" spans="1:6" ht="14.25">
      <c r="A481" t="s">
        <v>406</v>
      </c>
      <c r="B481" s="5" t="s">
        <v>409</v>
      </c>
      <c r="C481" s="9">
        <v>236</v>
      </c>
      <c r="D481" s="7">
        <v>14354060</v>
      </c>
      <c r="E481" s="7">
        <v>860757.87</v>
      </c>
      <c r="F481" s="8">
        <v>0.0016</v>
      </c>
    </row>
    <row r="482" spans="1:6" ht="14.25">
      <c r="A482" t="s">
        <v>406</v>
      </c>
      <c r="B482" s="5" t="s">
        <v>407</v>
      </c>
      <c r="C482" s="9">
        <v>186</v>
      </c>
      <c r="D482" s="7">
        <v>18812262</v>
      </c>
      <c r="E482" s="7">
        <v>1125833.61</v>
      </c>
      <c r="F482" s="8">
        <v>0.0021</v>
      </c>
    </row>
    <row r="483" spans="1:6" ht="14.25">
      <c r="A483" t="s">
        <v>406</v>
      </c>
      <c r="B483" s="5" t="s">
        <v>410</v>
      </c>
      <c r="C483" s="9">
        <v>33</v>
      </c>
      <c r="D483" s="7">
        <v>488782</v>
      </c>
      <c r="E483" s="7">
        <v>29326.92</v>
      </c>
      <c r="F483" s="8">
        <v>0.0001</v>
      </c>
    </row>
    <row r="484" spans="1:6" ht="14.25">
      <c r="A484" t="s">
        <v>406</v>
      </c>
      <c r="B484" s="5" t="s">
        <v>413</v>
      </c>
      <c r="C484" s="9">
        <v>32</v>
      </c>
      <c r="D484" s="7">
        <v>985521</v>
      </c>
      <c r="E484" s="7">
        <v>59131.26</v>
      </c>
      <c r="F484" s="8">
        <v>0.0001</v>
      </c>
    </row>
    <row r="485" spans="1:6" ht="14.25">
      <c r="A485" t="s">
        <v>406</v>
      </c>
      <c r="B485" s="5" t="s">
        <v>412</v>
      </c>
      <c r="C485" s="9">
        <v>21</v>
      </c>
      <c r="D485" s="7">
        <v>236342</v>
      </c>
      <c r="E485" s="7">
        <v>14180.52</v>
      </c>
      <c r="F485" s="8">
        <v>0</v>
      </c>
    </row>
    <row r="486" spans="1:6" ht="14.25">
      <c r="A486" t="s">
        <v>406</v>
      </c>
      <c r="B486" s="5" t="s">
        <v>235</v>
      </c>
      <c r="C486" s="9">
        <v>16</v>
      </c>
      <c r="D486" s="7">
        <v>85055</v>
      </c>
      <c r="E486" s="7">
        <v>5103.3</v>
      </c>
      <c r="F486" s="8">
        <v>0</v>
      </c>
    </row>
    <row r="487" spans="1:6" ht="14.25">
      <c r="A487" t="s">
        <v>406</v>
      </c>
      <c r="B487" s="5" t="s">
        <v>408</v>
      </c>
      <c r="C487" s="9">
        <v>13</v>
      </c>
      <c r="D487" s="7">
        <v>184376</v>
      </c>
      <c r="E487" s="7">
        <v>11062.56</v>
      </c>
      <c r="F487" s="8">
        <v>0</v>
      </c>
    </row>
    <row r="488" spans="1:6" ht="14.25">
      <c r="A488" t="s">
        <v>406</v>
      </c>
      <c r="B488" s="5" t="s">
        <v>411</v>
      </c>
      <c r="C488" s="9">
        <v>11</v>
      </c>
      <c r="D488" s="7">
        <v>55401</v>
      </c>
      <c r="E488" s="7">
        <v>3324.06</v>
      </c>
      <c r="F488" s="8">
        <v>0</v>
      </c>
    </row>
    <row r="489" spans="1:6" ht="14.25">
      <c r="A489" t="s">
        <v>406</v>
      </c>
      <c r="B489" s="5" t="s">
        <v>770</v>
      </c>
      <c r="C489" s="9">
        <v>33</v>
      </c>
      <c r="D489" s="7">
        <v>1476117</v>
      </c>
      <c r="E489" s="7">
        <v>88567.02</v>
      </c>
      <c r="F489" s="8">
        <v>0.0002</v>
      </c>
    </row>
    <row r="490" spans="1:6" ht="14.25">
      <c r="A490" t="s">
        <v>406</v>
      </c>
      <c r="B490" s="5" t="s">
        <v>6</v>
      </c>
      <c r="C490" s="9">
        <v>581</v>
      </c>
      <c r="D490" s="7">
        <v>36677916</v>
      </c>
      <c r="E490" s="7">
        <v>2197287.12</v>
      </c>
      <c r="F490" s="8">
        <v>0.0041</v>
      </c>
    </row>
    <row r="491" spans="1:6" ht="14.25">
      <c r="A491" t="s">
        <v>414</v>
      </c>
      <c r="B491" s="5" t="s">
        <v>421</v>
      </c>
      <c r="C491" s="9">
        <v>121</v>
      </c>
      <c r="D491" s="7">
        <v>5520546</v>
      </c>
      <c r="E491" s="7">
        <v>330379.9</v>
      </c>
      <c r="F491" s="8">
        <v>0.0006</v>
      </c>
    </row>
    <row r="492" spans="1:6" ht="14.25">
      <c r="A492" t="s">
        <v>414</v>
      </c>
      <c r="B492" s="5" t="s">
        <v>417</v>
      </c>
      <c r="C492" s="9">
        <v>48</v>
      </c>
      <c r="D492" s="7">
        <v>1347482</v>
      </c>
      <c r="E492" s="7">
        <v>80848.92</v>
      </c>
      <c r="F492" s="8">
        <v>0.0002</v>
      </c>
    </row>
    <row r="493" spans="1:6" ht="14.25">
      <c r="A493" t="s">
        <v>414</v>
      </c>
      <c r="B493" s="5" t="s">
        <v>416</v>
      </c>
      <c r="C493" s="9">
        <v>27</v>
      </c>
      <c r="D493" s="7">
        <v>867443</v>
      </c>
      <c r="E493" s="7">
        <v>52046.58</v>
      </c>
      <c r="F493" s="8">
        <v>0.0001</v>
      </c>
    </row>
    <row r="494" spans="1:6" ht="14.25">
      <c r="A494" t="s">
        <v>414</v>
      </c>
      <c r="B494" s="5" t="s">
        <v>420</v>
      </c>
      <c r="C494" s="9">
        <v>22</v>
      </c>
      <c r="D494" s="7">
        <v>428146</v>
      </c>
      <c r="E494" s="7">
        <v>25688.76</v>
      </c>
      <c r="F494" s="8">
        <v>0</v>
      </c>
    </row>
    <row r="495" spans="1:6" ht="14.25">
      <c r="A495" t="s">
        <v>414</v>
      </c>
      <c r="B495" s="5" t="s">
        <v>423</v>
      </c>
      <c r="C495" s="9">
        <v>19</v>
      </c>
      <c r="D495" s="7">
        <v>423727</v>
      </c>
      <c r="E495" s="7">
        <v>25423.62</v>
      </c>
      <c r="F495" s="8">
        <v>0</v>
      </c>
    </row>
    <row r="496" spans="1:6" ht="14.25">
      <c r="A496" t="s">
        <v>414</v>
      </c>
      <c r="B496" s="5" t="s">
        <v>418</v>
      </c>
      <c r="C496" s="9">
        <v>13</v>
      </c>
      <c r="D496" s="7">
        <v>386003</v>
      </c>
      <c r="E496" s="7">
        <v>23160.18</v>
      </c>
      <c r="F496" s="8">
        <v>0</v>
      </c>
    </row>
    <row r="497" spans="1:6" ht="14.25">
      <c r="A497" t="s">
        <v>414</v>
      </c>
      <c r="B497" s="5" t="s">
        <v>415</v>
      </c>
      <c r="C497" s="9">
        <v>12</v>
      </c>
      <c r="D497" s="7">
        <v>202644</v>
      </c>
      <c r="E497" s="7">
        <v>12158.64</v>
      </c>
      <c r="F497" s="8">
        <v>0</v>
      </c>
    </row>
    <row r="498" spans="1:6" ht="14.25">
      <c r="A498" t="s">
        <v>414</v>
      </c>
      <c r="B498" s="5" t="s">
        <v>419</v>
      </c>
      <c r="C498" s="9">
        <v>12</v>
      </c>
      <c r="D498" s="7">
        <v>182952</v>
      </c>
      <c r="E498" s="7">
        <v>10977.12</v>
      </c>
      <c r="F498" s="8">
        <v>0</v>
      </c>
    </row>
    <row r="499" spans="1:6" ht="14.25">
      <c r="A499" t="s">
        <v>414</v>
      </c>
      <c r="B499" s="5" t="s">
        <v>422</v>
      </c>
      <c r="C499" s="9">
        <v>11</v>
      </c>
      <c r="D499" s="7">
        <v>199116</v>
      </c>
      <c r="E499" s="7">
        <v>11946.96</v>
      </c>
      <c r="F499" s="8">
        <v>0</v>
      </c>
    </row>
    <row r="500" spans="1:6" ht="14.25">
      <c r="A500" t="s">
        <v>414</v>
      </c>
      <c r="B500" s="5" t="s">
        <v>770</v>
      </c>
      <c r="C500" s="9">
        <v>30</v>
      </c>
      <c r="D500" s="7">
        <v>862269</v>
      </c>
      <c r="E500" s="7">
        <v>51736.14</v>
      </c>
      <c r="F500" s="8">
        <v>0.0001</v>
      </c>
    </row>
    <row r="501" spans="1:6" ht="14.25">
      <c r="A501" t="s">
        <v>414</v>
      </c>
      <c r="B501" s="5" t="s">
        <v>6</v>
      </c>
      <c r="C501" s="9">
        <v>315</v>
      </c>
      <c r="D501" s="7">
        <v>10420328</v>
      </c>
      <c r="E501" s="7">
        <v>624366.82</v>
      </c>
      <c r="F501" s="8">
        <v>0.0012</v>
      </c>
    </row>
    <row r="502" spans="1:6" ht="14.25">
      <c r="A502" t="s">
        <v>424</v>
      </c>
      <c r="B502" s="5" t="s">
        <v>425</v>
      </c>
      <c r="C502" s="9">
        <v>329</v>
      </c>
      <c r="D502" s="7">
        <v>30418804</v>
      </c>
      <c r="E502" s="7">
        <v>1820846.67</v>
      </c>
      <c r="F502" s="8">
        <v>0.0034</v>
      </c>
    </row>
    <row r="503" spans="1:6" ht="14.25">
      <c r="A503" t="s">
        <v>424</v>
      </c>
      <c r="B503" s="5" t="s">
        <v>426</v>
      </c>
      <c r="C503" s="9">
        <v>55</v>
      </c>
      <c r="D503" s="7">
        <v>2684091</v>
      </c>
      <c r="E503" s="7">
        <v>160908.49</v>
      </c>
      <c r="F503" s="8">
        <v>0.0003</v>
      </c>
    </row>
    <row r="504" spans="1:6" ht="14.25">
      <c r="A504" t="s">
        <v>424</v>
      </c>
      <c r="B504" s="5" t="s">
        <v>433</v>
      </c>
      <c r="C504" s="9">
        <v>29</v>
      </c>
      <c r="D504" s="7">
        <v>615792</v>
      </c>
      <c r="E504" s="7">
        <v>36947.52</v>
      </c>
      <c r="F504" s="8">
        <v>0.0001</v>
      </c>
    </row>
    <row r="505" spans="1:6" ht="14.25">
      <c r="A505" t="s">
        <v>424</v>
      </c>
      <c r="B505" s="5" t="s">
        <v>437</v>
      </c>
      <c r="C505" s="9">
        <v>27</v>
      </c>
      <c r="D505" s="7">
        <v>713938</v>
      </c>
      <c r="E505" s="7">
        <v>42832.36</v>
      </c>
      <c r="F505" s="8">
        <v>0.0001</v>
      </c>
    </row>
    <row r="506" spans="1:6" ht="14.25">
      <c r="A506" t="s">
        <v>424</v>
      </c>
      <c r="B506" s="5" t="s">
        <v>434</v>
      </c>
      <c r="C506" s="9">
        <v>26</v>
      </c>
      <c r="D506" s="7">
        <v>971143</v>
      </c>
      <c r="E506" s="7">
        <v>58268.58</v>
      </c>
      <c r="F506" s="8">
        <v>0.0001</v>
      </c>
    </row>
    <row r="507" spans="1:6" ht="14.25">
      <c r="A507" t="s">
        <v>424</v>
      </c>
      <c r="B507" s="5" t="s">
        <v>435</v>
      </c>
      <c r="C507" s="9">
        <v>25</v>
      </c>
      <c r="D507" s="7">
        <v>605267</v>
      </c>
      <c r="E507" s="7">
        <v>36316.02</v>
      </c>
      <c r="F507" s="8">
        <v>0.0001</v>
      </c>
    </row>
    <row r="508" spans="1:6" ht="14.25">
      <c r="A508" t="s">
        <v>424</v>
      </c>
      <c r="B508" s="5" t="s">
        <v>427</v>
      </c>
      <c r="C508" s="9">
        <v>16</v>
      </c>
      <c r="D508" s="7">
        <v>744381</v>
      </c>
      <c r="E508" s="7">
        <v>44662.86</v>
      </c>
      <c r="F508" s="8">
        <v>0.0001</v>
      </c>
    </row>
    <row r="509" spans="1:6" ht="14.25">
      <c r="A509" t="s">
        <v>424</v>
      </c>
      <c r="B509" s="5" t="s">
        <v>428</v>
      </c>
      <c r="C509" s="9">
        <v>16</v>
      </c>
      <c r="D509" s="7">
        <v>215370</v>
      </c>
      <c r="E509" s="7">
        <v>12922.2</v>
      </c>
      <c r="F509" s="8">
        <v>0</v>
      </c>
    </row>
    <row r="510" spans="1:6" ht="14.25">
      <c r="A510" t="s">
        <v>424</v>
      </c>
      <c r="B510" s="5" t="s">
        <v>436</v>
      </c>
      <c r="C510" s="9">
        <v>14</v>
      </c>
      <c r="D510" s="7">
        <v>1117738</v>
      </c>
      <c r="E510" s="7">
        <v>67064.28</v>
      </c>
      <c r="F510" s="8">
        <v>0.0001</v>
      </c>
    </row>
    <row r="511" spans="1:6" ht="14.25">
      <c r="A511" t="s">
        <v>424</v>
      </c>
      <c r="B511" s="5" t="s">
        <v>430</v>
      </c>
      <c r="C511" s="9">
        <v>13</v>
      </c>
      <c r="D511" s="7">
        <v>161386</v>
      </c>
      <c r="E511" s="7">
        <v>9683.16</v>
      </c>
      <c r="F511" s="8">
        <v>0</v>
      </c>
    </row>
    <row r="512" spans="1:6" ht="14.25">
      <c r="A512" t="s">
        <v>424</v>
      </c>
      <c r="B512" s="5" t="s">
        <v>432</v>
      </c>
      <c r="C512" s="9">
        <v>13</v>
      </c>
      <c r="D512" s="7">
        <v>385048</v>
      </c>
      <c r="E512" s="7">
        <v>23102.88</v>
      </c>
      <c r="F512" s="8">
        <v>0</v>
      </c>
    </row>
    <row r="513" spans="1:6" ht="14.25">
      <c r="A513" t="s">
        <v>424</v>
      </c>
      <c r="B513" s="5" t="s">
        <v>429</v>
      </c>
      <c r="C513" s="9">
        <v>12</v>
      </c>
      <c r="D513" s="7">
        <v>253152</v>
      </c>
      <c r="E513" s="7">
        <v>15189.12</v>
      </c>
      <c r="F513" s="8">
        <v>0</v>
      </c>
    </row>
    <row r="514" spans="1:6" ht="14.25">
      <c r="A514" t="s">
        <v>424</v>
      </c>
      <c r="B514" s="5" t="s">
        <v>431</v>
      </c>
      <c r="C514" s="9">
        <v>12</v>
      </c>
      <c r="D514" s="7">
        <v>183730</v>
      </c>
      <c r="E514" s="7">
        <v>11023.8</v>
      </c>
      <c r="F514" s="8">
        <v>0</v>
      </c>
    </row>
    <row r="515" spans="1:6" ht="14.25">
      <c r="A515" t="s">
        <v>424</v>
      </c>
      <c r="B515" s="5" t="s">
        <v>770</v>
      </c>
      <c r="C515" s="9">
        <v>14</v>
      </c>
      <c r="D515" s="7">
        <v>174389</v>
      </c>
      <c r="E515" s="7">
        <v>10463.34</v>
      </c>
      <c r="F515" s="8">
        <v>0</v>
      </c>
    </row>
    <row r="516" spans="1:6" ht="14.25">
      <c r="A516" t="s">
        <v>424</v>
      </c>
      <c r="B516" s="5" t="s">
        <v>6</v>
      </c>
      <c r="C516" s="9">
        <v>601</v>
      </c>
      <c r="D516" s="7">
        <v>39244229</v>
      </c>
      <c r="E516" s="7">
        <v>2350231.28</v>
      </c>
      <c r="F516" s="8">
        <v>0.0044</v>
      </c>
    </row>
    <row r="517" spans="1:6" ht="14.25">
      <c r="A517" t="s">
        <v>438</v>
      </c>
      <c r="B517" s="5" t="s">
        <v>414</v>
      </c>
      <c r="C517" s="9">
        <v>357</v>
      </c>
      <c r="D517" s="7">
        <v>40247712</v>
      </c>
      <c r="E517" s="7">
        <v>2404429.64</v>
      </c>
      <c r="F517" s="8">
        <v>0.0045</v>
      </c>
    </row>
    <row r="518" spans="1:6" ht="14.25">
      <c r="A518" t="s">
        <v>438</v>
      </c>
      <c r="B518" s="5" t="s">
        <v>440</v>
      </c>
      <c r="C518" s="9">
        <v>308</v>
      </c>
      <c r="D518" s="7">
        <v>25864326</v>
      </c>
      <c r="E518" s="7">
        <v>1546286.55</v>
      </c>
      <c r="F518" s="8">
        <v>0.0029</v>
      </c>
    </row>
    <row r="519" spans="1:6" ht="14.25">
      <c r="A519" t="s">
        <v>438</v>
      </c>
      <c r="B519" s="5" t="s">
        <v>444</v>
      </c>
      <c r="C519" s="9">
        <v>76</v>
      </c>
      <c r="D519" s="7">
        <v>1817365</v>
      </c>
      <c r="E519" s="7">
        <v>109041.9</v>
      </c>
      <c r="F519" s="8">
        <v>0.0002</v>
      </c>
    </row>
    <row r="520" spans="1:6" ht="14.25">
      <c r="A520" t="s">
        <v>438</v>
      </c>
      <c r="B520" s="5" t="s">
        <v>439</v>
      </c>
      <c r="C520" s="9">
        <v>72</v>
      </c>
      <c r="D520" s="7">
        <v>3290744</v>
      </c>
      <c r="E520" s="7">
        <v>197443.14</v>
      </c>
      <c r="F520" s="8">
        <v>0.0004</v>
      </c>
    </row>
    <row r="521" spans="1:6" ht="14.25">
      <c r="A521" t="s">
        <v>438</v>
      </c>
      <c r="B521" s="5" t="s">
        <v>442</v>
      </c>
      <c r="C521" s="9">
        <v>46</v>
      </c>
      <c r="D521" s="7">
        <v>902152</v>
      </c>
      <c r="E521" s="7">
        <v>54005.08</v>
      </c>
      <c r="F521" s="8">
        <v>0.0001</v>
      </c>
    </row>
    <row r="522" spans="1:6" ht="14.25">
      <c r="A522" t="s">
        <v>438</v>
      </c>
      <c r="B522" s="5" t="s">
        <v>441</v>
      </c>
      <c r="C522" s="9">
        <v>16</v>
      </c>
      <c r="D522" s="7">
        <v>1376507</v>
      </c>
      <c r="E522" s="7">
        <v>82590.42</v>
      </c>
      <c r="F522" s="8">
        <v>0.0002</v>
      </c>
    </row>
    <row r="523" spans="1:6" ht="14.25">
      <c r="A523" t="s">
        <v>438</v>
      </c>
      <c r="B523" s="5" t="s">
        <v>443</v>
      </c>
      <c r="C523" s="9">
        <v>10</v>
      </c>
      <c r="D523" s="7">
        <v>1139147</v>
      </c>
      <c r="E523" s="7">
        <v>68348.82</v>
      </c>
      <c r="F523" s="8">
        <v>0.0001</v>
      </c>
    </row>
    <row r="524" spans="1:6" ht="14.25">
      <c r="A524" t="s">
        <v>438</v>
      </c>
      <c r="B524" s="5" t="s">
        <v>770</v>
      </c>
      <c r="C524" s="9">
        <v>65</v>
      </c>
      <c r="D524" s="7">
        <v>2496275</v>
      </c>
      <c r="E524" s="7">
        <v>149776.5</v>
      </c>
      <c r="F524" s="8">
        <v>0.0003</v>
      </c>
    </row>
    <row r="525" spans="1:6" ht="14.25">
      <c r="A525" t="s">
        <v>438</v>
      </c>
      <c r="B525" s="5" t="s">
        <v>6</v>
      </c>
      <c r="C525" s="9">
        <v>950</v>
      </c>
      <c r="D525" s="7">
        <v>77134228</v>
      </c>
      <c r="E525" s="7">
        <v>4611922.05</v>
      </c>
      <c r="F525" s="8">
        <v>0.0086</v>
      </c>
    </row>
    <row r="526" spans="1:6" ht="14.25">
      <c r="A526" t="s">
        <v>445</v>
      </c>
      <c r="B526" s="5" t="s">
        <v>447</v>
      </c>
      <c r="C526" s="9">
        <v>3195</v>
      </c>
      <c r="D526" s="7">
        <v>745065225</v>
      </c>
      <c r="E526" s="7">
        <v>44472508.86</v>
      </c>
      <c r="F526" s="8">
        <v>0.0828</v>
      </c>
    </row>
    <row r="527" spans="1:6" ht="14.25">
      <c r="A527" t="s">
        <v>445</v>
      </c>
      <c r="B527" s="5" t="s">
        <v>455</v>
      </c>
      <c r="C527" s="9">
        <v>730</v>
      </c>
      <c r="D527" s="7">
        <v>91785619</v>
      </c>
      <c r="E527" s="7">
        <v>5505779.81</v>
      </c>
      <c r="F527" s="8">
        <v>0.0103</v>
      </c>
    </row>
    <row r="528" spans="1:6" ht="14.25">
      <c r="A528" t="s">
        <v>445</v>
      </c>
      <c r="B528" s="5" t="s">
        <v>453</v>
      </c>
      <c r="C528" s="9">
        <v>231</v>
      </c>
      <c r="D528" s="7">
        <v>32185612</v>
      </c>
      <c r="E528" s="7">
        <v>1931136.72</v>
      </c>
      <c r="F528" s="8">
        <v>0.0036</v>
      </c>
    </row>
    <row r="529" spans="1:6" ht="14.25">
      <c r="A529" t="s">
        <v>445</v>
      </c>
      <c r="B529" s="5" t="s">
        <v>456</v>
      </c>
      <c r="C529" s="9">
        <v>153</v>
      </c>
      <c r="D529" s="7">
        <v>9643307</v>
      </c>
      <c r="E529" s="7">
        <v>576540.64</v>
      </c>
      <c r="F529" s="8">
        <v>0.0011</v>
      </c>
    </row>
    <row r="530" spans="1:6" ht="14.25">
      <c r="A530" t="s">
        <v>445</v>
      </c>
      <c r="B530" s="5" t="s">
        <v>448</v>
      </c>
      <c r="C530" s="9">
        <v>88</v>
      </c>
      <c r="D530" s="7">
        <v>5158350</v>
      </c>
      <c r="E530" s="7">
        <v>303202.92</v>
      </c>
      <c r="F530" s="8">
        <v>0.0006</v>
      </c>
    </row>
    <row r="531" spans="1:6" ht="14.25">
      <c r="A531" t="s">
        <v>445</v>
      </c>
      <c r="B531" s="5" t="s">
        <v>454</v>
      </c>
      <c r="C531" s="9">
        <v>74</v>
      </c>
      <c r="D531" s="7">
        <v>2811845</v>
      </c>
      <c r="E531" s="7">
        <v>168710.7</v>
      </c>
      <c r="F531" s="8">
        <v>0.0003</v>
      </c>
    </row>
    <row r="532" spans="1:6" ht="14.25">
      <c r="A532" t="s">
        <v>445</v>
      </c>
      <c r="B532" s="5" t="s">
        <v>449</v>
      </c>
      <c r="C532" s="9">
        <v>67</v>
      </c>
      <c r="D532" s="7">
        <v>1395240</v>
      </c>
      <c r="E532" s="7">
        <v>83714.4</v>
      </c>
      <c r="F532" s="8">
        <v>0.0002</v>
      </c>
    </row>
    <row r="533" spans="1:6" ht="14.25">
      <c r="A533" t="s">
        <v>445</v>
      </c>
      <c r="B533" s="5" t="s">
        <v>452</v>
      </c>
      <c r="C533" s="9">
        <v>63</v>
      </c>
      <c r="D533" s="7">
        <v>2916742</v>
      </c>
      <c r="E533" s="7">
        <v>175004.52</v>
      </c>
      <c r="F533" s="8">
        <v>0.0003</v>
      </c>
    </row>
    <row r="534" spans="1:6" ht="14.25">
      <c r="A534" t="s">
        <v>445</v>
      </c>
      <c r="B534" s="5" t="s">
        <v>451</v>
      </c>
      <c r="C534" s="9">
        <v>48</v>
      </c>
      <c r="D534" s="7">
        <v>1418931</v>
      </c>
      <c r="E534" s="7">
        <v>85135.86</v>
      </c>
      <c r="F534" s="8">
        <v>0.0002</v>
      </c>
    </row>
    <row r="535" spans="1:6" ht="14.25">
      <c r="A535" t="s">
        <v>445</v>
      </c>
      <c r="B535" s="5" t="s">
        <v>457</v>
      </c>
      <c r="C535" s="9">
        <v>47</v>
      </c>
      <c r="D535" s="7">
        <v>6769734</v>
      </c>
      <c r="E535" s="7">
        <v>406142.39</v>
      </c>
      <c r="F535" s="8">
        <v>0.0008</v>
      </c>
    </row>
    <row r="536" spans="1:6" ht="14.25">
      <c r="A536" t="s">
        <v>445</v>
      </c>
      <c r="B536" s="5" t="s">
        <v>459</v>
      </c>
      <c r="C536" s="9">
        <v>41</v>
      </c>
      <c r="D536" s="7">
        <v>1894602</v>
      </c>
      <c r="E536" s="7">
        <v>113676.12</v>
      </c>
      <c r="F536" s="8">
        <v>0.0002</v>
      </c>
    </row>
    <row r="537" spans="1:6" ht="14.25">
      <c r="A537" t="s">
        <v>445</v>
      </c>
      <c r="B537" s="5" t="s">
        <v>458</v>
      </c>
      <c r="C537" s="9">
        <v>34</v>
      </c>
      <c r="D537" s="7">
        <v>1178582</v>
      </c>
      <c r="E537" s="7">
        <v>70714.92</v>
      </c>
      <c r="F537" s="8">
        <v>0.0001</v>
      </c>
    </row>
    <row r="538" spans="1:6" ht="14.25">
      <c r="A538" t="s">
        <v>445</v>
      </c>
      <c r="B538" s="5" t="s">
        <v>450</v>
      </c>
      <c r="C538" s="9">
        <v>30</v>
      </c>
      <c r="D538" s="7">
        <v>1600228</v>
      </c>
      <c r="E538" s="7">
        <v>96013.68</v>
      </c>
      <c r="F538" s="8">
        <v>0.0002</v>
      </c>
    </row>
    <row r="539" spans="1:6" ht="14.25">
      <c r="A539" t="s">
        <v>445</v>
      </c>
      <c r="B539" s="5" t="s">
        <v>460</v>
      </c>
      <c r="C539" s="9">
        <v>27</v>
      </c>
      <c r="D539" s="7">
        <v>1556491</v>
      </c>
      <c r="E539" s="7">
        <v>93389.46</v>
      </c>
      <c r="F539" s="8">
        <v>0.0002</v>
      </c>
    </row>
    <row r="540" spans="1:6" ht="14.25">
      <c r="A540" t="s">
        <v>445</v>
      </c>
      <c r="B540" s="5" t="s">
        <v>446</v>
      </c>
      <c r="C540" s="9">
        <v>24</v>
      </c>
      <c r="D540" s="7">
        <v>947253</v>
      </c>
      <c r="E540" s="7">
        <v>56835.18</v>
      </c>
      <c r="F540" s="8">
        <v>0.0001</v>
      </c>
    </row>
    <row r="541" spans="1:6" ht="14.25">
      <c r="A541" t="s">
        <v>445</v>
      </c>
      <c r="B541" s="5" t="s">
        <v>461</v>
      </c>
      <c r="C541" s="9">
        <v>11</v>
      </c>
      <c r="D541" s="7">
        <v>53260</v>
      </c>
      <c r="E541" s="7">
        <v>3195.6</v>
      </c>
      <c r="F541" s="8">
        <v>0</v>
      </c>
    </row>
    <row r="542" spans="1:6" ht="14.25">
      <c r="A542" t="s">
        <v>445</v>
      </c>
      <c r="B542" s="5" t="s">
        <v>770</v>
      </c>
      <c r="C542" s="9">
        <v>64</v>
      </c>
      <c r="D542" s="7">
        <v>3070202</v>
      </c>
      <c r="E542" s="7">
        <v>181304.46</v>
      </c>
      <c r="F542" s="8">
        <v>0.0003</v>
      </c>
    </row>
    <row r="543" spans="1:6" ht="14.25">
      <c r="A543" t="s">
        <v>445</v>
      </c>
      <c r="B543" s="5" t="s">
        <v>6</v>
      </c>
      <c r="C543" s="9">
        <v>4927</v>
      </c>
      <c r="D543" s="7">
        <v>909451223</v>
      </c>
      <c r="E543" s="7">
        <v>54323006.24</v>
      </c>
      <c r="F543" s="8">
        <v>0.1012</v>
      </c>
    </row>
    <row r="544" spans="1:6" ht="14.25">
      <c r="A544" t="s">
        <v>462</v>
      </c>
      <c r="B544" s="5" t="s">
        <v>466</v>
      </c>
      <c r="C544" s="9">
        <v>95</v>
      </c>
      <c r="D544" s="7">
        <v>3271893</v>
      </c>
      <c r="E544" s="7">
        <v>196024.28</v>
      </c>
      <c r="F544" s="8">
        <v>0.0004</v>
      </c>
    </row>
    <row r="545" spans="1:6" ht="14.25">
      <c r="A545" t="s">
        <v>462</v>
      </c>
      <c r="B545" s="5" t="s">
        <v>463</v>
      </c>
      <c r="C545" s="9">
        <v>82</v>
      </c>
      <c r="D545" s="7">
        <v>2831276</v>
      </c>
      <c r="E545" s="7">
        <v>169424.92</v>
      </c>
      <c r="F545" s="8">
        <v>0.0003</v>
      </c>
    </row>
    <row r="546" spans="1:6" ht="14.25">
      <c r="A546" t="s">
        <v>462</v>
      </c>
      <c r="B546" s="5" t="s">
        <v>465</v>
      </c>
      <c r="C546" s="9">
        <v>32</v>
      </c>
      <c r="D546" s="7">
        <v>1236269</v>
      </c>
      <c r="E546" s="7">
        <v>74176.14</v>
      </c>
      <c r="F546" s="8">
        <v>0.0001</v>
      </c>
    </row>
    <row r="547" spans="1:6" ht="14.25">
      <c r="A547" t="s">
        <v>462</v>
      </c>
      <c r="B547" s="5" t="s">
        <v>464</v>
      </c>
      <c r="C547" s="9">
        <v>13</v>
      </c>
      <c r="D547" s="7">
        <v>71408</v>
      </c>
      <c r="E547" s="7">
        <v>4284.48</v>
      </c>
      <c r="F547" s="8">
        <v>0</v>
      </c>
    </row>
    <row r="548" spans="1:6" ht="14.25">
      <c r="A548" t="s">
        <v>462</v>
      </c>
      <c r="B548" s="5" t="s">
        <v>770</v>
      </c>
      <c r="C548" s="9">
        <v>35</v>
      </c>
      <c r="D548" s="7">
        <v>1217584</v>
      </c>
      <c r="E548" s="7">
        <v>73055.04</v>
      </c>
      <c r="F548" s="8">
        <v>0.0001</v>
      </c>
    </row>
    <row r="549" spans="1:6" ht="14.25">
      <c r="A549" t="s">
        <v>462</v>
      </c>
      <c r="B549" s="5" t="s">
        <v>6</v>
      </c>
      <c r="C549" s="9">
        <v>257</v>
      </c>
      <c r="D549" s="7">
        <v>8628430</v>
      </c>
      <c r="E549" s="7">
        <v>516964.86</v>
      </c>
      <c r="F549" s="8">
        <v>0.001</v>
      </c>
    </row>
    <row r="550" spans="1:6" ht="14.25">
      <c r="A550" t="s">
        <v>467</v>
      </c>
      <c r="B550" s="5" t="s">
        <v>468</v>
      </c>
      <c r="C550" s="9">
        <v>185</v>
      </c>
      <c r="D550" s="7">
        <v>10791060</v>
      </c>
      <c r="E550" s="7">
        <v>646317.28</v>
      </c>
      <c r="F550" s="8">
        <v>0.0012</v>
      </c>
    </row>
    <row r="551" spans="1:6" ht="14.25">
      <c r="A551" t="s">
        <v>467</v>
      </c>
      <c r="B551" s="5" t="s">
        <v>469</v>
      </c>
      <c r="C551" s="9">
        <v>21</v>
      </c>
      <c r="D551" s="7">
        <v>215988</v>
      </c>
      <c r="E551" s="7">
        <v>12959.28</v>
      </c>
      <c r="F551" s="8">
        <v>0</v>
      </c>
    </row>
    <row r="552" spans="1:6" ht="14.25">
      <c r="A552" t="s">
        <v>467</v>
      </c>
      <c r="B552" s="5" t="s">
        <v>467</v>
      </c>
      <c r="C552" s="9">
        <v>17</v>
      </c>
      <c r="D552" s="7">
        <v>590030</v>
      </c>
      <c r="E552" s="7">
        <v>35401.8</v>
      </c>
      <c r="F552" s="8">
        <v>0.0001</v>
      </c>
    </row>
    <row r="553" spans="1:6" ht="14.25">
      <c r="A553" t="s">
        <v>467</v>
      </c>
      <c r="B553" s="5" t="s">
        <v>770</v>
      </c>
      <c r="C553" s="9">
        <v>17</v>
      </c>
      <c r="D553" s="7">
        <v>202332</v>
      </c>
      <c r="E553" s="7">
        <v>12139.92</v>
      </c>
      <c r="F553" s="8">
        <v>0</v>
      </c>
    </row>
    <row r="554" spans="1:6" ht="14.25">
      <c r="A554" t="s">
        <v>467</v>
      </c>
      <c r="B554" s="5" t="s">
        <v>6</v>
      </c>
      <c r="C554" s="9">
        <v>240</v>
      </c>
      <c r="D554" s="7">
        <v>11799410</v>
      </c>
      <c r="E554" s="7">
        <v>706818.28</v>
      </c>
      <c r="F554" s="8">
        <v>0.0013</v>
      </c>
    </row>
    <row r="555" spans="1:6" ht="14.25">
      <c r="A555" t="s">
        <v>470</v>
      </c>
      <c r="B555" s="5" t="s">
        <v>478</v>
      </c>
      <c r="C555" s="9">
        <v>122</v>
      </c>
      <c r="D555" s="7">
        <v>7074746</v>
      </c>
      <c r="E555" s="7">
        <v>423762.57</v>
      </c>
      <c r="F555" s="8">
        <v>0.0008</v>
      </c>
    </row>
    <row r="556" spans="1:6" ht="14.25">
      <c r="A556" t="s">
        <v>470</v>
      </c>
      <c r="B556" s="5" t="s">
        <v>474</v>
      </c>
      <c r="C556" s="9">
        <v>58</v>
      </c>
      <c r="D556" s="7">
        <v>1855640</v>
      </c>
      <c r="E556" s="7">
        <v>111338.4</v>
      </c>
      <c r="F556" s="8">
        <v>0.0002</v>
      </c>
    </row>
    <row r="557" spans="1:6" ht="14.25">
      <c r="A557" t="s">
        <v>470</v>
      </c>
      <c r="B557" s="5" t="s">
        <v>473</v>
      </c>
      <c r="C557" s="9">
        <v>56</v>
      </c>
      <c r="D557" s="7">
        <v>2674802</v>
      </c>
      <c r="E557" s="7">
        <v>160488.12</v>
      </c>
      <c r="F557" s="8">
        <v>0.0003</v>
      </c>
    </row>
    <row r="558" spans="1:6" ht="14.25">
      <c r="A558" t="s">
        <v>470</v>
      </c>
      <c r="B558" s="5" t="s">
        <v>475</v>
      </c>
      <c r="C558" s="9">
        <v>55</v>
      </c>
      <c r="D558" s="7">
        <v>6006033</v>
      </c>
      <c r="E558" s="7">
        <v>354881.56</v>
      </c>
      <c r="F558" s="8">
        <v>0.0007</v>
      </c>
    </row>
    <row r="559" spans="1:6" ht="14.25">
      <c r="A559" t="s">
        <v>470</v>
      </c>
      <c r="B559" s="5" t="s">
        <v>472</v>
      </c>
      <c r="C559" s="9">
        <v>45</v>
      </c>
      <c r="D559" s="7">
        <v>2825980</v>
      </c>
      <c r="E559" s="7">
        <v>169558.8</v>
      </c>
      <c r="F559" s="8">
        <v>0.0003</v>
      </c>
    </row>
    <row r="560" spans="1:6" ht="14.25">
      <c r="A560" t="s">
        <v>470</v>
      </c>
      <c r="B560" s="5" t="s">
        <v>476</v>
      </c>
      <c r="C560" s="9">
        <v>21</v>
      </c>
      <c r="D560" s="7">
        <v>812364</v>
      </c>
      <c r="E560" s="7">
        <v>48741.84</v>
      </c>
      <c r="F560" s="8">
        <v>0.0001</v>
      </c>
    </row>
    <row r="561" spans="1:6" ht="14.25">
      <c r="A561" t="s">
        <v>470</v>
      </c>
      <c r="B561" s="5" t="s">
        <v>477</v>
      </c>
      <c r="C561" s="9">
        <v>20</v>
      </c>
      <c r="D561" s="7">
        <v>280190</v>
      </c>
      <c r="E561" s="7">
        <v>16811.4</v>
      </c>
      <c r="F561" s="8">
        <v>0</v>
      </c>
    </row>
    <row r="562" spans="1:6" ht="14.25">
      <c r="A562" t="s">
        <v>470</v>
      </c>
      <c r="B562" s="5" t="s">
        <v>471</v>
      </c>
      <c r="C562" s="9">
        <v>13</v>
      </c>
      <c r="D562" s="7">
        <v>125613</v>
      </c>
      <c r="E562" s="7">
        <v>7536.78</v>
      </c>
      <c r="F562" s="8">
        <v>0</v>
      </c>
    </row>
    <row r="563" spans="1:6" ht="14.25">
      <c r="A563" t="s">
        <v>470</v>
      </c>
      <c r="B563" s="5" t="s">
        <v>770</v>
      </c>
      <c r="C563" s="9">
        <v>7</v>
      </c>
      <c r="D563" s="7">
        <v>568461</v>
      </c>
      <c r="E563" s="7">
        <v>34107.66</v>
      </c>
      <c r="F563" s="8">
        <v>0.0001</v>
      </c>
    </row>
    <row r="564" spans="1:6" ht="14.25">
      <c r="A564" t="s">
        <v>470</v>
      </c>
      <c r="B564" s="5" t="s">
        <v>6</v>
      </c>
      <c r="C564" s="9">
        <v>397</v>
      </c>
      <c r="D564" s="7">
        <v>22223829</v>
      </c>
      <c r="E564" s="7">
        <v>1327227.13</v>
      </c>
      <c r="F564" s="8">
        <v>0.0025</v>
      </c>
    </row>
    <row r="565" spans="1:6" ht="14.25">
      <c r="A565" t="s">
        <v>479</v>
      </c>
      <c r="B565" s="5" t="s">
        <v>483</v>
      </c>
      <c r="C565" s="9">
        <v>247</v>
      </c>
      <c r="D565" s="7">
        <v>16242380</v>
      </c>
      <c r="E565" s="7">
        <v>973397.31</v>
      </c>
      <c r="F565" s="8">
        <v>0.0018</v>
      </c>
    </row>
    <row r="566" spans="1:6" ht="14.25">
      <c r="A566" t="s">
        <v>479</v>
      </c>
      <c r="B566" s="5" t="s">
        <v>481</v>
      </c>
      <c r="C566" s="9">
        <v>46</v>
      </c>
      <c r="D566" s="7">
        <v>868555</v>
      </c>
      <c r="E566" s="7">
        <v>52106.7</v>
      </c>
      <c r="F566" s="8">
        <v>0.0001</v>
      </c>
    </row>
    <row r="567" spans="1:6" ht="14.25">
      <c r="A567" t="s">
        <v>479</v>
      </c>
      <c r="B567" s="5" t="s">
        <v>480</v>
      </c>
      <c r="C567" s="9">
        <v>43</v>
      </c>
      <c r="D567" s="7">
        <v>1876105</v>
      </c>
      <c r="E567" s="7">
        <v>112566.3</v>
      </c>
      <c r="F567" s="8">
        <v>0.0002</v>
      </c>
    </row>
    <row r="568" spans="1:6" ht="14.25">
      <c r="A568" t="s">
        <v>479</v>
      </c>
      <c r="B568" s="5" t="s">
        <v>482</v>
      </c>
      <c r="C568" s="9">
        <v>14</v>
      </c>
      <c r="D568" s="7">
        <v>561405</v>
      </c>
      <c r="E568" s="7">
        <v>33684.3</v>
      </c>
      <c r="F568" s="8">
        <v>0.0001</v>
      </c>
    </row>
    <row r="569" spans="1:6" ht="14.25">
      <c r="A569" t="s">
        <v>479</v>
      </c>
      <c r="B569" s="5" t="s">
        <v>770</v>
      </c>
      <c r="C569" s="9">
        <v>56</v>
      </c>
      <c r="D569" s="7">
        <v>808121</v>
      </c>
      <c r="E569" s="7">
        <v>48487.26</v>
      </c>
      <c r="F569" s="8">
        <v>0.0001</v>
      </c>
    </row>
    <row r="570" spans="1:6" ht="14.25">
      <c r="A570" t="s">
        <v>479</v>
      </c>
      <c r="B570" s="5" t="s">
        <v>6</v>
      </c>
      <c r="C570" s="9">
        <v>406</v>
      </c>
      <c r="D570" s="7">
        <v>20356566</v>
      </c>
      <c r="E570" s="7">
        <v>1220241.87</v>
      </c>
      <c r="F570" s="8">
        <v>0.0023</v>
      </c>
    </row>
    <row r="571" spans="1:6" ht="14.25">
      <c r="A571" t="s">
        <v>484</v>
      </c>
      <c r="B571" s="5" t="s">
        <v>487</v>
      </c>
      <c r="C571" s="9">
        <v>449</v>
      </c>
      <c r="D571" s="7">
        <v>42616977</v>
      </c>
      <c r="E571" s="7">
        <v>2551496.33</v>
      </c>
      <c r="F571" s="8">
        <v>0.0048</v>
      </c>
    </row>
    <row r="572" spans="1:6" ht="14.25">
      <c r="A572" t="s">
        <v>484</v>
      </c>
      <c r="B572" s="5" t="s">
        <v>486</v>
      </c>
      <c r="C572" s="9">
        <v>76</v>
      </c>
      <c r="D572" s="7">
        <v>2127752</v>
      </c>
      <c r="E572" s="7">
        <v>127623.52</v>
      </c>
      <c r="F572" s="8">
        <v>0.0002</v>
      </c>
    </row>
    <row r="573" spans="1:6" ht="14.25">
      <c r="A573" t="s">
        <v>484</v>
      </c>
      <c r="B573" s="5" t="s">
        <v>274</v>
      </c>
      <c r="C573" s="9">
        <v>25</v>
      </c>
      <c r="D573" s="7">
        <v>380002</v>
      </c>
      <c r="E573" s="7">
        <v>22800.12</v>
      </c>
      <c r="F573" s="8">
        <v>0</v>
      </c>
    </row>
    <row r="574" spans="1:6" ht="14.25">
      <c r="A574" t="s">
        <v>484</v>
      </c>
      <c r="B574" s="5" t="s">
        <v>485</v>
      </c>
      <c r="C574" s="9">
        <v>13</v>
      </c>
      <c r="D574" s="7">
        <v>675516</v>
      </c>
      <c r="E574" s="7">
        <v>40530.96</v>
      </c>
      <c r="F574" s="8">
        <v>0.0001</v>
      </c>
    </row>
    <row r="575" spans="1:6" ht="14.25">
      <c r="A575" t="s">
        <v>484</v>
      </c>
      <c r="B575" s="5" t="s">
        <v>770</v>
      </c>
      <c r="C575" s="9">
        <v>57</v>
      </c>
      <c r="D575" s="7">
        <v>1275227</v>
      </c>
      <c r="E575" s="7">
        <v>76513.62</v>
      </c>
      <c r="F575" s="8">
        <v>0.0001</v>
      </c>
    </row>
    <row r="576" spans="1:6" ht="14.25">
      <c r="A576" t="s">
        <v>484</v>
      </c>
      <c r="B576" s="5" t="s">
        <v>6</v>
      </c>
      <c r="C576" s="9">
        <v>620</v>
      </c>
      <c r="D576" s="7">
        <v>47075474</v>
      </c>
      <c r="E576" s="7">
        <v>2818964.55</v>
      </c>
      <c r="F576" s="8">
        <v>0.0053</v>
      </c>
    </row>
    <row r="577" spans="1:6" ht="14.25">
      <c r="A577" t="s">
        <v>455</v>
      </c>
      <c r="B577" s="5" t="s">
        <v>492</v>
      </c>
      <c r="C577" s="9">
        <v>426</v>
      </c>
      <c r="D577" s="7">
        <v>43208005</v>
      </c>
      <c r="E577" s="7">
        <v>2578602.32</v>
      </c>
      <c r="F577" s="8">
        <v>0.0048</v>
      </c>
    </row>
    <row r="578" spans="1:6" ht="14.25">
      <c r="A578" t="s">
        <v>455</v>
      </c>
      <c r="B578" s="5" t="s">
        <v>490</v>
      </c>
      <c r="C578" s="9">
        <v>266</v>
      </c>
      <c r="D578" s="7">
        <v>23554994</v>
      </c>
      <c r="E578" s="7">
        <v>1410542.99</v>
      </c>
      <c r="F578" s="8">
        <v>0.0026</v>
      </c>
    </row>
    <row r="579" spans="1:6" ht="14.25">
      <c r="A579" t="s">
        <v>455</v>
      </c>
      <c r="B579" s="5" t="s">
        <v>493</v>
      </c>
      <c r="C579" s="9">
        <v>60</v>
      </c>
      <c r="D579" s="7">
        <v>1353141</v>
      </c>
      <c r="E579" s="7">
        <v>81188.46</v>
      </c>
      <c r="F579" s="8">
        <v>0.0002</v>
      </c>
    </row>
    <row r="580" spans="1:6" ht="14.25">
      <c r="A580" t="s">
        <v>455</v>
      </c>
      <c r="B580" s="5" t="s">
        <v>491</v>
      </c>
      <c r="C580" s="9">
        <v>25</v>
      </c>
      <c r="D580" s="7">
        <v>823513</v>
      </c>
      <c r="E580" s="7">
        <v>49410.78</v>
      </c>
      <c r="F580" s="8">
        <v>0.0001</v>
      </c>
    </row>
    <row r="581" spans="1:6" ht="14.25">
      <c r="A581" t="s">
        <v>455</v>
      </c>
      <c r="B581" s="5" t="s">
        <v>488</v>
      </c>
      <c r="C581" s="9">
        <v>15</v>
      </c>
      <c r="D581" s="7">
        <v>170277</v>
      </c>
      <c r="E581" s="7">
        <v>10216.62</v>
      </c>
      <c r="F581" s="8">
        <v>0</v>
      </c>
    </row>
    <row r="582" spans="1:6" ht="14.25">
      <c r="A582" t="s">
        <v>455</v>
      </c>
      <c r="B582" s="5" t="s">
        <v>489</v>
      </c>
      <c r="C582" s="9">
        <v>13</v>
      </c>
      <c r="D582" s="7">
        <v>60693</v>
      </c>
      <c r="E582" s="7">
        <v>3641.58</v>
      </c>
      <c r="F582" s="8">
        <v>0</v>
      </c>
    </row>
    <row r="583" spans="1:6" ht="14.25">
      <c r="A583" t="s">
        <v>455</v>
      </c>
      <c r="B583" s="5" t="s">
        <v>494</v>
      </c>
      <c r="C583" s="9">
        <v>10</v>
      </c>
      <c r="D583" s="7">
        <v>108810</v>
      </c>
      <c r="E583" s="7">
        <v>6528.6</v>
      </c>
      <c r="F583" s="8">
        <v>0</v>
      </c>
    </row>
    <row r="584" spans="1:6" ht="14.25">
      <c r="A584" t="s">
        <v>455</v>
      </c>
      <c r="B584" s="5" t="s">
        <v>770</v>
      </c>
      <c r="C584" s="9">
        <v>46</v>
      </c>
      <c r="D584" s="7">
        <v>947823</v>
      </c>
      <c r="E584" s="7">
        <v>56869.38</v>
      </c>
      <c r="F584" s="8">
        <v>0.0001</v>
      </c>
    </row>
    <row r="585" spans="1:6" ht="14.25">
      <c r="A585" t="s">
        <v>455</v>
      </c>
      <c r="B585" s="5" t="s">
        <v>6</v>
      </c>
      <c r="C585" s="9">
        <v>861</v>
      </c>
      <c r="D585" s="7">
        <v>70227256</v>
      </c>
      <c r="E585" s="7">
        <v>4197000.73</v>
      </c>
      <c r="F585" s="8">
        <v>0.0078</v>
      </c>
    </row>
    <row r="586" spans="1:6" ht="14.25">
      <c r="A586" t="s">
        <v>495</v>
      </c>
      <c r="B586" s="5" t="s">
        <v>500</v>
      </c>
      <c r="C586" s="9">
        <v>718</v>
      </c>
      <c r="D586" s="7">
        <v>83546735</v>
      </c>
      <c r="E586" s="7">
        <v>4997048.76</v>
      </c>
      <c r="F586" s="8">
        <v>0.0093</v>
      </c>
    </row>
    <row r="587" spans="1:6" ht="14.25">
      <c r="A587" t="s">
        <v>495</v>
      </c>
      <c r="B587" s="5" t="s">
        <v>503</v>
      </c>
      <c r="C587" s="9">
        <v>49</v>
      </c>
      <c r="D587" s="7">
        <v>2533481</v>
      </c>
      <c r="E587" s="7">
        <v>152008.86</v>
      </c>
      <c r="F587" s="8">
        <v>0.0003</v>
      </c>
    </row>
    <row r="588" spans="1:6" ht="14.25">
      <c r="A588" t="s">
        <v>495</v>
      </c>
      <c r="B588" s="5" t="s">
        <v>497</v>
      </c>
      <c r="C588" s="9">
        <v>20</v>
      </c>
      <c r="D588" s="7">
        <v>709454</v>
      </c>
      <c r="E588" s="7">
        <v>42567.24</v>
      </c>
      <c r="F588" s="8">
        <v>0.0001</v>
      </c>
    </row>
    <row r="589" spans="1:6" ht="14.25">
      <c r="A589" t="s">
        <v>495</v>
      </c>
      <c r="B589" s="5" t="s">
        <v>501</v>
      </c>
      <c r="C589" s="9">
        <v>18</v>
      </c>
      <c r="D589" s="7">
        <v>415631</v>
      </c>
      <c r="E589" s="7">
        <v>24937.86</v>
      </c>
      <c r="F589" s="8">
        <v>0</v>
      </c>
    </row>
    <row r="590" spans="1:6" ht="14.25">
      <c r="A590" t="s">
        <v>495</v>
      </c>
      <c r="B590" s="5" t="s">
        <v>502</v>
      </c>
      <c r="C590" s="9">
        <v>16</v>
      </c>
      <c r="D590" s="7">
        <v>383606</v>
      </c>
      <c r="E590" s="7">
        <v>23016.36</v>
      </c>
      <c r="F590" s="8">
        <v>0</v>
      </c>
    </row>
    <row r="591" spans="1:6" ht="14.25">
      <c r="A591" t="s">
        <v>495</v>
      </c>
      <c r="B591" s="5" t="s">
        <v>496</v>
      </c>
      <c r="C591" s="9">
        <v>15</v>
      </c>
      <c r="D591" s="7">
        <v>319888</v>
      </c>
      <c r="E591" s="7">
        <v>19193.28</v>
      </c>
      <c r="F591" s="8">
        <v>0</v>
      </c>
    </row>
    <row r="592" spans="1:6" ht="14.25">
      <c r="A592" t="s">
        <v>495</v>
      </c>
      <c r="B592" s="5" t="s">
        <v>499</v>
      </c>
      <c r="C592" s="9">
        <v>14</v>
      </c>
      <c r="D592" s="7">
        <v>426023</v>
      </c>
      <c r="E592" s="7">
        <v>25561.38</v>
      </c>
      <c r="F592" s="8">
        <v>0</v>
      </c>
    </row>
    <row r="593" spans="1:6" ht="14.25">
      <c r="A593" t="s">
        <v>495</v>
      </c>
      <c r="B593" s="5" t="s">
        <v>498</v>
      </c>
      <c r="C593" s="9">
        <v>12</v>
      </c>
      <c r="D593" s="7">
        <v>239153</v>
      </c>
      <c r="E593" s="7">
        <v>14349.18</v>
      </c>
      <c r="F593" s="8">
        <v>0</v>
      </c>
    </row>
    <row r="594" spans="1:6" ht="14.25">
      <c r="A594" t="s">
        <v>495</v>
      </c>
      <c r="B594" s="5" t="s">
        <v>770</v>
      </c>
      <c r="C594" s="9">
        <v>42</v>
      </c>
      <c r="D594" s="7">
        <v>1223261</v>
      </c>
      <c r="E594" s="7">
        <v>73395.66</v>
      </c>
      <c r="F594" s="8">
        <v>0.0001</v>
      </c>
    </row>
    <row r="595" spans="1:6" ht="14.25">
      <c r="A595" t="s">
        <v>495</v>
      </c>
      <c r="B595" s="5" t="s">
        <v>6</v>
      </c>
      <c r="C595" s="9">
        <v>904</v>
      </c>
      <c r="D595" s="7">
        <v>89797232</v>
      </c>
      <c r="E595" s="7">
        <v>5372078.58</v>
      </c>
      <c r="F595" s="8">
        <v>0.01</v>
      </c>
    </row>
    <row r="596" spans="1:6" ht="14.25">
      <c r="A596" t="s">
        <v>504</v>
      </c>
      <c r="B596" s="5" t="s">
        <v>506</v>
      </c>
      <c r="C596" s="9">
        <v>196</v>
      </c>
      <c r="D596" s="7">
        <v>10611568</v>
      </c>
      <c r="E596" s="7">
        <v>636694.08</v>
      </c>
      <c r="F596" s="8">
        <v>0.0012</v>
      </c>
    </row>
    <row r="597" spans="1:6" ht="14.25">
      <c r="A597" t="s">
        <v>504</v>
      </c>
      <c r="B597" s="5" t="s">
        <v>507</v>
      </c>
      <c r="C597" s="9">
        <v>45</v>
      </c>
      <c r="D597" s="7">
        <v>1329911</v>
      </c>
      <c r="E597" s="7">
        <v>79794.66</v>
      </c>
      <c r="F597" s="8">
        <v>0.0001</v>
      </c>
    </row>
    <row r="598" spans="1:6" ht="14.25">
      <c r="A598" t="s">
        <v>504</v>
      </c>
      <c r="B598" s="5" t="s">
        <v>505</v>
      </c>
      <c r="C598" s="9">
        <v>20</v>
      </c>
      <c r="D598" s="7">
        <v>2292276</v>
      </c>
      <c r="E598" s="7">
        <v>137536.56</v>
      </c>
      <c r="F598" s="8">
        <v>0.0003</v>
      </c>
    </row>
    <row r="599" spans="1:6" ht="14.25">
      <c r="A599" t="s">
        <v>504</v>
      </c>
      <c r="B599" s="5" t="s">
        <v>508</v>
      </c>
      <c r="C599" s="9">
        <v>15</v>
      </c>
      <c r="D599" s="7">
        <v>2358193</v>
      </c>
      <c r="E599" s="7">
        <v>140938.51</v>
      </c>
      <c r="F599" s="8">
        <v>0.0003</v>
      </c>
    </row>
    <row r="600" spans="1:6" ht="14.25">
      <c r="A600" t="s">
        <v>504</v>
      </c>
      <c r="B600" s="5" t="s">
        <v>509</v>
      </c>
      <c r="C600" s="9">
        <v>10</v>
      </c>
      <c r="D600" s="7">
        <v>40571</v>
      </c>
      <c r="E600" s="7">
        <v>2434.26</v>
      </c>
      <c r="F600" s="8">
        <v>0</v>
      </c>
    </row>
    <row r="601" spans="1:6" ht="14.25">
      <c r="A601" t="s">
        <v>504</v>
      </c>
      <c r="B601" s="5" t="s">
        <v>770</v>
      </c>
      <c r="C601" s="9">
        <v>26</v>
      </c>
      <c r="D601" s="7">
        <v>1079300</v>
      </c>
      <c r="E601" s="7">
        <v>64758</v>
      </c>
      <c r="F601" s="8">
        <v>0.0001</v>
      </c>
    </row>
    <row r="602" spans="1:6" ht="14.25">
      <c r="A602" t="s">
        <v>504</v>
      </c>
      <c r="B602" s="5" t="s">
        <v>6</v>
      </c>
      <c r="C602" s="9">
        <v>312</v>
      </c>
      <c r="D602" s="7">
        <v>17711819</v>
      </c>
      <c r="E602" s="7">
        <v>1062156.07</v>
      </c>
      <c r="F602" s="8">
        <v>0.002</v>
      </c>
    </row>
    <row r="603" spans="1:6" ht="14.25">
      <c r="A603" t="s">
        <v>510</v>
      </c>
      <c r="B603" s="5" t="s">
        <v>513</v>
      </c>
      <c r="C603" s="9">
        <v>181</v>
      </c>
      <c r="D603" s="7">
        <v>10547556</v>
      </c>
      <c r="E603" s="7">
        <v>629789.03</v>
      </c>
      <c r="F603" s="8">
        <v>0.0012</v>
      </c>
    </row>
    <row r="604" spans="1:6" ht="14.25">
      <c r="A604" t="s">
        <v>510</v>
      </c>
      <c r="B604" s="5" t="s">
        <v>514</v>
      </c>
      <c r="C604" s="9">
        <v>103</v>
      </c>
      <c r="D604" s="7">
        <v>3109431</v>
      </c>
      <c r="E604" s="7">
        <v>186410.1</v>
      </c>
      <c r="F604" s="8">
        <v>0.0003</v>
      </c>
    </row>
    <row r="605" spans="1:6" ht="14.25">
      <c r="A605" t="s">
        <v>510</v>
      </c>
      <c r="B605" s="5" t="s">
        <v>515</v>
      </c>
      <c r="C605" s="9">
        <v>37</v>
      </c>
      <c r="D605" s="7">
        <v>1012504</v>
      </c>
      <c r="E605" s="7">
        <v>60750.24</v>
      </c>
      <c r="F605" s="8">
        <v>0.0001</v>
      </c>
    </row>
    <row r="606" spans="1:6" ht="14.25">
      <c r="A606" t="s">
        <v>510</v>
      </c>
      <c r="B606" s="5" t="s">
        <v>348</v>
      </c>
      <c r="C606" s="9">
        <v>29</v>
      </c>
      <c r="D606" s="7">
        <v>1036030</v>
      </c>
      <c r="E606" s="7">
        <v>62161.8</v>
      </c>
      <c r="F606" s="8">
        <v>0.0001</v>
      </c>
    </row>
    <row r="607" spans="1:6" ht="14.25">
      <c r="A607" t="s">
        <v>510</v>
      </c>
      <c r="B607" s="5" t="s">
        <v>512</v>
      </c>
      <c r="C607" s="9">
        <v>14</v>
      </c>
      <c r="D607" s="7">
        <v>468621</v>
      </c>
      <c r="E607" s="7">
        <v>28117.26</v>
      </c>
      <c r="F607" s="8">
        <v>0.0001</v>
      </c>
    </row>
    <row r="608" spans="1:6" ht="14.25">
      <c r="A608" t="s">
        <v>510</v>
      </c>
      <c r="B608" s="5" t="s">
        <v>511</v>
      </c>
      <c r="C608" s="9">
        <v>10</v>
      </c>
      <c r="D608" s="7">
        <v>215123</v>
      </c>
      <c r="E608" s="7">
        <v>12907.38</v>
      </c>
      <c r="F608" s="8">
        <v>0</v>
      </c>
    </row>
    <row r="609" spans="1:6" ht="14.25">
      <c r="A609" t="s">
        <v>510</v>
      </c>
      <c r="B609" s="5" t="s">
        <v>770</v>
      </c>
      <c r="C609" s="9">
        <v>20</v>
      </c>
      <c r="D609" s="7">
        <v>373422</v>
      </c>
      <c r="E609" s="7">
        <v>22405.32</v>
      </c>
      <c r="F609" s="8">
        <v>0</v>
      </c>
    </row>
    <row r="610" spans="1:6" ht="14.25">
      <c r="A610" t="s">
        <v>510</v>
      </c>
      <c r="B610" s="5" t="s">
        <v>6</v>
      </c>
      <c r="C610" s="9">
        <v>394</v>
      </c>
      <c r="D610" s="7">
        <v>16762687</v>
      </c>
      <c r="E610" s="7">
        <v>1002541.13</v>
      </c>
      <c r="F610" s="8">
        <v>0.0019</v>
      </c>
    </row>
    <row r="611" spans="1:6" ht="14.25">
      <c r="A611" t="s">
        <v>162</v>
      </c>
      <c r="B611" s="5" t="s">
        <v>520</v>
      </c>
      <c r="C611" s="9">
        <v>119</v>
      </c>
      <c r="D611" s="7">
        <v>7786475</v>
      </c>
      <c r="E611" s="7">
        <v>464706.97</v>
      </c>
      <c r="F611" s="8">
        <v>0.0009</v>
      </c>
    </row>
    <row r="612" spans="1:6" ht="14.25">
      <c r="A612" t="s">
        <v>162</v>
      </c>
      <c r="B612" s="5" t="s">
        <v>518</v>
      </c>
      <c r="C612" s="9">
        <v>67</v>
      </c>
      <c r="D612" s="7">
        <v>2753264</v>
      </c>
      <c r="E612" s="7">
        <v>165195.84</v>
      </c>
      <c r="F612" s="8">
        <v>0.0003</v>
      </c>
    </row>
    <row r="613" spans="1:6" ht="14.25">
      <c r="A613" t="s">
        <v>162</v>
      </c>
      <c r="B613" s="5" t="s">
        <v>523</v>
      </c>
      <c r="C613" s="9">
        <v>26</v>
      </c>
      <c r="D613" s="7">
        <v>371339</v>
      </c>
      <c r="E613" s="7">
        <v>22280.34</v>
      </c>
      <c r="F613" s="8">
        <v>0</v>
      </c>
    </row>
    <row r="614" spans="1:6" ht="14.25">
      <c r="A614" t="s">
        <v>162</v>
      </c>
      <c r="B614" s="5" t="s">
        <v>522</v>
      </c>
      <c r="C614" s="9">
        <v>23</v>
      </c>
      <c r="D614" s="7">
        <v>761469</v>
      </c>
      <c r="E614" s="7">
        <v>45688.14</v>
      </c>
      <c r="F614" s="8">
        <v>0.0001</v>
      </c>
    </row>
    <row r="615" spans="1:6" ht="14.25">
      <c r="A615" t="s">
        <v>162</v>
      </c>
      <c r="B615" s="5" t="s">
        <v>519</v>
      </c>
      <c r="C615" s="9">
        <v>20</v>
      </c>
      <c r="D615" s="7">
        <v>117625</v>
      </c>
      <c r="E615" s="7">
        <v>7057.5</v>
      </c>
      <c r="F615" s="8">
        <v>0</v>
      </c>
    </row>
    <row r="616" spans="1:6" ht="14.25">
      <c r="A616" t="s">
        <v>162</v>
      </c>
      <c r="B616" s="5" t="s">
        <v>516</v>
      </c>
      <c r="C616" s="9">
        <v>11</v>
      </c>
      <c r="D616" s="7">
        <v>153001</v>
      </c>
      <c r="E616" s="7">
        <v>9180.06</v>
      </c>
      <c r="F616" s="8">
        <v>0</v>
      </c>
    </row>
    <row r="617" spans="1:6" ht="14.25">
      <c r="A617" t="s">
        <v>162</v>
      </c>
      <c r="B617" s="5" t="s">
        <v>517</v>
      </c>
      <c r="C617" s="9">
        <v>11</v>
      </c>
      <c r="D617" s="7">
        <v>83375</v>
      </c>
      <c r="E617" s="7">
        <v>4986.9</v>
      </c>
      <c r="F617" s="8">
        <v>0</v>
      </c>
    </row>
    <row r="618" spans="1:6" ht="14.25">
      <c r="A618" t="s">
        <v>162</v>
      </c>
      <c r="B618" s="5" t="s">
        <v>521</v>
      </c>
      <c r="C618" s="9">
        <v>11</v>
      </c>
      <c r="D618" s="7">
        <v>329256</v>
      </c>
      <c r="E618" s="7">
        <v>19755.36</v>
      </c>
      <c r="F618" s="8">
        <v>0</v>
      </c>
    </row>
    <row r="619" spans="1:6" ht="14.25">
      <c r="A619" t="s">
        <v>162</v>
      </c>
      <c r="B619" s="5" t="s">
        <v>770</v>
      </c>
      <c r="C619" s="9">
        <v>15</v>
      </c>
      <c r="D619" s="7">
        <v>145431</v>
      </c>
      <c r="E619" s="7">
        <v>8725.86</v>
      </c>
      <c r="F619" s="8">
        <v>0</v>
      </c>
    </row>
    <row r="620" spans="1:6" ht="14.25">
      <c r="A620" t="s">
        <v>162</v>
      </c>
      <c r="B620" s="5" t="s">
        <v>6</v>
      </c>
      <c r="C620" s="9">
        <v>303</v>
      </c>
      <c r="D620" s="7">
        <v>12501235</v>
      </c>
      <c r="E620" s="7">
        <v>747576.97</v>
      </c>
      <c r="F620" s="8">
        <v>0.0014</v>
      </c>
    </row>
    <row r="621" spans="1:6" ht="14.25">
      <c r="A621" t="s">
        <v>385</v>
      </c>
      <c r="B621" s="5" t="s">
        <v>524</v>
      </c>
      <c r="C621" s="9">
        <v>167</v>
      </c>
      <c r="D621" s="7">
        <v>9078087</v>
      </c>
      <c r="E621" s="7">
        <v>543430.58</v>
      </c>
      <c r="F621" s="8">
        <v>0.001</v>
      </c>
    </row>
    <row r="622" spans="1:6" ht="14.25">
      <c r="A622" t="s">
        <v>385</v>
      </c>
      <c r="B622" s="5" t="s">
        <v>525</v>
      </c>
      <c r="C622" s="9">
        <v>19</v>
      </c>
      <c r="D622" s="7">
        <v>496982</v>
      </c>
      <c r="E622" s="7">
        <v>29818.92</v>
      </c>
      <c r="F622" s="8">
        <v>0.0001</v>
      </c>
    </row>
    <row r="623" spans="1:6" ht="14.25">
      <c r="A623" t="s">
        <v>385</v>
      </c>
      <c r="B623" s="5" t="s">
        <v>770</v>
      </c>
      <c r="C623" s="9">
        <v>19</v>
      </c>
      <c r="D623" s="7">
        <v>531365</v>
      </c>
      <c r="E623" s="7">
        <v>31868.13</v>
      </c>
      <c r="F623" s="8">
        <v>0.0001</v>
      </c>
    </row>
    <row r="624" spans="1:6" ht="14.25">
      <c r="A624" t="s">
        <v>385</v>
      </c>
      <c r="B624" s="5" t="s">
        <v>6</v>
      </c>
      <c r="C624" s="9">
        <v>205</v>
      </c>
      <c r="D624" s="7">
        <v>10106434</v>
      </c>
      <c r="E624" s="7">
        <v>605117.63</v>
      </c>
      <c r="F624" s="8">
        <v>0.0011</v>
      </c>
    </row>
    <row r="625" spans="1:6" ht="14.25">
      <c r="A625" t="s">
        <v>526</v>
      </c>
      <c r="B625" s="5" t="s">
        <v>527</v>
      </c>
      <c r="C625" s="9">
        <v>234</v>
      </c>
      <c r="D625" s="7">
        <v>17524378</v>
      </c>
      <c r="E625" s="7">
        <v>1048206.48</v>
      </c>
      <c r="F625" s="8">
        <v>0.002</v>
      </c>
    </row>
    <row r="626" spans="1:6" ht="14.25">
      <c r="A626" t="s">
        <v>526</v>
      </c>
      <c r="B626" s="5" t="s">
        <v>529</v>
      </c>
      <c r="C626" s="9">
        <v>46</v>
      </c>
      <c r="D626" s="7">
        <v>1245527</v>
      </c>
      <c r="E626" s="7">
        <v>74731.62</v>
      </c>
      <c r="F626" s="8">
        <v>0.0001</v>
      </c>
    </row>
    <row r="627" spans="1:6" ht="14.25">
      <c r="A627" t="s">
        <v>526</v>
      </c>
      <c r="B627" s="5" t="s">
        <v>528</v>
      </c>
      <c r="C627" s="9">
        <v>30</v>
      </c>
      <c r="D627" s="7">
        <v>672256</v>
      </c>
      <c r="E627" s="7">
        <v>40335.36</v>
      </c>
      <c r="F627" s="8">
        <v>0.0001</v>
      </c>
    </row>
    <row r="628" spans="1:6" ht="14.25">
      <c r="A628" t="s">
        <v>526</v>
      </c>
      <c r="B628" s="5" t="s">
        <v>770</v>
      </c>
      <c r="C628" s="9">
        <v>19</v>
      </c>
      <c r="D628" s="7">
        <v>410248</v>
      </c>
      <c r="E628" s="7">
        <v>24614.88</v>
      </c>
      <c r="F628" s="8">
        <v>0</v>
      </c>
    </row>
    <row r="629" spans="1:6" ht="14.25">
      <c r="A629" t="s">
        <v>526</v>
      </c>
      <c r="B629" s="5" t="s">
        <v>6</v>
      </c>
      <c r="C629" s="9">
        <v>329</v>
      </c>
      <c r="D629" s="7">
        <v>19852409</v>
      </c>
      <c r="E629" s="7">
        <v>1187888.34</v>
      </c>
      <c r="F629" s="8">
        <v>0.0022</v>
      </c>
    </row>
    <row r="630" spans="1:6" ht="14.25">
      <c r="A630" t="s">
        <v>530</v>
      </c>
      <c r="B630" s="5" t="s">
        <v>530</v>
      </c>
      <c r="C630" s="9">
        <v>666</v>
      </c>
      <c r="D630" s="7">
        <v>101679849</v>
      </c>
      <c r="E630" s="7">
        <v>6087278.65</v>
      </c>
      <c r="F630" s="8">
        <v>0.0113</v>
      </c>
    </row>
    <row r="631" spans="1:6" ht="14.25">
      <c r="A631" t="s">
        <v>530</v>
      </c>
      <c r="B631" s="5" t="s">
        <v>533</v>
      </c>
      <c r="C631" s="9">
        <v>110</v>
      </c>
      <c r="D631" s="7">
        <v>4897719</v>
      </c>
      <c r="E631" s="7">
        <v>293863.14</v>
      </c>
      <c r="F631" s="8">
        <v>0.0005</v>
      </c>
    </row>
    <row r="632" spans="1:6" ht="14.25">
      <c r="A632" t="s">
        <v>530</v>
      </c>
      <c r="B632" s="5" t="s">
        <v>534</v>
      </c>
      <c r="C632" s="9">
        <v>89</v>
      </c>
      <c r="D632" s="7">
        <v>8309749</v>
      </c>
      <c r="E632" s="7">
        <v>498477.99</v>
      </c>
      <c r="F632" s="8">
        <v>0.0009</v>
      </c>
    </row>
    <row r="633" spans="1:6" ht="14.25">
      <c r="A633" t="s">
        <v>530</v>
      </c>
      <c r="B633" s="5" t="s">
        <v>532</v>
      </c>
      <c r="C633" s="9">
        <v>27</v>
      </c>
      <c r="D633" s="7">
        <v>752443</v>
      </c>
      <c r="E633" s="7">
        <v>45146.58</v>
      </c>
      <c r="F633" s="8">
        <v>0.0001</v>
      </c>
    </row>
    <row r="634" spans="1:6" ht="14.25">
      <c r="A634" t="s">
        <v>530</v>
      </c>
      <c r="B634" s="5" t="s">
        <v>531</v>
      </c>
      <c r="C634" s="9">
        <v>13</v>
      </c>
      <c r="D634" s="7">
        <v>78699</v>
      </c>
      <c r="E634" s="7">
        <v>4721.94</v>
      </c>
      <c r="F634" s="8">
        <v>0</v>
      </c>
    </row>
    <row r="635" spans="1:6" ht="14.25">
      <c r="A635" t="s">
        <v>530</v>
      </c>
      <c r="B635" s="5" t="s">
        <v>115</v>
      </c>
      <c r="C635" s="9">
        <v>11</v>
      </c>
      <c r="D635" s="7">
        <v>849612</v>
      </c>
      <c r="E635" s="7">
        <v>50976.72</v>
      </c>
      <c r="F635" s="8">
        <v>0.0001</v>
      </c>
    </row>
    <row r="636" spans="1:6" ht="14.25">
      <c r="A636" t="s">
        <v>530</v>
      </c>
      <c r="B636" s="5" t="s">
        <v>770</v>
      </c>
      <c r="C636" s="9">
        <v>57</v>
      </c>
      <c r="D636" s="7">
        <v>1005848</v>
      </c>
      <c r="E636" s="7">
        <v>60350.88</v>
      </c>
      <c r="F636" s="8">
        <v>0.0001</v>
      </c>
    </row>
    <row r="637" spans="1:6" ht="14.25">
      <c r="A637" t="s">
        <v>530</v>
      </c>
      <c r="B637" s="5" t="s">
        <v>6</v>
      </c>
      <c r="C637" s="9">
        <v>973</v>
      </c>
      <c r="D637" s="7">
        <v>117573919</v>
      </c>
      <c r="E637" s="7">
        <v>7040815.9</v>
      </c>
      <c r="F637" s="8">
        <v>0.0131</v>
      </c>
    </row>
    <row r="638" spans="1:6" ht="14.25">
      <c r="A638" t="s">
        <v>535</v>
      </c>
      <c r="B638" s="5" t="s">
        <v>540</v>
      </c>
      <c r="C638" s="9">
        <v>225</v>
      </c>
      <c r="D638" s="7">
        <v>17301931</v>
      </c>
      <c r="E638" s="7">
        <v>1033211.14</v>
      </c>
      <c r="F638" s="8">
        <v>0.0019</v>
      </c>
    </row>
    <row r="639" spans="1:6" ht="14.25">
      <c r="A639" t="s">
        <v>535</v>
      </c>
      <c r="B639" s="5" t="s">
        <v>536</v>
      </c>
      <c r="C639" s="9">
        <v>75</v>
      </c>
      <c r="D639" s="7">
        <v>3299738</v>
      </c>
      <c r="E639" s="7">
        <v>197984.28</v>
      </c>
      <c r="F639" s="8">
        <v>0.0004</v>
      </c>
    </row>
    <row r="640" spans="1:6" ht="14.25">
      <c r="A640" t="s">
        <v>535</v>
      </c>
      <c r="B640" s="5" t="s">
        <v>539</v>
      </c>
      <c r="C640" s="9">
        <v>61</v>
      </c>
      <c r="D640" s="7">
        <v>2921371</v>
      </c>
      <c r="E640" s="7">
        <v>175282.26</v>
      </c>
      <c r="F640" s="8">
        <v>0.0003</v>
      </c>
    </row>
    <row r="641" spans="1:6" ht="14.25">
      <c r="A641" t="s">
        <v>535</v>
      </c>
      <c r="B641" s="5" t="s">
        <v>537</v>
      </c>
      <c r="C641" s="9">
        <v>53</v>
      </c>
      <c r="D641" s="7">
        <v>1800963</v>
      </c>
      <c r="E641" s="7">
        <v>107992.82</v>
      </c>
      <c r="F641" s="8">
        <v>0.0002</v>
      </c>
    </row>
    <row r="642" spans="1:6" ht="14.25">
      <c r="A642" t="s">
        <v>535</v>
      </c>
      <c r="B642" s="5" t="s">
        <v>538</v>
      </c>
      <c r="C642" s="9">
        <v>46</v>
      </c>
      <c r="D642" s="7">
        <v>1174407</v>
      </c>
      <c r="E642" s="7">
        <v>70404.52</v>
      </c>
      <c r="F642" s="8">
        <v>0.0001</v>
      </c>
    </row>
    <row r="643" spans="1:6" ht="14.25">
      <c r="A643" t="s">
        <v>535</v>
      </c>
      <c r="B643" s="5" t="s">
        <v>541</v>
      </c>
      <c r="C643" s="9">
        <v>31</v>
      </c>
      <c r="D643" s="7">
        <v>1289008</v>
      </c>
      <c r="E643" s="7">
        <v>77327.38</v>
      </c>
      <c r="F643" s="8">
        <v>0.0001</v>
      </c>
    </row>
    <row r="644" spans="1:6" ht="14.25">
      <c r="A644" t="s">
        <v>535</v>
      </c>
      <c r="B644" s="5" t="s">
        <v>770</v>
      </c>
      <c r="C644" s="9">
        <v>27</v>
      </c>
      <c r="D644" s="7">
        <v>857838</v>
      </c>
      <c r="E644" s="7">
        <v>51470.28</v>
      </c>
      <c r="F644" s="8">
        <v>0.0001</v>
      </c>
    </row>
    <row r="645" spans="1:6" ht="14.25">
      <c r="A645" t="s">
        <v>535</v>
      </c>
      <c r="B645" s="5" t="s">
        <v>6</v>
      </c>
      <c r="C645" s="9">
        <v>518</v>
      </c>
      <c r="D645" s="7">
        <v>28645256</v>
      </c>
      <c r="E645" s="7">
        <v>1713672.68</v>
      </c>
      <c r="F645" s="8">
        <v>0.0032</v>
      </c>
    </row>
    <row r="646" spans="1:6" ht="14.25">
      <c r="A646" t="s">
        <v>145</v>
      </c>
      <c r="B646" s="5" t="s">
        <v>546</v>
      </c>
      <c r="C646" s="9">
        <v>106</v>
      </c>
      <c r="D646" s="7">
        <v>6146604</v>
      </c>
      <c r="E646" s="7">
        <v>368257.14</v>
      </c>
      <c r="F646" s="8">
        <v>0.0007</v>
      </c>
    </row>
    <row r="647" spans="1:6" ht="14.25">
      <c r="A647" t="s">
        <v>145</v>
      </c>
      <c r="B647" s="5" t="s">
        <v>545</v>
      </c>
      <c r="C647" s="9">
        <v>30</v>
      </c>
      <c r="D647" s="7">
        <v>1751362</v>
      </c>
      <c r="E647" s="7">
        <v>105081.72</v>
      </c>
      <c r="F647" s="8">
        <v>0.0002</v>
      </c>
    </row>
    <row r="648" spans="1:6" ht="14.25">
      <c r="A648" t="s">
        <v>145</v>
      </c>
      <c r="B648" s="5" t="s">
        <v>542</v>
      </c>
      <c r="C648" s="9">
        <v>21</v>
      </c>
      <c r="D648" s="7">
        <v>239140</v>
      </c>
      <c r="E648" s="7">
        <v>14348.4</v>
      </c>
      <c r="F648" s="8">
        <v>0</v>
      </c>
    </row>
    <row r="649" spans="1:6" ht="14.25">
      <c r="A649" t="s">
        <v>145</v>
      </c>
      <c r="B649" s="5" t="s">
        <v>544</v>
      </c>
      <c r="C649" s="9">
        <v>13</v>
      </c>
      <c r="D649" s="7">
        <v>1084529</v>
      </c>
      <c r="E649" s="7">
        <v>65071.74</v>
      </c>
      <c r="F649" s="8">
        <v>0.0001</v>
      </c>
    </row>
    <row r="650" spans="1:6" ht="14.25">
      <c r="A650" t="s">
        <v>145</v>
      </c>
      <c r="B650" s="5" t="s">
        <v>543</v>
      </c>
      <c r="C650" s="9">
        <v>11</v>
      </c>
      <c r="D650" s="7">
        <v>133425</v>
      </c>
      <c r="E650" s="7">
        <v>8005.5</v>
      </c>
      <c r="F650" s="8">
        <v>0</v>
      </c>
    </row>
    <row r="651" spans="1:6" ht="14.25">
      <c r="A651" t="s">
        <v>145</v>
      </c>
      <c r="B651" s="5" t="s">
        <v>770</v>
      </c>
      <c r="C651" s="9">
        <v>6</v>
      </c>
      <c r="D651" s="7">
        <v>564600</v>
      </c>
      <c r="E651" s="7">
        <v>33876</v>
      </c>
      <c r="F651" s="8">
        <v>0.0001</v>
      </c>
    </row>
    <row r="652" spans="1:6" ht="14.25">
      <c r="A652" t="s">
        <v>145</v>
      </c>
      <c r="B652" s="5" t="s">
        <v>6</v>
      </c>
      <c r="C652" s="9">
        <v>187</v>
      </c>
      <c r="D652" s="7">
        <v>9919660</v>
      </c>
      <c r="E652" s="7">
        <v>594640.5</v>
      </c>
      <c r="F652" s="8">
        <v>0.0011</v>
      </c>
    </row>
    <row r="653" spans="1:6" ht="14.25">
      <c r="A653" t="s">
        <v>547</v>
      </c>
      <c r="B653" s="5" t="s">
        <v>549</v>
      </c>
      <c r="C653" s="9">
        <v>183</v>
      </c>
      <c r="D653" s="7">
        <v>15526848</v>
      </c>
      <c r="E653" s="7">
        <v>929914.58</v>
      </c>
      <c r="F653" s="8">
        <v>0.0017</v>
      </c>
    </row>
    <row r="654" spans="1:6" ht="14.25">
      <c r="A654" t="s">
        <v>547</v>
      </c>
      <c r="B654" s="5" t="s">
        <v>277</v>
      </c>
      <c r="C654" s="9">
        <v>171</v>
      </c>
      <c r="D654" s="7">
        <v>15144150</v>
      </c>
      <c r="E654" s="7">
        <v>906763.42</v>
      </c>
      <c r="F654" s="8">
        <v>0.0017</v>
      </c>
    </row>
    <row r="655" spans="1:6" ht="14.25">
      <c r="A655" t="s">
        <v>547</v>
      </c>
      <c r="B655" s="5" t="s">
        <v>551</v>
      </c>
      <c r="C655" s="9">
        <v>34</v>
      </c>
      <c r="D655" s="7">
        <v>683586</v>
      </c>
      <c r="E655" s="7">
        <v>41015.16</v>
      </c>
      <c r="F655" s="8">
        <v>0.0001</v>
      </c>
    </row>
    <row r="656" spans="1:6" ht="14.25">
      <c r="A656" t="s">
        <v>547</v>
      </c>
      <c r="B656" s="5" t="s">
        <v>550</v>
      </c>
      <c r="C656" s="9">
        <v>16</v>
      </c>
      <c r="D656" s="7">
        <v>94614</v>
      </c>
      <c r="E656" s="7">
        <v>5676.84</v>
      </c>
      <c r="F656" s="8">
        <v>0</v>
      </c>
    </row>
    <row r="657" spans="1:6" ht="14.25">
      <c r="A657" t="s">
        <v>547</v>
      </c>
      <c r="B657" s="5" t="s">
        <v>548</v>
      </c>
      <c r="C657" s="9">
        <v>14</v>
      </c>
      <c r="D657" s="7">
        <v>242746</v>
      </c>
      <c r="E657" s="7">
        <v>14564.76</v>
      </c>
      <c r="F657" s="8">
        <v>0</v>
      </c>
    </row>
    <row r="658" spans="1:6" ht="14.25">
      <c r="A658" t="s">
        <v>547</v>
      </c>
      <c r="B658" s="5" t="s">
        <v>770</v>
      </c>
      <c r="C658" s="9">
        <v>15</v>
      </c>
      <c r="D658" s="7">
        <v>326034</v>
      </c>
      <c r="E658" s="7">
        <v>19549.54</v>
      </c>
      <c r="F658" s="8">
        <v>0</v>
      </c>
    </row>
    <row r="659" spans="1:6" ht="14.25">
      <c r="A659" t="s">
        <v>547</v>
      </c>
      <c r="B659" s="5" t="s">
        <v>6</v>
      </c>
      <c r="C659" s="9">
        <v>433</v>
      </c>
      <c r="D659" s="7">
        <v>32017978</v>
      </c>
      <c r="E659" s="7">
        <v>1917484.3</v>
      </c>
      <c r="F659" s="8">
        <v>0.0036</v>
      </c>
    </row>
    <row r="660" spans="1:6" ht="14.25">
      <c r="A660" t="s">
        <v>552</v>
      </c>
      <c r="B660" s="5" t="s">
        <v>554</v>
      </c>
      <c r="C660" s="9">
        <v>165</v>
      </c>
      <c r="D660" s="7">
        <v>10055808</v>
      </c>
      <c r="E660" s="7">
        <v>598595.65</v>
      </c>
      <c r="F660" s="8">
        <v>0.0011</v>
      </c>
    </row>
    <row r="661" spans="1:6" ht="14.25">
      <c r="A661" t="s">
        <v>552</v>
      </c>
      <c r="B661" s="5" t="s">
        <v>436</v>
      </c>
      <c r="C661" s="9">
        <v>52</v>
      </c>
      <c r="D661" s="7">
        <v>2611205</v>
      </c>
      <c r="E661" s="7">
        <v>156161.28</v>
      </c>
      <c r="F661" s="8">
        <v>0.0003</v>
      </c>
    </row>
    <row r="662" spans="1:6" ht="14.25">
      <c r="A662" t="s">
        <v>552</v>
      </c>
      <c r="B662" s="5" t="s">
        <v>555</v>
      </c>
      <c r="C662" s="9">
        <v>38</v>
      </c>
      <c r="D662" s="7">
        <v>6917272</v>
      </c>
      <c r="E662" s="7">
        <v>415036.32</v>
      </c>
      <c r="F662" s="8">
        <v>0.0008</v>
      </c>
    </row>
    <row r="663" spans="1:6" ht="14.25">
      <c r="A663" t="s">
        <v>552</v>
      </c>
      <c r="B663" s="5" t="s">
        <v>557</v>
      </c>
      <c r="C663" s="9">
        <v>28</v>
      </c>
      <c r="D663" s="7">
        <v>499650</v>
      </c>
      <c r="E663" s="7">
        <v>29915.93</v>
      </c>
      <c r="F663" s="8">
        <v>0.0001</v>
      </c>
    </row>
    <row r="664" spans="1:6" ht="14.25">
      <c r="A664" t="s">
        <v>552</v>
      </c>
      <c r="B664" s="5" t="s">
        <v>556</v>
      </c>
      <c r="C664" s="9">
        <v>12</v>
      </c>
      <c r="D664" s="7">
        <v>473172</v>
      </c>
      <c r="E664" s="7">
        <v>28390.32</v>
      </c>
      <c r="F664" s="8">
        <v>0.0001</v>
      </c>
    </row>
    <row r="665" spans="1:6" ht="14.25">
      <c r="A665" t="s">
        <v>552</v>
      </c>
      <c r="B665" s="5" t="s">
        <v>553</v>
      </c>
      <c r="C665" s="9">
        <v>11</v>
      </c>
      <c r="D665" s="7">
        <v>194248</v>
      </c>
      <c r="E665" s="7">
        <v>11654.88</v>
      </c>
      <c r="F665" s="8">
        <v>0</v>
      </c>
    </row>
    <row r="666" spans="1:6" ht="14.25">
      <c r="A666" t="s">
        <v>552</v>
      </c>
      <c r="B666" s="5" t="s">
        <v>770</v>
      </c>
      <c r="C666" s="9">
        <v>13</v>
      </c>
      <c r="D666" s="7">
        <v>348508</v>
      </c>
      <c r="E666" s="7">
        <v>20910.48</v>
      </c>
      <c r="F666" s="8">
        <v>0</v>
      </c>
    </row>
    <row r="667" spans="1:6" ht="14.25">
      <c r="A667" t="s">
        <v>552</v>
      </c>
      <c r="B667" s="5" t="s">
        <v>6</v>
      </c>
      <c r="C667" s="9">
        <v>319</v>
      </c>
      <c r="D667" s="7">
        <v>21099863</v>
      </c>
      <c r="E667" s="7">
        <v>1260664.86</v>
      </c>
      <c r="F667" s="8">
        <v>0.0023</v>
      </c>
    </row>
    <row r="668" spans="1:6" ht="14.25">
      <c r="A668" t="s">
        <v>125</v>
      </c>
      <c r="B668" s="5" t="s">
        <v>561</v>
      </c>
      <c r="C668" s="9">
        <v>386</v>
      </c>
      <c r="D668" s="7">
        <v>37311352</v>
      </c>
      <c r="E668" s="7">
        <v>2231553.96</v>
      </c>
      <c r="F668" s="8">
        <v>0.0042</v>
      </c>
    </row>
    <row r="669" spans="1:6" ht="14.25">
      <c r="A669" t="s">
        <v>125</v>
      </c>
      <c r="B669" s="5" t="s">
        <v>563</v>
      </c>
      <c r="C669" s="9">
        <v>86</v>
      </c>
      <c r="D669" s="7">
        <v>3355569</v>
      </c>
      <c r="E669" s="7">
        <v>201296.64</v>
      </c>
      <c r="F669" s="8">
        <v>0.0004</v>
      </c>
    </row>
    <row r="670" spans="1:6" ht="14.25">
      <c r="A670" t="s">
        <v>125</v>
      </c>
      <c r="B670" s="5" t="s">
        <v>560</v>
      </c>
      <c r="C670" s="9">
        <v>68</v>
      </c>
      <c r="D670" s="7">
        <v>2210184</v>
      </c>
      <c r="E670" s="7">
        <v>132529.59</v>
      </c>
      <c r="F670" s="8">
        <v>0.0002</v>
      </c>
    </row>
    <row r="671" spans="1:6" ht="14.25">
      <c r="A671" t="s">
        <v>125</v>
      </c>
      <c r="B671" s="5" t="s">
        <v>558</v>
      </c>
      <c r="C671" s="9">
        <v>61</v>
      </c>
      <c r="D671" s="7">
        <v>2379883</v>
      </c>
      <c r="E671" s="7">
        <v>142792.98</v>
      </c>
      <c r="F671" s="8">
        <v>0.0003</v>
      </c>
    </row>
    <row r="672" spans="1:6" ht="14.25">
      <c r="A672" t="s">
        <v>125</v>
      </c>
      <c r="B672" s="5" t="s">
        <v>559</v>
      </c>
      <c r="C672" s="9">
        <v>51</v>
      </c>
      <c r="D672" s="7">
        <v>1421500</v>
      </c>
      <c r="E672" s="7">
        <v>85281.6</v>
      </c>
      <c r="F672" s="8">
        <v>0.0002</v>
      </c>
    </row>
    <row r="673" spans="1:6" ht="14.25">
      <c r="A673" t="s">
        <v>125</v>
      </c>
      <c r="B673" s="5" t="s">
        <v>562</v>
      </c>
      <c r="C673" s="9">
        <v>42</v>
      </c>
      <c r="D673" s="7">
        <v>968895</v>
      </c>
      <c r="E673" s="7">
        <v>58133.7</v>
      </c>
      <c r="F673" s="8">
        <v>0.0001</v>
      </c>
    </row>
    <row r="674" spans="1:6" ht="14.25">
      <c r="A674" t="s">
        <v>125</v>
      </c>
      <c r="B674" s="5" t="s">
        <v>564</v>
      </c>
      <c r="C674" s="9">
        <v>12</v>
      </c>
      <c r="D674" s="7">
        <v>176474</v>
      </c>
      <c r="E674" s="7">
        <v>10588.44</v>
      </c>
      <c r="F674" s="8">
        <v>0</v>
      </c>
    </row>
    <row r="675" spans="1:6" ht="14.25">
      <c r="A675" t="s">
        <v>125</v>
      </c>
      <c r="B675" s="5" t="s">
        <v>770</v>
      </c>
      <c r="C675" s="9">
        <v>31</v>
      </c>
      <c r="D675" s="7">
        <v>310915</v>
      </c>
      <c r="E675" s="7">
        <v>18654.9</v>
      </c>
      <c r="F675" s="8">
        <v>0</v>
      </c>
    </row>
    <row r="676" spans="1:6" ht="14.25">
      <c r="A676" t="s">
        <v>125</v>
      </c>
      <c r="B676" s="5" t="s">
        <v>6</v>
      </c>
      <c r="C676" s="9">
        <v>737</v>
      </c>
      <c r="D676" s="7">
        <v>48134772</v>
      </c>
      <c r="E676" s="7">
        <v>2880831.81</v>
      </c>
      <c r="F676" s="8">
        <v>0.0054</v>
      </c>
    </row>
    <row r="677" spans="1:6" ht="14.25">
      <c r="A677" t="s">
        <v>565</v>
      </c>
      <c r="B677" s="5" t="s">
        <v>565</v>
      </c>
      <c r="C677" s="9">
        <v>96</v>
      </c>
      <c r="D677" s="7">
        <v>4824158</v>
      </c>
      <c r="E677" s="7">
        <v>288397.73</v>
      </c>
      <c r="F677" s="8">
        <v>0.0005</v>
      </c>
    </row>
    <row r="678" spans="1:6" ht="14.25">
      <c r="A678" t="s">
        <v>565</v>
      </c>
      <c r="B678" s="5" t="s">
        <v>568</v>
      </c>
      <c r="C678" s="9">
        <v>67</v>
      </c>
      <c r="D678" s="7">
        <v>2811434</v>
      </c>
      <c r="E678" s="7">
        <v>168532.72</v>
      </c>
      <c r="F678" s="8">
        <v>0.0003</v>
      </c>
    </row>
    <row r="679" spans="1:6" ht="14.25">
      <c r="A679" t="s">
        <v>565</v>
      </c>
      <c r="B679" s="5" t="s">
        <v>570</v>
      </c>
      <c r="C679" s="9">
        <v>29</v>
      </c>
      <c r="D679" s="7">
        <v>720463</v>
      </c>
      <c r="E679" s="7">
        <v>43227.78</v>
      </c>
      <c r="F679" s="8">
        <v>0.0001</v>
      </c>
    </row>
    <row r="680" spans="1:6" ht="14.25">
      <c r="A680" t="s">
        <v>565</v>
      </c>
      <c r="B680" s="5" t="s">
        <v>566</v>
      </c>
      <c r="C680" s="9">
        <v>24</v>
      </c>
      <c r="D680" s="7">
        <v>347418</v>
      </c>
      <c r="E680" s="7">
        <v>20845.08</v>
      </c>
      <c r="F680" s="8">
        <v>0</v>
      </c>
    </row>
    <row r="681" spans="1:6" ht="14.25">
      <c r="A681" t="s">
        <v>565</v>
      </c>
      <c r="B681" s="5" t="s">
        <v>567</v>
      </c>
      <c r="C681" s="9">
        <v>14</v>
      </c>
      <c r="D681" s="7">
        <v>716507</v>
      </c>
      <c r="E681" s="7">
        <v>42990.42</v>
      </c>
      <c r="F681" s="8">
        <v>0.0001</v>
      </c>
    </row>
    <row r="682" spans="1:6" ht="14.25">
      <c r="A682" t="s">
        <v>565</v>
      </c>
      <c r="B682" s="5" t="s">
        <v>569</v>
      </c>
      <c r="C682" s="9">
        <v>13</v>
      </c>
      <c r="D682" s="7">
        <v>418451</v>
      </c>
      <c r="E682" s="7">
        <v>25107.06</v>
      </c>
      <c r="F682" s="8">
        <v>0</v>
      </c>
    </row>
    <row r="683" spans="1:6" ht="14.25">
      <c r="A683" t="s">
        <v>565</v>
      </c>
      <c r="B683" s="5" t="s">
        <v>770</v>
      </c>
      <c r="C683" s="9">
        <v>23</v>
      </c>
      <c r="D683" s="7">
        <v>390753</v>
      </c>
      <c r="E683" s="7">
        <v>23445.18</v>
      </c>
      <c r="F683" s="8">
        <v>0</v>
      </c>
    </row>
    <row r="684" spans="1:6" ht="14.25">
      <c r="A684" t="s">
        <v>565</v>
      </c>
      <c r="B684" s="5" t="s">
        <v>6</v>
      </c>
      <c r="C684" s="9">
        <v>266</v>
      </c>
      <c r="D684" s="7">
        <v>10229184</v>
      </c>
      <c r="E684" s="7">
        <v>612545.97</v>
      </c>
      <c r="F684" s="8">
        <v>0.0011</v>
      </c>
    </row>
    <row r="685" spans="1:6" ht="14.25">
      <c r="A685" t="s">
        <v>571</v>
      </c>
      <c r="B685" s="5" t="s">
        <v>221</v>
      </c>
      <c r="C685" s="9">
        <v>4715</v>
      </c>
      <c r="D685" s="7">
        <v>846976257</v>
      </c>
      <c r="E685" s="7">
        <v>50569183.86</v>
      </c>
      <c r="F685" s="8">
        <v>0.0942</v>
      </c>
    </row>
    <row r="686" spans="1:6" ht="14.25">
      <c r="A686" t="s">
        <v>571</v>
      </c>
      <c r="B686" s="5" t="s">
        <v>199</v>
      </c>
      <c r="C686" s="9">
        <v>1257</v>
      </c>
      <c r="D686" s="7">
        <v>236568685</v>
      </c>
      <c r="E686" s="7">
        <v>14148246.82</v>
      </c>
      <c r="F686" s="8">
        <v>0.0264</v>
      </c>
    </row>
    <row r="687" spans="1:6" ht="14.25">
      <c r="A687" t="s">
        <v>571</v>
      </c>
      <c r="B687" s="5" t="s">
        <v>574</v>
      </c>
      <c r="C687" s="9">
        <v>1041</v>
      </c>
      <c r="D687" s="7">
        <v>185855258</v>
      </c>
      <c r="E687" s="7">
        <v>11107791.92</v>
      </c>
      <c r="F687" s="8">
        <v>0.0207</v>
      </c>
    </row>
    <row r="688" spans="1:6" ht="14.25">
      <c r="A688" t="s">
        <v>571</v>
      </c>
      <c r="B688" s="5" t="s">
        <v>196</v>
      </c>
      <c r="C688" s="9">
        <v>944</v>
      </c>
      <c r="D688" s="7">
        <v>165785096</v>
      </c>
      <c r="E688" s="7">
        <v>9898506.5</v>
      </c>
      <c r="F688" s="8">
        <v>0.0184</v>
      </c>
    </row>
    <row r="689" spans="1:6" ht="14.25">
      <c r="A689" t="s">
        <v>571</v>
      </c>
      <c r="B689" s="5" t="s">
        <v>188</v>
      </c>
      <c r="C689" s="9">
        <v>436</v>
      </c>
      <c r="D689" s="7">
        <v>99263028</v>
      </c>
      <c r="E689" s="7">
        <v>5915078.84</v>
      </c>
      <c r="F689" s="8">
        <v>0.011</v>
      </c>
    </row>
    <row r="690" spans="1:6" ht="14.25">
      <c r="A690" t="s">
        <v>571</v>
      </c>
      <c r="B690" s="5" t="s">
        <v>579</v>
      </c>
      <c r="C690" s="9">
        <v>360</v>
      </c>
      <c r="D690" s="7">
        <v>44517692</v>
      </c>
      <c r="E690" s="7">
        <v>2652693.81</v>
      </c>
      <c r="F690" s="8">
        <v>0.0049</v>
      </c>
    </row>
    <row r="691" spans="1:6" ht="14.25">
      <c r="A691" t="s">
        <v>571</v>
      </c>
      <c r="B691" s="5" t="s">
        <v>573</v>
      </c>
      <c r="C691" s="9">
        <v>336</v>
      </c>
      <c r="D691" s="7">
        <v>124407751</v>
      </c>
      <c r="E691" s="7">
        <v>7316610.84</v>
      </c>
      <c r="F691" s="8">
        <v>0.0136</v>
      </c>
    </row>
    <row r="692" spans="1:6" ht="14.25">
      <c r="A692" t="s">
        <v>571</v>
      </c>
      <c r="B692" s="5" t="s">
        <v>578</v>
      </c>
      <c r="C692" s="9">
        <v>215</v>
      </c>
      <c r="D692" s="7">
        <v>48815382</v>
      </c>
      <c r="E692" s="7">
        <v>2909546.01</v>
      </c>
      <c r="F692" s="8">
        <v>0.0054</v>
      </c>
    </row>
    <row r="693" spans="1:6" ht="14.25">
      <c r="A693" t="s">
        <v>571</v>
      </c>
      <c r="B693" s="5" t="s">
        <v>581</v>
      </c>
      <c r="C693" s="9">
        <v>163</v>
      </c>
      <c r="D693" s="7">
        <v>12799057</v>
      </c>
      <c r="E693" s="7">
        <v>761577.84</v>
      </c>
      <c r="F693" s="8">
        <v>0.0014</v>
      </c>
    </row>
    <row r="694" spans="1:6" ht="14.25">
      <c r="A694" t="s">
        <v>571</v>
      </c>
      <c r="B694" s="5" t="s">
        <v>582</v>
      </c>
      <c r="C694" s="9">
        <v>101</v>
      </c>
      <c r="D694" s="7">
        <v>4094020</v>
      </c>
      <c r="E694" s="7">
        <v>245641.2</v>
      </c>
      <c r="F694" s="8">
        <v>0.0005</v>
      </c>
    </row>
    <row r="695" spans="1:6" ht="14.25">
      <c r="A695" t="s">
        <v>571</v>
      </c>
      <c r="B695" s="5" t="s">
        <v>584</v>
      </c>
      <c r="C695" s="9">
        <v>93</v>
      </c>
      <c r="D695" s="7">
        <v>14201204</v>
      </c>
      <c r="E695" s="7">
        <v>852044.66</v>
      </c>
      <c r="F695" s="8">
        <v>0.0016</v>
      </c>
    </row>
    <row r="696" spans="1:6" ht="14.25">
      <c r="A696" t="s">
        <v>571</v>
      </c>
      <c r="B696" s="5" t="s">
        <v>575</v>
      </c>
      <c r="C696" s="9">
        <v>90</v>
      </c>
      <c r="D696" s="7">
        <v>3546572</v>
      </c>
      <c r="E696" s="7">
        <v>212794.32</v>
      </c>
      <c r="F696" s="8">
        <v>0.0004</v>
      </c>
    </row>
    <row r="697" spans="1:6" ht="14.25">
      <c r="A697" t="s">
        <v>571</v>
      </c>
      <c r="B697" s="5" t="s">
        <v>583</v>
      </c>
      <c r="C697" s="9">
        <v>61</v>
      </c>
      <c r="D697" s="7">
        <v>1549884</v>
      </c>
      <c r="E697" s="7">
        <v>92993.04</v>
      </c>
      <c r="F697" s="8">
        <v>0.0002</v>
      </c>
    </row>
    <row r="698" spans="1:6" ht="14.25">
      <c r="A698" t="s">
        <v>571</v>
      </c>
      <c r="B698" s="5" t="s">
        <v>580</v>
      </c>
      <c r="C698" s="9">
        <v>40</v>
      </c>
      <c r="D698" s="7">
        <v>1324262</v>
      </c>
      <c r="E698" s="7">
        <v>79455.72</v>
      </c>
      <c r="F698" s="8">
        <v>0.0001</v>
      </c>
    </row>
    <row r="699" spans="1:6" ht="14.25">
      <c r="A699" t="s">
        <v>571</v>
      </c>
      <c r="B699" s="5" t="s">
        <v>577</v>
      </c>
      <c r="C699" s="9">
        <v>23</v>
      </c>
      <c r="D699" s="7">
        <v>636590</v>
      </c>
      <c r="E699" s="7">
        <v>38195.4</v>
      </c>
      <c r="F699" s="8">
        <v>0.0001</v>
      </c>
    </row>
    <row r="700" spans="1:6" ht="14.25">
      <c r="A700" t="s">
        <v>571</v>
      </c>
      <c r="B700" s="5" t="s">
        <v>572</v>
      </c>
      <c r="C700" s="9">
        <v>13</v>
      </c>
      <c r="D700" s="7">
        <v>228455</v>
      </c>
      <c r="E700" s="7">
        <v>13707.3</v>
      </c>
      <c r="F700" s="8">
        <v>0</v>
      </c>
    </row>
    <row r="701" spans="1:6" ht="14.25">
      <c r="A701" t="s">
        <v>571</v>
      </c>
      <c r="B701" s="5" t="s">
        <v>576</v>
      </c>
      <c r="C701" s="9">
        <v>11</v>
      </c>
      <c r="D701" s="7">
        <v>325107</v>
      </c>
      <c r="E701" s="7">
        <v>19506.42</v>
      </c>
      <c r="F701" s="8">
        <v>0</v>
      </c>
    </row>
    <row r="702" spans="1:6" ht="14.25">
      <c r="A702" t="s">
        <v>571</v>
      </c>
      <c r="B702" s="5" t="s">
        <v>770</v>
      </c>
      <c r="C702" s="9">
        <v>47</v>
      </c>
      <c r="D702" s="7">
        <v>8078786</v>
      </c>
      <c r="E702" s="7">
        <v>483682.16</v>
      </c>
      <c r="F702" s="8">
        <v>0.0009</v>
      </c>
    </row>
    <row r="703" spans="1:6" ht="14.25">
      <c r="A703" t="s">
        <v>571</v>
      </c>
      <c r="B703" s="5" t="s">
        <v>6</v>
      </c>
      <c r="C703" s="9">
        <v>9946</v>
      </c>
      <c r="D703" s="7">
        <v>1798973086</v>
      </c>
      <c r="E703" s="7">
        <v>107317256.66</v>
      </c>
      <c r="F703" s="8">
        <v>0.1999</v>
      </c>
    </row>
    <row r="704" spans="1:6" ht="14.25">
      <c r="A704" t="s">
        <v>585</v>
      </c>
      <c r="B704" s="5" t="s">
        <v>589</v>
      </c>
      <c r="C704" s="9">
        <v>1302</v>
      </c>
      <c r="D704" s="7">
        <v>257664564</v>
      </c>
      <c r="E704" s="7">
        <v>15344596.75</v>
      </c>
      <c r="F704" s="8">
        <v>0.0286</v>
      </c>
    </row>
    <row r="705" spans="1:6" ht="14.25">
      <c r="A705" t="s">
        <v>585</v>
      </c>
      <c r="B705" s="5" t="s">
        <v>586</v>
      </c>
      <c r="C705" s="9">
        <v>71</v>
      </c>
      <c r="D705" s="7">
        <v>7683740</v>
      </c>
      <c r="E705" s="7">
        <v>458147.38</v>
      </c>
      <c r="F705" s="8">
        <v>0.0009</v>
      </c>
    </row>
    <row r="706" spans="1:6" ht="14.25">
      <c r="A706" t="s">
        <v>585</v>
      </c>
      <c r="B706" s="5" t="s">
        <v>593</v>
      </c>
      <c r="C706" s="9">
        <v>56</v>
      </c>
      <c r="D706" s="7">
        <v>2321417</v>
      </c>
      <c r="E706" s="7">
        <v>139258.62</v>
      </c>
      <c r="F706" s="8">
        <v>0.0003</v>
      </c>
    </row>
    <row r="707" spans="1:6" ht="14.25">
      <c r="A707" t="s">
        <v>585</v>
      </c>
      <c r="B707" s="5" t="s">
        <v>588</v>
      </c>
      <c r="C707" s="9">
        <v>55</v>
      </c>
      <c r="D707" s="7">
        <v>6317966</v>
      </c>
      <c r="E707" s="7">
        <v>358452.3</v>
      </c>
      <c r="F707" s="8">
        <v>0.0007</v>
      </c>
    </row>
    <row r="708" spans="1:6" ht="14.25">
      <c r="A708" t="s">
        <v>585</v>
      </c>
      <c r="B708" s="5" t="s">
        <v>596</v>
      </c>
      <c r="C708" s="9">
        <v>52</v>
      </c>
      <c r="D708" s="7">
        <v>2225010</v>
      </c>
      <c r="E708" s="7">
        <v>130889.48</v>
      </c>
      <c r="F708" s="8">
        <v>0.0002</v>
      </c>
    </row>
    <row r="709" spans="1:6" ht="14.25">
      <c r="A709" t="s">
        <v>585</v>
      </c>
      <c r="B709" s="5" t="s">
        <v>595</v>
      </c>
      <c r="C709" s="9">
        <v>44</v>
      </c>
      <c r="D709" s="7">
        <v>1161285</v>
      </c>
      <c r="E709" s="7">
        <v>69561.15</v>
      </c>
      <c r="F709" s="8">
        <v>0.0001</v>
      </c>
    </row>
    <row r="710" spans="1:6" ht="14.25">
      <c r="A710" t="s">
        <v>585</v>
      </c>
      <c r="B710" s="5" t="s">
        <v>592</v>
      </c>
      <c r="C710" s="9">
        <v>38</v>
      </c>
      <c r="D710" s="7">
        <v>925548</v>
      </c>
      <c r="E710" s="7">
        <v>55532.88</v>
      </c>
      <c r="F710" s="8">
        <v>0.0001</v>
      </c>
    </row>
    <row r="711" spans="1:6" ht="14.25">
      <c r="A711" t="s">
        <v>585</v>
      </c>
      <c r="B711" s="5" t="s">
        <v>590</v>
      </c>
      <c r="C711" s="9">
        <v>35</v>
      </c>
      <c r="D711" s="7">
        <v>1468310</v>
      </c>
      <c r="E711" s="7">
        <v>88046.38</v>
      </c>
      <c r="F711" s="8">
        <v>0.0002</v>
      </c>
    </row>
    <row r="712" spans="1:6" ht="14.25">
      <c r="A712" t="s">
        <v>585</v>
      </c>
      <c r="B712" s="5" t="s">
        <v>594</v>
      </c>
      <c r="C712" s="9">
        <v>34</v>
      </c>
      <c r="D712" s="7">
        <v>1152284</v>
      </c>
      <c r="E712" s="7">
        <v>69137.04</v>
      </c>
      <c r="F712" s="8">
        <v>0.0001</v>
      </c>
    </row>
    <row r="713" spans="1:6" ht="14.25">
      <c r="A713" t="s">
        <v>585</v>
      </c>
      <c r="B713" s="5" t="s">
        <v>587</v>
      </c>
      <c r="C713" s="9">
        <v>33</v>
      </c>
      <c r="D713" s="7">
        <v>342534</v>
      </c>
      <c r="E713" s="7">
        <v>20552.04</v>
      </c>
      <c r="F713" s="8">
        <v>0</v>
      </c>
    </row>
    <row r="714" spans="1:6" ht="14.25">
      <c r="A714" t="s">
        <v>585</v>
      </c>
      <c r="B714" s="5" t="s">
        <v>591</v>
      </c>
      <c r="C714" s="9">
        <v>20</v>
      </c>
      <c r="D714" s="7">
        <v>442887</v>
      </c>
      <c r="E714" s="7">
        <v>26441.22</v>
      </c>
      <c r="F714" s="8">
        <v>0</v>
      </c>
    </row>
    <row r="715" spans="1:6" ht="14.25">
      <c r="A715" t="s">
        <v>585</v>
      </c>
      <c r="B715" s="5" t="s">
        <v>308</v>
      </c>
      <c r="C715" s="9">
        <v>15</v>
      </c>
      <c r="D715" s="7">
        <v>560695</v>
      </c>
      <c r="E715" s="7">
        <v>33641.7</v>
      </c>
      <c r="F715" s="8">
        <v>0.0001</v>
      </c>
    </row>
    <row r="716" spans="1:6" ht="14.25">
      <c r="A716" t="s">
        <v>585</v>
      </c>
      <c r="B716" s="5" t="s">
        <v>770</v>
      </c>
      <c r="C716" s="9">
        <v>50</v>
      </c>
      <c r="D716" s="7">
        <v>2241089</v>
      </c>
      <c r="E716" s="7">
        <v>134292.74</v>
      </c>
      <c r="F716" s="8">
        <v>0.0003</v>
      </c>
    </row>
    <row r="717" spans="1:6" ht="14.25">
      <c r="A717" t="s">
        <v>585</v>
      </c>
      <c r="B717" s="5" t="s">
        <v>6</v>
      </c>
      <c r="C717" s="9">
        <v>1805</v>
      </c>
      <c r="D717" s="7">
        <v>284507329</v>
      </c>
      <c r="E717" s="7">
        <v>16928549.68</v>
      </c>
      <c r="F717" s="8">
        <v>0.0315</v>
      </c>
    </row>
    <row r="718" spans="1:6" ht="14.25">
      <c r="A718" t="s">
        <v>597</v>
      </c>
      <c r="B718" s="5" t="s">
        <v>600</v>
      </c>
      <c r="C718" s="9">
        <v>330</v>
      </c>
      <c r="D718" s="7">
        <v>24947837</v>
      </c>
      <c r="E718" s="7">
        <v>1483881.62</v>
      </c>
      <c r="F718" s="8">
        <v>0.0028</v>
      </c>
    </row>
    <row r="719" spans="1:6" ht="14.25">
      <c r="A719" t="s">
        <v>597</v>
      </c>
      <c r="B719" s="5" t="s">
        <v>602</v>
      </c>
      <c r="C719" s="9">
        <v>112</v>
      </c>
      <c r="D719" s="7">
        <v>5106860</v>
      </c>
      <c r="E719" s="7">
        <v>306402.85</v>
      </c>
      <c r="F719" s="8">
        <v>0.0006</v>
      </c>
    </row>
    <row r="720" spans="1:6" ht="14.25">
      <c r="A720" t="s">
        <v>597</v>
      </c>
      <c r="B720" s="5" t="s">
        <v>598</v>
      </c>
      <c r="C720" s="9">
        <v>95</v>
      </c>
      <c r="D720" s="7">
        <v>7104792</v>
      </c>
      <c r="E720" s="7">
        <v>425382.53</v>
      </c>
      <c r="F720" s="8">
        <v>0.0008</v>
      </c>
    </row>
    <row r="721" spans="1:6" ht="14.25">
      <c r="A721" t="s">
        <v>597</v>
      </c>
      <c r="B721" s="5" t="s">
        <v>601</v>
      </c>
      <c r="C721" s="9">
        <v>24</v>
      </c>
      <c r="D721" s="7">
        <v>245664</v>
      </c>
      <c r="E721" s="7">
        <v>14739.84</v>
      </c>
      <c r="F721" s="8">
        <v>0</v>
      </c>
    </row>
    <row r="722" spans="1:6" ht="14.25">
      <c r="A722" t="s">
        <v>597</v>
      </c>
      <c r="B722" s="5" t="s">
        <v>599</v>
      </c>
      <c r="C722" s="9">
        <v>17</v>
      </c>
      <c r="D722" s="7">
        <v>237519</v>
      </c>
      <c r="E722" s="7">
        <v>14251.14</v>
      </c>
      <c r="F722" s="8">
        <v>0</v>
      </c>
    </row>
    <row r="723" spans="1:6" ht="14.25">
      <c r="A723" t="s">
        <v>597</v>
      </c>
      <c r="B723" s="5" t="s">
        <v>366</v>
      </c>
      <c r="C723" s="9">
        <v>10</v>
      </c>
      <c r="D723" s="7">
        <v>443995</v>
      </c>
      <c r="E723" s="7">
        <v>26639.7</v>
      </c>
      <c r="F723" s="8">
        <v>0</v>
      </c>
    </row>
    <row r="724" spans="1:6" ht="14.25">
      <c r="A724" t="s">
        <v>597</v>
      </c>
      <c r="B724" s="5" t="s">
        <v>770</v>
      </c>
      <c r="C724" s="9">
        <v>25</v>
      </c>
      <c r="D724" s="7">
        <v>1243260</v>
      </c>
      <c r="E724" s="7">
        <v>74595.6</v>
      </c>
      <c r="F724" s="8">
        <v>0.0001</v>
      </c>
    </row>
    <row r="725" spans="1:6" ht="14.25">
      <c r="A725" t="s">
        <v>597</v>
      </c>
      <c r="B725" s="5" t="s">
        <v>6</v>
      </c>
      <c r="C725" s="9">
        <v>613</v>
      </c>
      <c r="D725" s="7">
        <v>39329927</v>
      </c>
      <c r="E725" s="7">
        <v>2345893.28</v>
      </c>
      <c r="F725" s="8">
        <v>0.0044</v>
      </c>
    </row>
    <row r="726" spans="1:6" ht="14.25">
      <c r="A726" t="s">
        <v>603</v>
      </c>
      <c r="B726" s="5" t="s">
        <v>606</v>
      </c>
      <c r="C726" s="9">
        <v>113</v>
      </c>
      <c r="D726" s="7">
        <v>9185145</v>
      </c>
      <c r="E726" s="7">
        <v>550196.42</v>
      </c>
      <c r="F726" s="8">
        <v>0.001</v>
      </c>
    </row>
    <row r="727" spans="1:6" ht="14.25">
      <c r="A727" t="s">
        <v>603</v>
      </c>
      <c r="B727" s="5" t="s">
        <v>604</v>
      </c>
      <c r="C727" s="9">
        <v>19</v>
      </c>
      <c r="D727" s="7">
        <v>1143005</v>
      </c>
      <c r="E727" s="7">
        <v>68544.28</v>
      </c>
      <c r="F727" s="8">
        <v>0.0001</v>
      </c>
    </row>
    <row r="728" spans="1:6" ht="14.25">
      <c r="A728" t="s">
        <v>603</v>
      </c>
      <c r="B728" s="5" t="s">
        <v>605</v>
      </c>
      <c r="C728" s="9">
        <v>11</v>
      </c>
      <c r="D728" s="7">
        <v>358324</v>
      </c>
      <c r="E728" s="7">
        <v>21499.44</v>
      </c>
      <c r="F728" s="8">
        <v>0</v>
      </c>
    </row>
    <row r="729" spans="1:6" ht="14.25">
      <c r="A729" t="s">
        <v>603</v>
      </c>
      <c r="B729" s="5" t="s">
        <v>770</v>
      </c>
      <c r="C729" s="9">
        <v>37</v>
      </c>
      <c r="D729" s="7">
        <v>438497</v>
      </c>
      <c r="E729" s="7">
        <v>26305.37</v>
      </c>
      <c r="F729" s="8">
        <v>0</v>
      </c>
    </row>
    <row r="730" spans="1:6" ht="14.25">
      <c r="A730" t="s">
        <v>603</v>
      </c>
      <c r="B730" s="5" t="s">
        <v>6</v>
      </c>
      <c r="C730" s="9">
        <v>180</v>
      </c>
      <c r="D730" s="7">
        <v>11124971</v>
      </c>
      <c r="E730" s="7">
        <v>666545.51</v>
      </c>
      <c r="F730" s="8">
        <v>0.0012</v>
      </c>
    </row>
    <row r="731" spans="1:6" ht="14.25">
      <c r="A731" t="s">
        <v>607</v>
      </c>
      <c r="B731" s="5" t="s">
        <v>614</v>
      </c>
      <c r="C731" s="9">
        <v>98</v>
      </c>
      <c r="D731" s="7">
        <v>5750682</v>
      </c>
      <c r="E731" s="7">
        <v>344662.01</v>
      </c>
      <c r="F731" s="8">
        <v>0.0006</v>
      </c>
    </row>
    <row r="732" spans="1:6" ht="14.25">
      <c r="A732" t="s">
        <v>607</v>
      </c>
      <c r="B732" s="5" t="s">
        <v>610</v>
      </c>
      <c r="C732" s="9">
        <v>72</v>
      </c>
      <c r="D732" s="7">
        <v>2071678</v>
      </c>
      <c r="E732" s="7">
        <v>123155.77</v>
      </c>
      <c r="F732" s="8">
        <v>0.0002</v>
      </c>
    </row>
    <row r="733" spans="1:6" ht="14.25">
      <c r="A733" t="s">
        <v>607</v>
      </c>
      <c r="B733" s="5" t="s">
        <v>613</v>
      </c>
      <c r="C733" s="9">
        <v>49</v>
      </c>
      <c r="D733" s="7">
        <v>2167068</v>
      </c>
      <c r="E733" s="7">
        <v>130013.68</v>
      </c>
      <c r="F733" s="8">
        <v>0.0002</v>
      </c>
    </row>
    <row r="734" spans="1:6" ht="14.25">
      <c r="A734" t="s">
        <v>607</v>
      </c>
      <c r="B734" s="5" t="s">
        <v>615</v>
      </c>
      <c r="C734" s="9">
        <v>44</v>
      </c>
      <c r="D734" s="7">
        <v>1334776</v>
      </c>
      <c r="E734" s="7">
        <v>80086.56</v>
      </c>
      <c r="F734" s="8">
        <v>0.0001</v>
      </c>
    </row>
    <row r="735" spans="1:6" ht="14.25">
      <c r="A735" t="s">
        <v>607</v>
      </c>
      <c r="B735" s="5" t="s">
        <v>616</v>
      </c>
      <c r="C735" s="9">
        <v>40</v>
      </c>
      <c r="D735" s="7">
        <v>1711485</v>
      </c>
      <c r="E735" s="7">
        <v>102689.1</v>
      </c>
      <c r="F735" s="8">
        <v>0.0002</v>
      </c>
    </row>
    <row r="736" spans="1:6" ht="14.25">
      <c r="A736" t="s">
        <v>607</v>
      </c>
      <c r="B736" s="5" t="s">
        <v>609</v>
      </c>
      <c r="C736" s="9">
        <v>24</v>
      </c>
      <c r="D736" s="7">
        <v>631462</v>
      </c>
      <c r="E736" s="7">
        <v>37887.72</v>
      </c>
      <c r="F736" s="8">
        <v>0.0001</v>
      </c>
    </row>
    <row r="737" spans="1:6" ht="14.25">
      <c r="A737" t="s">
        <v>607</v>
      </c>
      <c r="B737" s="5" t="s">
        <v>608</v>
      </c>
      <c r="C737" s="9">
        <v>21</v>
      </c>
      <c r="D737" s="7">
        <v>498974</v>
      </c>
      <c r="E737" s="7">
        <v>29938.44</v>
      </c>
      <c r="F737" s="8">
        <v>0.0001</v>
      </c>
    </row>
    <row r="738" spans="1:6" ht="14.25">
      <c r="A738" t="s">
        <v>607</v>
      </c>
      <c r="B738" s="5" t="s">
        <v>611</v>
      </c>
      <c r="C738" s="9">
        <v>12</v>
      </c>
      <c r="D738" s="7">
        <v>254211</v>
      </c>
      <c r="E738" s="7">
        <v>15252.66</v>
      </c>
      <c r="F738" s="8">
        <v>0</v>
      </c>
    </row>
    <row r="739" spans="1:6" ht="14.25">
      <c r="A739" t="s">
        <v>607</v>
      </c>
      <c r="B739" s="5" t="s">
        <v>612</v>
      </c>
      <c r="C739" s="9">
        <v>10</v>
      </c>
      <c r="D739" s="7">
        <v>156736</v>
      </c>
      <c r="E739" s="7">
        <v>9404.16</v>
      </c>
      <c r="F739" s="8">
        <v>0</v>
      </c>
    </row>
    <row r="740" spans="1:6" ht="14.25">
      <c r="A740" t="s">
        <v>607</v>
      </c>
      <c r="B740" s="5" t="s">
        <v>770</v>
      </c>
      <c r="C740" s="9">
        <v>15</v>
      </c>
      <c r="D740" s="7">
        <v>1376002</v>
      </c>
      <c r="E740" s="7">
        <v>82560.12</v>
      </c>
      <c r="F740" s="8">
        <v>0.0002</v>
      </c>
    </row>
    <row r="741" spans="1:6" ht="14.25">
      <c r="A741" t="s">
        <v>607</v>
      </c>
      <c r="B741" s="5" t="s">
        <v>6</v>
      </c>
      <c r="C741" s="9">
        <v>385</v>
      </c>
      <c r="D741" s="7">
        <v>15953074</v>
      </c>
      <c r="E741" s="7">
        <v>955650.22</v>
      </c>
      <c r="F741" s="8">
        <v>0.0018</v>
      </c>
    </row>
    <row r="742" spans="1:6" ht="14.25">
      <c r="A742" t="s">
        <v>617</v>
      </c>
      <c r="B742" s="5" t="s">
        <v>621</v>
      </c>
      <c r="C742" s="9">
        <v>2339</v>
      </c>
      <c r="D742" s="7">
        <v>498865650</v>
      </c>
      <c r="E742" s="7">
        <v>29837293.52</v>
      </c>
      <c r="F742" s="8">
        <v>0.0556</v>
      </c>
    </row>
    <row r="743" spans="1:6" ht="14.25">
      <c r="A743" t="s">
        <v>617</v>
      </c>
      <c r="B743" s="5" t="s">
        <v>618</v>
      </c>
      <c r="C743" s="9">
        <v>745</v>
      </c>
      <c r="D743" s="7">
        <v>91642041</v>
      </c>
      <c r="E743" s="7">
        <v>5467920.43</v>
      </c>
      <c r="F743" s="8">
        <v>0.0102</v>
      </c>
    </row>
    <row r="744" spans="1:6" ht="14.25">
      <c r="A744" t="s">
        <v>617</v>
      </c>
      <c r="B744" s="5" t="s">
        <v>624</v>
      </c>
      <c r="C744" s="9">
        <v>200</v>
      </c>
      <c r="D744" s="7">
        <v>16060139</v>
      </c>
      <c r="E744" s="7">
        <v>961872.04</v>
      </c>
      <c r="F744" s="8">
        <v>0.0018</v>
      </c>
    </row>
    <row r="745" spans="1:6" ht="14.25">
      <c r="A745" t="s">
        <v>617</v>
      </c>
      <c r="B745" s="5" t="s">
        <v>625</v>
      </c>
      <c r="C745" s="9">
        <v>103</v>
      </c>
      <c r="D745" s="7">
        <v>5694987</v>
      </c>
      <c r="E745" s="7">
        <v>333133.79</v>
      </c>
      <c r="F745" s="8">
        <v>0.0006</v>
      </c>
    </row>
    <row r="746" spans="1:6" ht="14.25">
      <c r="A746" t="s">
        <v>617</v>
      </c>
      <c r="B746" s="5" t="s">
        <v>619</v>
      </c>
      <c r="C746" s="9">
        <v>81</v>
      </c>
      <c r="D746" s="7">
        <v>2666316</v>
      </c>
      <c r="E746" s="7">
        <v>159978.96</v>
      </c>
      <c r="F746" s="8">
        <v>0.0003</v>
      </c>
    </row>
    <row r="747" spans="1:6" ht="14.25">
      <c r="A747" t="s">
        <v>617</v>
      </c>
      <c r="B747" s="5" t="s">
        <v>629</v>
      </c>
      <c r="C747" s="9">
        <v>69</v>
      </c>
      <c r="D747" s="7">
        <v>13137349</v>
      </c>
      <c r="E747" s="7">
        <v>785230.93</v>
      </c>
      <c r="F747" s="8">
        <v>0.0015</v>
      </c>
    </row>
    <row r="748" spans="1:6" ht="14.25">
      <c r="A748" t="s">
        <v>617</v>
      </c>
      <c r="B748" s="5" t="s">
        <v>626</v>
      </c>
      <c r="C748" s="9">
        <v>40</v>
      </c>
      <c r="D748" s="7">
        <v>668511</v>
      </c>
      <c r="E748" s="7">
        <v>40110.66</v>
      </c>
      <c r="F748" s="8">
        <v>0.0001</v>
      </c>
    </row>
    <row r="749" spans="1:6" ht="14.25">
      <c r="A749" t="s">
        <v>617</v>
      </c>
      <c r="B749" s="5" t="s">
        <v>628</v>
      </c>
      <c r="C749" s="9">
        <v>25</v>
      </c>
      <c r="D749" s="7">
        <v>604874</v>
      </c>
      <c r="E749" s="7">
        <v>36292.44</v>
      </c>
      <c r="F749" s="8">
        <v>0.0001</v>
      </c>
    </row>
    <row r="750" spans="1:6" ht="14.25">
      <c r="A750" t="s">
        <v>617</v>
      </c>
      <c r="B750" s="5" t="s">
        <v>623</v>
      </c>
      <c r="C750" s="9">
        <v>24</v>
      </c>
      <c r="D750" s="7">
        <v>305847</v>
      </c>
      <c r="E750" s="7">
        <v>18350.82</v>
      </c>
      <c r="F750" s="8">
        <v>0</v>
      </c>
    </row>
    <row r="751" spans="1:6" ht="14.25">
      <c r="A751" t="s">
        <v>617</v>
      </c>
      <c r="B751" s="5" t="s">
        <v>620</v>
      </c>
      <c r="C751" s="9">
        <v>23</v>
      </c>
      <c r="D751" s="7">
        <v>1037849</v>
      </c>
      <c r="E751" s="7">
        <v>62270.94</v>
      </c>
      <c r="F751" s="8">
        <v>0.0001</v>
      </c>
    </row>
    <row r="752" spans="1:6" ht="14.25">
      <c r="A752" t="s">
        <v>617</v>
      </c>
      <c r="B752" s="5" t="s">
        <v>627</v>
      </c>
      <c r="C752" s="9">
        <v>17</v>
      </c>
      <c r="D752" s="7">
        <v>435006</v>
      </c>
      <c r="E752" s="7">
        <v>26100.36</v>
      </c>
      <c r="F752" s="8">
        <v>0</v>
      </c>
    </row>
    <row r="753" spans="1:6" ht="14.25">
      <c r="A753" t="s">
        <v>617</v>
      </c>
      <c r="B753" s="5" t="s">
        <v>622</v>
      </c>
      <c r="C753" s="9">
        <v>15</v>
      </c>
      <c r="D753" s="7">
        <v>273880</v>
      </c>
      <c r="E753" s="7">
        <v>16432.8</v>
      </c>
      <c r="F753" s="8">
        <v>0</v>
      </c>
    </row>
    <row r="754" spans="1:6" ht="14.25">
      <c r="A754" t="s">
        <v>617</v>
      </c>
      <c r="B754" s="5" t="s">
        <v>770</v>
      </c>
      <c r="C754" s="9">
        <v>44</v>
      </c>
      <c r="D754" s="7">
        <v>2885454</v>
      </c>
      <c r="E754" s="7">
        <v>173127.24</v>
      </c>
      <c r="F754" s="8">
        <v>0.0003</v>
      </c>
    </row>
    <row r="755" spans="1:6" ht="14.25">
      <c r="A755" t="s">
        <v>617</v>
      </c>
      <c r="B755" s="5" t="s">
        <v>6</v>
      </c>
      <c r="C755" s="9">
        <v>3725</v>
      </c>
      <c r="D755" s="7">
        <v>634277903</v>
      </c>
      <c r="E755" s="7">
        <v>37918114.93</v>
      </c>
      <c r="F755" s="8">
        <v>0.0706</v>
      </c>
    </row>
    <row r="756" spans="1:6" ht="14.25">
      <c r="A756" t="s">
        <v>630</v>
      </c>
      <c r="B756" s="5" t="s">
        <v>634</v>
      </c>
      <c r="C756" s="9">
        <v>267</v>
      </c>
      <c r="D756" s="7">
        <v>16316438</v>
      </c>
      <c r="E756" s="7">
        <v>977096.78</v>
      </c>
      <c r="F756" s="8">
        <v>0.0018</v>
      </c>
    </row>
    <row r="757" spans="1:6" ht="14.25">
      <c r="A757" t="s">
        <v>630</v>
      </c>
      <c r="B757" s="5" t="s">
        <v>633</v>
      </c>
      <c r="C757" s="9">
        <v>33</v>
      </c>
      <c r="D757" s="7">
        <v>1464937</v>
      </c>
      <c r="E757" s="7">
        <v>87371.35</v>
      </c>
      <c r="F757" s="8">
        <v>0.0002</v>
      </c>
    </row>
    <row r="758" spans="1:6" ht="14.25">
      <c r="A758" t="s">
        <v>630</v>
      </c>
      <c r="B758" s="5" t="s">
        <v>632</v>
      </c>
      <c r="C758" s="9">
        <v>25</v>
      </c>
      <c r="D758" s="7">
        <v>310701</v>
      </c>
      <c r="E758" s="7">
        <v>18642.06</v>
      </c>
      <c r="F758" s="8">
        <v>0</v>
      </c>
    </row>
    <row r="759" spans="1:6" ht="14.25">
      <c r="A759" t="s">
        <v>630</v>
      </c>
      <c r="B759" s="5" t="s">
        <v>631</v>
      </c>
      <c r="C759" s="9">
        <v>22</v>
      </c>
      <c r="D759" s="7">
        <v>645032</v>
      </c>
      <c r="E759" s="7">
        <v>38701.92</v>
      </c>
      <c r="F759" s="8">
        <v>0.0001</v>
      </c>
    </row>
    <row r="760" spans="1:6" ht="14.25">
      <c r="A760" t="s">
        <v>630</v>
      </c>
      <c r="B760" s="5" t="s">
        <v>635</v>
      </c>
      <c r="C760" s="9">
        <v>22</v>
      </c>
      <c r="D760" s="7">
        <v>525780</v>
      </c>
      <c r="E760" s="7">
        <v>31546.8</v>
      </c>
      <c r="F760" s="8">
        <v>0.0001</v>
      </c>
    </row>
    <row r="761" spans="1:6" ht="14.25">
      <c r="A761" t="s">
        <v>630</v>
      </c>
      <c r="B761" s="5" t="s">
        <v>636</v>
      </c>
      <c r="C761" s="9">
        <v>21</v>
      </c>
      <c r="D761" s="7">
        <v>820261</v>
      </c>
      <c r="E761" s="7">
        <v>49215.66</v>
      </c>
      <c r="F761" s="8">
        <v>0.0001</v>
      </c>
    </row>
    <row r="762" spans="1:6" ht="14.25">
      <c r="A762" t="s">
        <v>630</v>
      </c>
      <c r="B762" s="5" t="s">
        <v>630</v>
      </c>
      <c r="C762" s="9">
        <v>17</v>
      </c>
      <c r="D762" s="7">
        <v>181377</v>
      </c>
      <c r="E762" s="7">
        <v>10870.39</v>
      </c>
      <c r="F762" s="8">
        <v>0</v>
      </c>
    </row>
    <row r="763" spans="1:6" ht="14.25">
      <c r="A763" t="s">
        <v>630</v>
      </c>
      <c r="B763" s="5" t="s">
        <v>637</v>
      </c>
      <c r="C763" s="9">
        <v>13</v>
      </c>
      <c r="D763" s="7">
        <v>352577</v>
      </c>
      <c r="E763" s="7">
        <v>21154.62</v>
      </c>
      <c r="F763" s="8">
        <v>0</v>
      </c>
    </row>
    <row r="764" spans="1:6" ht="14.25">
      <c r="A764" t="s">
        <v>630</v>
      </c>
      <c r="B764" s="5" t="s">
        <v>770</v>
      </c>
      <c r="C764" s="9">
        <v>17</v>
      </c>
      <c r="D764" s="7">
        <v>396809</v>
      </c>
      <c r="E764" s="7">
        <v>23808.54</v>
      </c>
      <c r="F764" s="8">
        <v>0</v>
      </c>
    </row>
    <row r="765" spans="1:6" ht="14.25">
      <c r="A765" t="s">
        <v>630</v>
      </c>
      <c r="B765" s="5" t="s">
        <v>6</v>
      </c>
      <c r="C765" s="9">
        <v>437</v>
      </c>
      <c r="D765" s="7">
        <v>21013912</v>
      </c>
      <c r="E765" s="7">
        <v>1258408.12</v>
      </c>
      <c r="F765" s="8">
        <v>0.0023</v>
      </c>
    </row>
    <row r="766" spans="1:6" ht="14.25">
      <c r="A766" t="s">
        <v>638</v>
      </c>
      <c r="B766" s="5" t="s">
        <v>649</v>
      </c>
      <c r="C766" s="9">
        <v>294</v>
      </c>
      <c r="D766" s="7">
        <v>34365556</v>
      </c>
      <c r="E766" s="7">
        <v>2055524.03</v>
      </c>
      <c r="F766" s="8">
        <v>0.0038</v>
      </c>
    </row>
    <row r="767" spans="1:6" ht="14.25">
      <c r="A767" t="s">
        <v>638</v>
      </c>
      <c r="B767" s="5" t="s">
        <v>647</v>
      </c>
      <c r="C767" s="9">
        <v>211</v>
      </c>
      <c r="D767" s="7">
        <v>18069463</v>
      </c>
      <c r="E767" s="7">
        <v>1082176.49</v>
      </c>
      <c r="F767" s="8">
        <v>0.002</v>
      </c>
    </row>
    <row r="768" spans="1:6" ht="14.25">
      <c r="A768" t="s">
        <v>638</v>
      </c>
      <c r="B768" s="5" t="s">
        <v>648</v>
      </c>
      <c r="C768" s="9">
        <v>178</v>
      </c>
      <c r="D768" s="7">
        <v>12973634</v>
      </c>
      <c r="E768" s="7">
        <v>777823.96</v>
      </c>
      <c r="F768" s="8">
        <v>0.0014</v>
      </c>
    </row>
    <row r="769" spans="1:6" ht="14.25">
      <c r="A769" t="s">
        <v>638</v>
      </c>
      <c r="B769" s="5" t="s">
        <v>642</v>
      </c>
      <c r="C769" s="9">
        <v>113</v>
      </c>
      <c r="D769" s="7">
        <v>5528386</v>
      </c>
      <c r="E769" s="7">
        <v>331345.58</v>
      </c>
      <c r="F769" s="8">
        <v>0.0006</v>
      </c>
    </row>
    <row r="770" spans="1:6" ht="14.25">
      <c r="A770" t="s">
        <v>638</v>
      </c>
      <c r="B770" s="5" t="s">
        <v>644</v>
      </c>
      <c r="C770" s="9">
        <v>105</v>
      </c>
      <c r="D770" s="7">
        <v>4526088</v>
      </c>
      <c r="E770" s="7">
        <v>271565.28</v>
      </c>
      <c r="F770" s="8">
        <v>0.0005</v>
      </c>
    </row>
    <row r="771" spans="1:6" ht="14.25">
      <c r="A771" t="s">
        <v>638</v>
      </c>
      <c r="B771" s="5" t="s">
        <v>639</v>
      </c>
      <c r="C771" s="9">
        <v>57</v>
      </c>
      <c r="D771" s="7">
        <v>2135503</v>
      </c>
      <c r="E771" s="7">
        <v>128130.18</v>
      </c>
      <c r="F771" s="8">
        <v>0.0002</v>
      </c>
    </row>
    <row r="772" spans="1:6" ht="14.25">
      <c r="A772" t="s">
        <v>638</v>
      </c>
      <c r="B772" s="5" t="s">
        <v>640</v>
      </c>
      <c r="C772" s="9">
        <v>41</v>
      </c>
      <c r="D772" s="7">
        <v>748437</v>
      </c>
      <c r="E772" s="7">
        <v>44906.22</v>
      </c>
      <c r="F772" s="8">
        <v>0.0001</v>
      </c>
    </row>
    <row r="773" spans="1:6" ht="14.25">
      <c r="A773" t="s">
        <v>638</v>
      </c>
      <c r="B773" s="5" t="s">
        <v>645</v>
      </c>
      <c r="C773" s="9">
        <v>38</v>
      </c>
      <c r="D773" s="7">
        <v>1829602</v>
      </c>
      <c r="E773" s="7">
        <v>109776.12</v>
      </c>
      <c r="F773" s="8">
        <v>0.0002</v>
      </c>
    </row>
    <row r="774" spans="1:6" ht="14.25">
      <c r="A774" t="s">
        <v>638</v>
      </c>
      <c r="B774" s="5" t="s">
        <v>643</v>
      </c>
      <c r="C774" s="9">
        <v>33</v>
      </c>
      <c r="D774" s="7">
        <v>2125425</v>
      </c>
      <c r="E774" s="7">
        <v>127525.5</v>
      </c>
      <c r="F774" s="8">
        <v>0.0002</v>
      </c>
    </row>
    <row r="775" spans="1:6" ht="14.25">
      <c r="A775" t="s">
        <v>638</v>
      </c>
      <c r="B775" s="5" t="s">
        <v>646</v>
      </c>
      <c r="C775" s="9">
        <v>25</v>
      </c>
      <c r="D775" s="7">
        <v>1079118</v>
      </c>
      <c r="E775" s="7">
        <v>64747.08</v>
      </c>
      <c r="F775" s="8">
        <v>0.0001</v>
      </c>
    </row>
    <row r="776" spans="1:6" ht="14.25">
      <c r="A776" t="s">
        <v>638</v>
      </c>
      <c r="B776" s="5" t="s">
        <v>641</v>
      </c>
      <c r="C776" s="9">
        <v>21</v>
      </c>
      <c r="D776" s="7">
        <v>742322</v>
      </c>
      <c r="E776" s="7">
        <v>44539.32</v>
      </c>
      <c r="F776" s="8">
        <v>0.0001</v>
      </c>
    </row>
    <row r="777" spans="1:6" ht="14.25">
      <c r="A777" t="s">
        <v>638</v>
      </c>
      <c r="B777" s="5" t="s">
        <v>540</v>
      </c>
      <c r="C777" s="9">
        <v>10</v>
      </c>
      <c r="D777" s="7">
        <v>238647</v>
      </c>
      <c r="E777" s="7">
        <v>14229.4</v>
      </c>
      <c r="F777" s="8">
        <v>0</v>
      </c>
    </row>
    <row r="778" spans="1:6" ht="14.25">
      <c r="A778" t="s">
        <v>638</v>
      </c>
      <c r="B778" s="5" t="s">
        <v>770</v>
      </c>
      <c r="C778" s="9">
        <v>19</v>
      </c>
      <c r="D778" s="7">
        <v>459933</v>
      </c>
      <c r="E778" s="7">
        <v>27595.98</v>
      </c>
      <c r="F778" s="8">
        <v>0.0001</v>
      </c>
    </row>
    <row r="779" spans="1:6" ht="14.25">
      <c r="A779" t="s">
        <v>638</v>
      </c>
      <c r="B779" s="5" t="s">
        <v>6</v>
      </c>
      <c r="C779" s="9">
        <v>1145</v>
      </c>
      <c r="D779" s="7">
        <v>84822114</v>
      </c>
      <c r="E779" s="7">
        <v>5079885.14</v>
      </c>
      <c r="F779" s="8">
        <v>0.0095</v>
      </c>
    </row>
    <row r="780" spans="1:6" ht="14.25">
      <c r="A780" t="s">
        <v>650</v>
      </c>
      <c r="B780" s="5" t="s">
        <v>48</v>
      </c>
      <c r="C780" s="9">
        <v>1143</v>
      </c>
      <c r="D780" s="7">
        <v>202060491</v>
      </c>
      <c r="E780" s="7">
        <v>12050813.02</v>
      </c>
      <c r="F780" s="8">
        <v>0.0224</v>
      </c>
    </row>
    <row r="781" spans="1:6" ht="14.25">
      <c r="A781" t="s">
        <v>650</v>
      </c>
      <c r="B781" s="5" t="s">
        <v>658</v>
      </c>
      <c r="C781" s="9">
        <v>211</v>
      </c>
      <c r="D781" s="7">
        <v>12140363</v>
      </c>
      <c r="E781" s="7">
        <v>727888.83</v>
      </c>
      <c r="F781" s="8">
        <v>0.0014</v>
      </c>
    </row>
    <row r="782" spans="1:6" ht="14.25">
      <c r="A782" t="s">
        <v>650</v>
      </c>
      <c r="B782" s="5" t="s">
        <v>661</v>
      </c>
      <c r="C782" s="9">
        <v>156</v>
      </c>
      <c r="D782" s="7">
        <v>10070757</v>
      </c>
      <c r="E782" s="7">
        <v>600231.87</v>
      </c>
      <c r="F782" s="8">
        <v>0.0011</v>
      </c>
    </row>
    <row r="783" spans="1:6" ht="14.25">
      <c r="A783" t="s">
        <v>650</v>
      </c>
      <c r="B783" s="5" t="s">
        <v>655</v>
      </c>
      <c r="C783" s="9">
        <v>76</v>
      </c>
      <c r="D783" s="7">
        <v>2784406</v>
      </c>
      <c r="E783" s="7">
        <v>167064.36</v>
      </c>
      <c r="F783" s="8">
        <v>0.0003</v>
      </c>
    </row>
    <row r="784" spans="1:6" ht="14.25">
      <c r="A784" t="s">
        <v>650</v>
      </c>
      <c r="B784" s="5" t="s">
        <v>657</v>
      </c>
      <c r="C784" s="9">
        <v>40</v>
      </c>
      <c r="D784" s="7">
        <v>653959</v>
      </c>
      <c r="E784" s="7">
        <v>39237.54</v>
      </c>
      <c r="F784" s="8">
        <v>0.0001</v>
      </c>
    </row>
    <row r="785" spans="1:6" ht="14.25">
      <c r="A785" t="s">
        <v>650</v>
      </c>
      <c r="B785" s="5" t="s">
        <v>660</v>
      </c>
      <c r="C785" s="9">
        <v>36</v>
      </c>
      <c r="D785" s="7">
        <v>3277318</v>
      </c>
      <c r="E785" s="7">
        <v>184172.1</v>
      </c>
      <c r="F785" s="8">
        <v>0.0003</v>
      </c>
    </row>
    <row r="786" spans="1:6" ht="14.25">
      <c r="A786" t="s">
        <v>650</v>
      </c>
      <c r="B786" s="5" t="s">
        <v>659</v>
      </c>
      <c r="C786" s="9">
        <v>32</v>
      </c>
      <c r="D786" s="7">
        <v>712019</v>
      </c>
      <c r="E786" s="7">
        <v>42507.12</v>
      </c>
      <c r="F786" s="8">
        <v>0.0001</v>
      </c>
    </row>
    <row r="787" spans="1:6" ht="14.25">
      <c r="A787" t="s">
        <v>650</v>
      </c>
      <c r="B787" s="5" t="s">
        <v>653</v>
      </c>
      <c r="C787" s="9">
        <v>30</v>
      </c>
      <c r="D787" s="7">
        <v>1257266</v>
      </c>
      <c r="E787" s="7">
        <v>75402.21</v>
      </c>
      <c r="F787" s="8">
        <v>0.0001</v>
      </c>
    </row>
    <row r="788" spans="1:6" ht="14.25">
      <c r="A788" t="s">
        <v>650</v>
      </c>
      <c r="B788" s="5" t="s">
        <v>654</v>
      </c>
      <c r="C788" s="9">
        <v>30</v>
      </c>
      <c r="D788" s="7">
        <v>1077896</v>
      </c>
      <c r="E788" s="7">
        <v>64673.76</v>
      </c>
      <c r="F788" s="8">
        <v>0.0001</v>
      </c>
    </row>
    <row r="789" spans="1:6" ht="14.25">
      <c r="A789" t="s">
        <v>650</v>
      </c>
      <c r="B789" s="5" t="s">
        <v>651</v>
      </c>
      <c r="C789" s="9">
        <v>26</v>
      </c>
      <c r="D789" s="7">
        <v>247688</v>
      </c>
      <c r="E789" s="7">
        <v>14861.28</v>
      </c>
      <c r="F789" s="8">
        <v>0</v>
      </c>
    </row>
    <row r="790" spans="1:6" ht="14.25">
      <c r="A790" t="s">
        <v>650</v>
      </c>
      <c r="B790" s="5" t="s">
        <v>662</v>
      </c>
      <c r="C790" s="9">
        <v>21</v>
      </c>
      <c r="D790" s="7">
        <v>525603</v>
      </c>
      <c r="E790" s="7">
        <v>31536.18</v>
      </c>
      <c r="F790" s="8">
        <v>0.0001</v>
      </c>
    </row>
    <row r="791" spans="1:6" ht="14.25">
      <c r="A791" t="s">
        <v>650</v>
      </c>
      <c r="B791" s="5" t="s">
        <v>656</v>
      </c>
      <c r="C791" s="9">
        <v>14</v>
      </c>
      <c r="D791" s="7">
        <v>167072</v>
      </c>
      <c r="E791" s="7">
        <v>10024.32</v>
      </c>
      <c r="F791" s="8">
        <v>0</v>
      </c>
    </row>
    <row r="792" spans="1:6" ht="14.25">
      <c r="A792" t="s">
        <v>650</v>
      </c>
      <c r="B792" s="5" t="s">
        <v>652</v>
      </c>
      <c r="C792" s="9">
        <v>12</v>
      </c>
      <c r="D792" s="7">
        <v>111585</v>
      </c>
      <c r="E792" s="7">
        <v>6695.1</v>
      </c>
      <c r="F792" s="8">
        <v>0</v>
      </c>
    </row>
    <row r="793" spans="1:6" ht="14.25">
      <c r="A793" t="s">
        <v>650</v>
      </c>
      <c r="B793" s="5" t="s">
        <v>770</v>
      </c>
      <c r="C793" s="9">
        <v>18</v>
      </c>
      <c r="D793" s="7">
        <v>677516</v>
      </c>
      <c r="E793" s="7">
        <v>40650.96</v>
      </c>
      <c r="F793" s="8">
        <v>0.0001</v>
      </c>
    </row>
    <row r="794" spans="1:6" ht="14.25">
      <c r="A794" t="s">
        <v>650</v>
      </c>
      <c r="B794" s="5" t="s">
        <v>6</v>
      </c>
      <c r="C794" s="9">
        <v>1845</v>
      </c>
      <c r="D794" s="7">
        <v>235763939</v>
      </c>
      <c r="E794" s="7">
        <v>14055758.65</v>
      </c>
      <c r="F794" s="8">
        <v>0.0262</v>
      </c>
    </row>
    <row r="795" spans="1:6" ht="14.25">
      <c r="A795" t="s">
        <v>663</v>
      </c>
      <c r="B795" s="5" t="s">
        <v>670</v>
      </c>
      <c r="C795" s="9">
        <v>96</v>
      </c>
      <c r="D795" s="7">
        <v>7256697</v>
      </c>
      <c r="E795" s="7">
        <v>433479.64</v>
      </c>
      <c r="F795" s="8">
        <v>0.0008</v>
      </c>
    </row>
    <row r="796" spans="1:6" ht="14.25">
      <c r="A796" t="s">
        <v>663</v>
      </c>
      <c r="B796" s="5" t="s">
        <v>663</v>
      </c>
      <c r="C796" s="9">
        <v>90</v>
      </c>
      <c r="D796" s="7">
        <v>3412591</v>
      </c>
      <c r="E796" s="7">
        <v>204755.46</v>
      </c>
      <c r="F796" s="8">
        <v>0.0004</v>
      </c>
    </row>
    <row r="797" spans="1:6" ht="14.25">
      <c r="A797" t="s">
        <v>663</v>
      </c>
      <c r="B797" s="5" t="s">
        <v>671</v>
      </c>
      <c r="C797" s="9">
        <v>74</v>
      </c>
      <c r="D797" s="7">
        <v>2355186</v>
      </c>
      <c r="E797" s="7">
        <v>141183.49</v>
      </c>
      <c r="F797" s="8">
        <v>0.0003</v>
      </c>
    </row>
    <row r="798" spans="1:6" ht="14.25">
      <c r="A798" t="s">
        <v>663</v>
      </c>
      <c r="B798" s="5" t="s">
        <v>666</v>
      </c>
      <c r="C798" s="9">
        <v>68</v>
      </c>
      <c r="D798" s="7">
        <v>2377962</v>
      </c>
      <c r="E798" s="7">
        <v>142677.72</v>
      </c>
      <c r="F798" s="8">
        <v>0.0003</v>
      </c>
    </row>
    <row r="799" spans="1:6" ht="14.25">
      <c r="A799" t="s">
        <v>663</v>
      </c>
      <c r="B799" s="5" t="s">
        <v>669</v>
      </c>
      <c r="C799" s="9">
        <v>44</v>
      </c>
      <c r="D799" s="7">
        <v>1933089</v>
      </c>
      <c r="E799" s="7">
        <v>115943.34</v>
      </c>
      <c r="F799" s="8">
        <v>0.0002</v>
      </c>
    </row>
    <row r="800" spans="1:6" ht="14.25">
      <c r="A800" t="s">
        <v>663</v>
      </c>
      <c r="B800" s="5" t="s">
        <v>664</v>
      </c>
      <c r="C800" s="9">
        <v>23</v>
      </c>
      <c r="D800" s="7">
        <v>253358</v>
      </c>
      <c r="E800" s="7">
        <v>15201.48</v>
      </c>
      <c r="F800" s="8">
        <v>0</v>
      </c>
    </row>
    <row r="801" spans="1:6" ht="14.25">
      <c r="A801" t="s">
        <v>663</v>
      </c>
      <c r="B801" s="5" t="s">
        <v>668</v>
      </c>
      <c r="C801" s="9">
        <v>14</v>
      </c>
      <c r="D801" s="7">
        <v>227014</v>
      </c>
      <c r="E801" s="7">
        <v>13620.84</v>
      </c>
      <c r="F801" s="8">
        <v>0</v>
      </c>
    </row>
    <row r="802" spans="1:6" ht="14.25">
      <c r="A802" t="s">
        <v>663</v>
      </c>
      <c r="B802" s="5" t="s">
        <v>665</v>
      </c>
      <c r="C802" s="9">
        <v>11</v>
      </c>
      <c r="D802" s="7">
        <v>140608</v>
      </c>
      <c r="E802" s="7">
        <v>8436.48</v>
      </c>
      <c r="F802" s="8">
        <v>0</v>
      </c>
    </row>
    <row r="803" spans="1:6" ht="14.25">
      <c r="A803" t="s">
        <v>663</v>
      </c>
      <c r="B803" s="5" t="s">
        <v>667</v>
      </c>
      <c r="C803" s="9">
        <v>10</v>
      </c>
      <c r="D803" s="7">
        <v>115231</v>
      </c>
      <c r="E803" s="7">
        <v>6913.86</v>
      </c>
      <c r="F803" s="8">
        <v>0</v>
      </c>
    </row>
    <row r="804" spans="1:6" ht="14.25">
      <c r="A804" t="s">
        <v>663</v>
      </c>
      <c r="B804" s="5" t="s">
        <v>770</v>
      </c>
      <c r="C804" s="9">
        <v>33</v>
      </c>
      <c r="D804" s="7">
        <v>1081899</v>
      </c>
      <c r="E804" s="7">
        <v>64913.94</v>
      </c>
      <c r="F804" s="8">
        <v>0.0001</v>
      </c>
    </row>
    <row r="805" spans="1:6" ht="14.25">
      <c r="A805" t="s">
        <v>663</v>
      </c>
      <c r="B805" s="5" t="s">
        <v>6</v>
      </c>
      <c r="C805" s="9">
        <v>463</v>
      </c>
      <c r="D805" s="7">
        <v>19153635</v>
      </c>
      <c r="E805" s="7">
        <v>1147126.25</v>
      </c>
      <c r="F805" s="8">
        <v>0.0021</v>
      </c>
    </row>
    <row r="806" spans="1:6" ht="14.25">
      <c r="A806" t="s">
        <v>672</v>
      </c>
      <c r="B806" s="5" t="s">
        <v>673</v>
      </c>
      <c r="C806" s="9">
        <v>94</v>
      </c>
      <c r="D806" s="7">
        <v>3359063</v>
      </c>
      <c r="E806" s="7">
        <v>201336.39</v>
      </c>
      <c r="F806" s="8">
        <v>0.0004</v>
      </c>
    </row>
    <row r="807" spans="1:6" ht="14.25">
      <c r="A807" t="s">
        <v>672</v>
      </c>
      <c r="B807" s="5" t="s">
        <v>676</v>
      </c>
      <c r="C807" s="9">
        <v>68</v>
      </c>
      <c r="D807" s="7">
        <v>2596196</v>
      </c>
      <c r="E807" s="7">
        <v>155740.96</v>
      </c>
      <c r="F807" s="8">
        <v>0.0003</v>
      </c>
    </row>
    <row r="808" spans="1:6" ht="14.25">
      <c r="A808" t="s">
        <v>672</v>
      </c>
      <c r="B808" s="5" t="s">
        <v>674</v>
      </c>
      <c r="C808" s="9">
        <v>16</v>
      </c>
      <c r="D808" s="7">
        <v>305340</v>
      </c>
      <c r="E808" s="7">
        <v>18320.4</v>
      </c>
      <c r="F808" s="8">
        <v>0</v>
      </c>
    </row>
    <row r="809" spans="1:6" ht="14.25">
      <c r="A809" t="s">
        <v>672</v>
      </c>
      <c r="B809" s="5" t="s">
        <v>677</v>
      </c>
      <c r="C809" s="9">
        <v>12</v>
      </c>
      <c r="D809" s="7">
        <v>160515</v>
      </c>
      <c r="E809" s="7">
        <v>9630.9</v>
      </c>
      <c r="F809" s="8">
        <v>0</v>
      </c>
    </row>
    <row r="810" spans="1:6" ht="14.25">
      <c r="A810" t="s">
        <v>672</v>
      </c>
      <c r="B810" s="5" t="s">
        <v>675</v>
      </c>
      <c r="C810" s="9">
        <v>10</v>
      </c>
      <c r="D810" s="7">
        <v>61774</v>
      </c>
      <c r="E810" s="7">
        <v>3706.44</v>
      </c>
      <c r="F810" s="8">
        <v>0</v>
      </c>
    </row>
    <row r="811" spans="1:6" ht="14.25">
      <c r="A811" t="s">
        <v>672</v>
      </c>
      <c r="B811" s="5" t="s">
        <v>770</v>
      </c>
      <c r="C811" s="9">
        <v>16</v>
      </c>
      <c r="D811" s="7">
        <v>96021</v>
      </c>
      <c r="E811" s="7">
        <v>5761.26</v>
      </c>
      <c r="F811" s="8">
        <v>0</v>
      </c>
    </row>
    <row r="812" spans="1:6" ht="14.25">
      <c r="A812" t="s">
        <v>672</v>
      </c>
      <c r="B812" s="5" t="s">
        <v>6</v>
      </c>
      <c r="C812" s="9">
        <v>216</v>
      </c>
      <c r="D812" s="7">
        <v>6578909</v>
      </c>
      <c r="E812" s="7">
        <v>394496.35</v>
      </c>
      <c r="F812" s="8">
        <v>0.0007</v>
      </c>
    </row>
    <row r="813" spans="1:6" ht="14.25">
      <c r="A813" t="s">
        <v>324</v>
      </c>
      <c r="B813" s="5" t="s">
        <v>679</v>
      </c>
      <c r="C813" s="9">
        <v>279</v>
      </c>
      <c r="D813" s="7">
        <v>29573242</v>
      </c>
      <c r="E813" s="7">
        <v>1769042.25</v>
      </c>
      <c r="F813" s="8">
        <v>0.0033</v>
      </c>
    </row>
    <row r="814" spans="1:6" ht="14.25">
      <c r="A814" t="s">
        <v>324</v>
      </c>
      <c r="B814" s="5" t="s">
        <v>678</v>
      </c>
      <c r="C814" s="9">
        <v>47</v>
      </c>
      <c r="D814" s="7">
        <v>2188915</v>
      </c>
      <c r="E814" s="7">
        <v>131334.9</v>
      </c>
      <c r="F814" s="8">
        <v>0.0002</v>
      </c>
    </row>
    <row r="815" spans="1:6" ht="14.25">
      <c r="A815" t="s">
        <v>324</v>
      </c>
      <c r="B815" s="5" t="s">
        <v>680</v>
      </c>
      <c r="C815" s="9">
        <v>11</v>
      </c>
      <c r="D815" s="7">
        <v>177941</v>
      </c>
      <c r="E815" s="7">
        <v>10676.46</v>
      </c>
      <c r="F815" s="8">
        <v>0</v>
      </c>
    </row>
    <row r="816" spans="1:6" ht="14.25">
      <c r="A816" t="s">
        <v>324</v>
      </c>
      <c r="B816" s="5" t="s">
        <v>770</v>
      </c>
      <c r="C816" s="9">
        <v>22</v>
      </c>
      <c r="D816" s="7">
        <v>387416</v>
      </c>
      <c r="E816" s="7">
        <v>23178.81</v>
      </c>
      <c r="F816" s="8">
        <v>0</v>
      </c>
    </row>
    <row r="817" spans="1:6" ht="14.25">
      <c r="A817" t="s">
        <v>324</v>
      </c>
      <c r="B817" s="5" t="s">
        <v>6</v>
      </c>
      <c r="C817" s="9">
        <v>359</v>
      </c>
      <c r="D817" s="7">
        <v>32327514</v>
      </c>
      <c r="E817" s="7">
        <v>1934232.42</v>
      </c>
      <c r="F817" s="8">
        <v>0.0036</v>
      </c>
    </row>
    <row r="818" spans="1:6" ht="14.25">
      <c r="A818" t="s">
        <v>681</v>
      </c>
      <c r="B818" s="5" t="s">
        <v>686</v>
      </c>
      <c r="C818" s="9">
        <v>107</v>
      </c>
      <c r="D818" s="7">
        <v>2525814</v>
      </c>
      <c r="E818" s="7">
        <v>150435.03</v>
      </c>
      <c r="F818" s="8">
        <v>0.0003</v>
      </c>
    </row>
    <row r="819" spans="1:6" ht="14.25">
      <c r="A819" t="s">
        <v>681</v>
      </c>
      <c r="B819" s="5" t="s">
        <v>685</v>
      </c>
      <c r="C819" s="9">
        <v>29</v>
      </c>
      <c r="D819" s="7">
        <v>579804</v>
      </c>
      <c r="E819" s="7">
        <v>34788.24</v>
      </c>
      <c r="F819" s="8">
        <v>0.0001</v>
      </c>
    </row>
    <row r="820" spans="1:6" ht="14.25">
      <c r="A820" t="s">
        <v>681</v>
      </c>
      <c r="B820" s="5" t="s">
        <v>683</v>
      </c>
      <c r="C820" s="9">
        <v>25</v>
      </c>
      <c r="D820" s="7">
        <v>568682</v>
      </c>
      <c r="E820" s="7">
        <v>33938.26</v>
      </c>
      <c r="F820" s="8">
        <v>0.0001</v>
      </c>
    </row>
    <row r="821" spans="1:6" ht="14.25">
      <c r="A821" t="s">
        <v>681</v>
      </c>
      <c r="B821" s="5" t="s">
        <v>682</v>
      </c>
      <c r="C821" s="9">
        <v>22</v>
      </c>
      <c r="D821" s="7">
        <v>520647</v>
      </c>
      <c r="E821" s="7">
        <v>31238.82</v>
      </c>
      <c r="F821" s="8">
        <v>0.0001</v>
      </c>
    </row>
    <row r="822" spans="1:6" ht="14.25">
      <c r="A822" t="s">
        <v>681</v>
      </c>
      <c r="B822" s="5" t="s">
        <v>687</v>
      </c>
      <c r="C822" s="9">
        <v>21</v>
      </c>
      <c r="D822" s="7">
        <v>394471</v>
      </c>
      <c r="E822" s="7">
        <v>23668.26</v>
      </c>
      <c r="F822" s="8">
        <v>0</v>
      </c>
    </row>
    <row r="823" spans="1:6" ht="14.25">
      <c r="A823" t="s">
        <v>681</v>
      </c>
      <c r="B823" s="5" t="s">
        <v>684</v>
      </c>
      <c r="C823" s="9">
        <v>20</v>
      </c>
      <c r="D823" s="7">
        <v>1758096</v>
      </c>
      <c r="E823" s="7">
        <v>105485.76</v>
      </c>
      <c r="F823" s="8">
        <v>0.0002</v>
      </c>
    </row>
    <row r="824" spans="1:6" ht="14.25">
      <c r="A824" t="s">
        <v>681</v>
      </c>
      <c r="B824" s="5" t="s">
        <v>688</v>
      </c>
      <c r="C824" s="9">
        <v>14</v>
      </c>
      <c r="D824" s="7">
        <v>782274</v>
      </c>
      <c r="E824" s="7">
        <v>46936.44</v>
      </c>
      <c r="F824" s="8">
        <v>0.0001</v>
      </c>
    </row>
    <row r="825" spans="1:6" ht="14.25">
      <c r="A825" t="s">
        <v>681</v>
      </c>
      <c r="B825" s="5" t="s">
        <v>770</v>
      </c>
      <c r="C825" s="9">
        <v>38</v>
      </c>
      <c r="D825" s="7">
        <v>912656</v>
      </c>
      <c r="E825" s="7">
        <v>54739.06</v>
      </c>
      <c r="F825" s="8">
        <v>0.0001</v>
      </c>
    </row>
    <row r="826" spans="1:6" ht="14.25">
      <c r="A826" t="s">
        <v>681</v>
      </c>
      <c r="B826" s="5" t="s">
        <v>6</v>
      </c>
      <c r="C826" s="9">
        <v>276</v>
      </c>
      <c r="D826" s="7">
        <v>8042444</v>
      </c>
      <c r="E826" s="7">
        <v>481229.87</v>
      </c>
      <c r="F826" s="8">
        <v>0.0009</v>
      </c>
    </row>
    <row r="827" spans="1:6" ht="14.25">
      <c r="A827" t="s">
        <v>466</v>
      </c>
      <c r="B827" s="5" t="s">
        <v>693</v>
      </c>
      <c r="C827" s="9">
        <v>699</v>
      </c>
      <c r="D827" s="7">
        <v>95025715</v>
      </c>
      <c r="E827" s="7">
        <v>5686120.59</v>
      </c>
      <c r="F827" s="8">
        <v>0.0106</v>
      </c>
    </row>
    <row r="828" spans="1:6" ht="14.25">
      <c r="A828" t="s">
        <v>466</v>
      </c>
      <c r="B828" s="5" t="s">
        <v>692</v>
      </c>
      <c r="C828" s="9">
        <v>38</v>
      </c>
      <c r="D828" s="7">
        <v>957006</v>
      </c>
      <c r="E828" s="7">
        <v>57420.36</v>
      </c>
      <c r="F828" s="8">
        <v>0.0001</v>
      </c>
    </row>
    <row r="829" spans="1:6" ht="14.25">
      <c r="A829" t="s">
        <v>466</v>
      </c>
      <c r="B829" s="5" t="s">
        <v>691</v>
      </c>
      <c r="C829" s="9">
        <v>23</v>
      </c>
      <c r="D829" s="7">
        <v>1280998</v>
      </c>
      <c r="E829" s="7">
        <v>76630.48</v>
      </c>
      <c r="F829" s="8">
        <v>0.0001</v>
      </c>
    </row>
    <row r="830" spans="1:6" ht="14.25">
      <c r="A830" t="s">
        <v>466</v>
      </c>
      <c r="B830" s="5" t="s">
        <v>689</v>
      </c>
      <c r="C830" s="9">
        <v>20</v>
      </c>
      <c r="D830" s="7">
        <v>488900</v>
      </c>
      <c r="E830" s="7">
        <v>29334</v>
      </c>
      <c r="F830" s="8">
        <v>0.0001</v>
      </c>
    </row>
    <row r="831" spans="1:6" ht="14.25">
      <c r="A831" t="s">
        <v>466</v>
      </c>
      <c r="B831" s="5" t="s">
        <v>690</v>
      </c>
      <c r="C831" s="9">
        <v>17</v>
      </c>
      <c r="D831" s="7">
        <v>142839</v>
      </c>
      <c r="E831" s="7">
        <v>8570.34</v>
      </c>
      <c r="F831" s="8">
        <v>0</v>
      </c>
    </row>
    <row r="832" spans="1:6" ht="14.25">
      <c r="A832" t="s">
        <v>466</v>
      </c>
      <c r="B832" s="5" t="s">
        <v>770</v>
      </c>
      <c r="C832" s="9">
        <v>23</v>
      </c>
      <c r="D832" s="7">
        <v>1301457</v>
      </c>
      <c r="E832" s="7">
        <v>78087.42</v>
      </c>
      <c r="F832" s="8">
        <v>0.0001</v>
      </c>
    </row>
    <row r="833" spans="1:6" ht="14.25">
      <c r="A833" t="s">
        <v>466</v>
      </c>
      <c r="B833" s="5" t="s">
        <v>6</v>
      </c>
      <c r="C833" s="9">
        <v>820</v>
      </c>
      <c r="D833" s="7">
        <v>99196915</v>
      </c>
      <c r="E833" s="7">
        <v>5936163.19</v>
      </c>
      <c r="F833" s="8">
        <v>0.0111</v>
      </c>
    </row>
    <row r="834" spans="1:6" ht="14.25">
      <c r="A834" t="s">
        <v>694</v>
      </c>
      <c r="B834" s="5" t="s">
        <v>697</v>
      </c>
      <c r="C834" s="9">
        <v>473</v>
      </c>
      <c r="D834" s="7">
        <v>46063740</v>
      </c>
      <c r="E834" s="7">
        <v>2761206.34</v>
      </c>
      <c r="F834" s="8">
        <v>0.0051</v>
      </c>
    </row>
    <row r="835" spans="1:6" ht="14.25">
      <c r="A835" t="s">
        <v>694</v>
      </c>
      <c r="B835" s="5" t="s">
        <v>702</v>
      </c>
      <c r="C835" s="9">
        <v>162</v>
      </c>
      <c r="D835" s="7">
        <v>12605270</v>
      </c>
      <c r="E835" s="7">
        <v>756316.2</v>
      </c>
      <c r="F835" s="8">
        <v>0.0014</v>
      </c>
    </row>
    <row r="836" spans="1:6" ht="14.25">
      <c r="A836" t="s">
        <v>694</v>
      </c>
      <c r="B836" s="5" t="s">
        <v>576</v>
      </c>
      <c r="C836" s="9">
        <v>93</v>
      </c>
      <c r="D836" s="7">
        <v>4240388</v>
      </c>
      <c r="E836" s="7">
        <v>254423.28</v>
      </c>
      <c r="F836" s="8">
        <v>0.0005</v>
      </c>
    </row>
    <row r="837" spans="1:6" ht="14.25">
      <c r="A837" t="s">
        <v>694</v>
      </c>
      <c r="B837" s="5" t="s">
        <v>701</v>
      </c>
      <c r="C837" s="9">
        <v>38</v>
      </c>
      <c r="D837" s="7">
        <v>937065</v>
      </c>
      <c r="E837" s="7">
        <v>56223.9</v>
      </c>
      <c r="F837" s="8">
        <v>0.0001</v>
      </c>
    </row>
    <row r="838" spans="1:6" ht="14.25">
      <c r="A838" t="s">
        <v>694</v>
      </c>
      <c r="B838" s="5" t="s">
        <v>700</v>
      </c>
      <c r="C838" s="9">
        <v>31</v>
      </c>
      <c r="D838" s="7">
        <v>846796</v>
      </c>
      <c r="E838" s="7">
        <v>50807.76</v>
      </c>
      <c r="F838" s="8">
        <v>0.0001</v>
      </c>
    </row>
    <row r="839" spans="1:6" ht="14.25">
      <c r="A839" t="s">
        <v>694</v>
      </c>
      <c r="B839" s="5" t="s">
        <v>695</v>
      </c>
      <c r="C839" s="9">
        <v>28</v>
      </c>
      <c r="D839" s="7">
        <v>2472789</v>
      </c>
      <c r="E839" s="7">
        <v>148367.34</v>
      </c>
      <c r="F839" s="8">
        <v>0.0003</v>
      </c>
    </row>
    <row r="840" spans="1:6" ht="14.25">
      <c r="A840" t="s">
        <v>694</v>
      </c>
      <c r="B840" s="5" t="s">
        <v>698</v>
      </c>
      <c r="C840" s="9">
        <v>24</v>
      </c>
      <c r="D840" s="7">
        <v>374749</v>
      </c>
      <c r="E840" s="7">
        <v>22484.94</v>
      </c>
      <c r="F840" s="8">
        <v>0</v>
      </c>
    </row>
    <row r="841" spans="1:6" ht="14.25">
      <c r="A841" t="s">
        <v>694</v>
      </c>
      <c r="B841" s="5" t="s">
        <v>699</v>
      </c>
      <c r="C841" s="9">
        <v>12</v>
      </c>
      <c r="D841" s="7">
        <v>502133</v>
      </c>
      <c r="E841" s="7">
        <v>30127.98</v>
      </c>
      <c r="F841" s="8">
        <v>0.0001</v>
      </c>
    </row>
    <row r="842" spans="1:6" ht="14.25">
      <c r="A842" t="s">
        <v>694</v>
      </c>
      <c r="B842" s="5" t="s">
        <v>696</v>
      </c>
      <c r="C842" s="9">
        <v>11</v>
      </c>
      <c r="D842" s="7">
        <v>335552</v>
      </c>
      <c r="E842" s="7">
        <v>20133.12</v>
      </c>
      <c r="F842" s="8">
        <v>0</v>
      </c>
    </row>
    <row r="843" spans="1:6" ht="14.25">
      <c r="A843" t="s">
        <v>694</v>
      </c>
      <c r="B843" s="5" t="s">
        <v>770</v>
      </c>
      <c r="C843" s="9">
        <v>51</v>
      </c>
      <c r="D843" s="7">
        <v>1651078</v>
      </c>
      <c r="E843" s="7">
        <v>99064.68</v>
      </c>
      <c r="F843" s="8">
        <v>0.0002</v>
      </c>
    </row>
    <row r="844" spans="1:6" ht="14.25">
      <c r="A844" t="s">
        <v>694</v>
      </c>
      <c r="B844" s="5" t="s">
        <v>6</v>
      </c>
      <c r="C844" s="9">
        <v>923</v>
      </c>
      <c r="D844" s="7">
        <v>70029560</v>
      </c>
      <c r="E844" s="7">
        <v>4199155.54</v>
      </c>
      <c r="F844" s="8">
        <v>0.0078</v>
      </c>
    </row>
    <row r="845" spans="1:6" ht="14.25">
      <c r="A845" t="s">
        <v>703</v>
      </c>
      <c r="B845" s="5" t="s">
        <v>703</v>
      </c>
      <c r="C845" s="9">
        <v>321</v>
      </c>
      <c r="D845" s="7">
        <v>24552581</v>
      </c>
      <c r="E845" s="7">
        <v>1471263.18</v>
      </c>
      <c r="F845" s="8">
        <v>0.0027</v>
      </c>
    </row>
    <row r="846" spans="1:6" ht="14.25">
      <c r="A846" t="s">
        <v>703</v>
      </c>
      <c r="B846" s="5" t="s">
        <v>707</v>
      </c>
      <c r="C846" s="9">
        <v>183</v>
      </c>
      <c r="D846" s="7">
        <v>11275955</v>
      </c>
      <c r="E846" s="7">
        <v>675660.72</v>
      </c>
      <c r="F846" s="8">
        <v>0.0013</v>
      </c>
    </row>
    <row r="847" spans="1:6" ht="14.25">
      <c r="A847" t="s">
        <v>703</v>
      </c>
      <c r="B847" s="5" t="s">
        <v>709</v>
      </c>
      <c r="C847" s="9">
        <v>78</v>
      </c>
      <c r="D847" s="7">
        <v>3249648</v>
      </c>
      <c r="E847" s="7">
        <v>194978.88</v>
      </c>
      <c r="F847" s="8">
        <v>0.0004</v>
      </c>
    </row>
    <row r="848" spans="1:6" ht="14.25">
      <c r="A848" t="s">
        <v>703</v>
      </c>
      <c r="B848" s="5" t="s">
        <v>708</v>
      </c>
      <c r="C848" s="9">
        <v>75</v>
      </c>
      <c r="D848" s="7">
        <v>6116221</v>
      </c>
      <c r="E848" s="7">
        <v>359936.27</v>
      </c>
      <c r="F848" s="8">
        <v>0.0007</v>
      </c>
    </row>
    <row r="849" spans="1:6" ht="14.25">
      <c r="A849" t="s">
        <v>703</v>
      </c>
      <c r="B849" s="5" t="s">
        <v>704</v>
      </c>
      <c r="C849" s="9">
        <v>37</v>
      </c>
      <c r="D849" s="7">
        <v>1185121</v>
      </c>
      <c r="E849" s="7">
        <v>71095.32</v>
      </c>
      <c r="F849" s="8">
        <v>0.0001</v>
      </c>
    </row>
    <row r="850" spans="1:6" ht="14.25">
      <c r="A850" t="s">
        <v>703</v>
      </c>
      <c r="B850" s="5" t="s">
        <v>705</v>
      </c>
      <c r="C850" s="9">
        <v>26</v>
      </c>
      <c r="D850" s="7">
        <v>532125</v>
      </c>
      <c r="E850" s="7">
        <v>31927.5</v>
      </c>
      <c r="F850" s="8">
        <v>0.0001</v>
      </c>
    </row>
    <row r="851" spans="1:6" ht="14.25">
      <c r="A851" t="s">
        <v>703</v>
      </c>
      <c r="B851" s="5" t="s">
        <v>706</v>
      </c>
      <c r="C851" s="9">
        <v>19</v>
      </c>
      <c r="D851" s="7">
        <v>89215</v>
      </c>
      <c r="E851" s="7">
        <v>5352.9</v>
      </c>
      <c r="F851" s="8">
        <v>0</v>
      </c>
    </row>
    <row r="852" spans="1:6" ht="14.25">
      <c r="A852" t="s">
        <v>703</v>
      </c>
      <c r="B852" s="5" t="s">
        <v>770</v>
      </c>
      <c r="C852" s="9">
        <v>26</v>
      </c>
      <c r="D852" s="7">
        <v>898802</v>
      </c>
      <c r="E852" s="7">
        <v>53928.12</v>
      </c>
      <c r="F852" s="8">
        <v>0.0001</v>
      </c>
    </row>
    <row r="853" spans="1:6" ht="14.25">
      <c r="A853" t="s">
        <v>703</v>
      </c>
      <c r="B853" s="5" t="s">
        <v>6</v>
      </c>
      <c r="C853" s="9">
        <v>765</v>
      </c>
      <c r="D853" s="7">
        <v>47899668</v>
      </c>
      <c r="E853" s="7">
        <v>2864142.89</v>
      </c>
      <c r="F853" s="8">
        <v>0.0053</v>
      </c>
    </row>
    <row r="854" spans="1:6" ht="14.25">
      <c r="A854" t="s">
        <v>710</v>
      </c>
      <c r="B854" s="5" t="s">
        <v>712</v>
      </c>
      <c r="C854" s="9">
        <v>79</v>
      </c>
      <c r="D854" s="7">
        <v>3402085</v>
      </c>
      <c r="E854" s="7">
        <v>203529.17</v>
      </c>
      <c r="F854" s="8">
        <v>0.0004</v>
      </c>
    </row>
    <row r="855" spans="1:6" ht="14.25">
      <c r="A855" t="s">
        <v>710</v>
      </c>
      <c r="B855" s="5" t="s">
        <v>713</v>
      </c>
      <c r="C855" s="9">
        <v>41</v>
      </c>
      <c r="D855" s="7">
        <v>1128593</v>
      </c>
      <c r="E855" s="7">
        <v>67715.58</v>
      </c>
      <c r="F855" s="8">
        <v>0.0001</v>
      </c>
    </row>
    <row r="856" spans="1:6" ht="14.25">
      <c r="A856" t="s">
        <v>710</v>
      </c>
      <c r="B856" s="5" t="s">
        <v>715</v>
      </c>
      <c r="C856" s="9">
        <v>39</v>
      </c>
      <c r="D856" s="7">
        <v>626855</v>
      </c>
      <c r="E856" s="7">
        <v>37611.3</v>
      </c>
      <c r="F856" s="8">
        <v>0.0001</v>
      </c>
    </row>
    <row r="857" spans="1:6" ht="14.25">
      <c r="A857" t="s">
        <v>710</v>
      </c>
      <c r="B857" s="5" t="s">
        <v>711</v>
      </c>
      <c r="C857" s="9">
        <v>19</v>
      </c>
      <c r="D857" s="7">
        <v>392030</v>
      </c>
      <c r="E857" s="7">
        <v>23479.99</v>
      </c>
      <c r="F857" s="8">
        <v>0</v>
      </c>
    </row>
    <row r="858" spans="1:6" ht="14.25">
      <c r="A858" t="s">
        <v>710</v>
      </c>
      <c r="B858" s="5" t="s">
        <v>714</v>
      </c>
      <c r="C858" s="9">
        <v>10</v>
      </c>
      <c r="D858" s="7">
        <v>379575</v>
      </c>
      <c r="E858" s="7">
        <v>22774.5</v>
      </c>
      <c r="F858" s="8">
        <v>0</v>
      </c>
    </row>
    <row r="859" spans="1:6" ht="14.25">
      <c r="A859" t="s">
        <v>710</v>
      </c>
      <c r="B859" s="5" t="s">
        <v>770</v>
      </c>
      <c r="C859" s="9">
        <v>19</v>
      </c>
      <c r="D859" s="7">
        <v>887750</v>
      </c>
      <c r="E859" s="7">
        <v>53101.69</v>
      </c>
      <c r="F859" s="8">
        <v>0.0001</v>
      </c>
    </row>
    <row r="860" spans="1:6" ht="14.25">
      <c r="A860" t="s">
        <v>710</v>
      </c>
      <c r="B860" s="5" t="s">
        <v>6</v>
      </c>
      <c r="C860" s="9">
        <v>207</v>
      </c>
      <c r="D860" s="7">
        <v>6816888</v>
      </c>
      <c r="E860" s="7">
        <v>408212.23</v>
      </c>
      <c r="F860" s="8">
        <v>0.0008</v>
      </c>
    </row>
    <row r="861" spans="1:6" ht="14.25">
      <c r="A861" t="s">
        <v>716</v>
      </c>
      <c r="B861" s="5" t="s">
        <v>722</v>
      </c>
      <c r="C861" s="9">
        <v>872</v>
      </c>
      <c r="D861" s="7">
        <v>120284697</v>
      </c>
      <c r="E861" s="7">
        <v>7177044.04</v>
      </c>
      <c r="F861" s="8">
        <v>0.0134</v>
      </c>
    </row>
    <row r="862" spans="1:6" ht="14.25">
      <c r="A862" t="s">
        <v>716</v>
      </c>
      <c r="B862" s="5" t="s">
        <v>723</v>
      </c>
      <c r="C862" s="9">
        <v>60</v>
      </c>
      <c r="D862" s="7">
        <v>1714882</v>
      </c>
      <c r="E862" s="7">
        <v>102892.92</v>
      </c>
      <c r="F862" s="8">
        <v>0.0002</v>
      </c>
    </row>
    <row r="863" spans="1:6" ht="14.25">
      <c r="A863" t="s">
        <v>716</v>
      </c>
      <c r="B863" s="5" t="s">
        <v>720</v>
      </c>
      <c r="C863" s="9">
        <v>34</v>
      </c>
      <c r="D863" s="7">
        <v>1239495</v>
      </c>
      <c r="E863" s="7">
        <v>74369.7</v>
      </c>
      <c r="F863" s="8">
        <v>0.0001</v>
      </c>
    </row>
    <row r="864" spans="1:6" ht="14.25">
      <c r="A864" t="s">
        <v>716</v>
      </c>
      <c r="B864" s="5" t="s">
        <v>719</v>
      </c>
      <c r="C864" s="9">
        <v>15</v>
      </c>
      <c r="D864" s="7">
        <v>66488</v>
      </c>
      <c r="E864" s="7">
        <v>3989.28</v>
      </c>
      <c r="F864" s="8">
        <v>0</v>
      </c>
    </row>
    <row r="865" spans="1:6" ht="14.25">
      <c r="A865" t="s">
        <v>716</v>
      </c>
      <c r="B865" s="5" t="s">
        <v>717</v>
      </c>
      <c r="C865" s="9">
        <v>13</v>
      </c>
      <c r="D865" s="7">
        <v>313395</v>
      </c>
      <c r="E865" s="7">
        <v>18803.7</v>
      </c>
      <c r="F865" s="8">
        <v>0</v>
      </c>
    </row>
    <row r="866" spans="1:6" ht="14.25">
      <c r="A866" t="s">
        <v>716</v>
      </c>
      <c r="B866" s="5" t="s">
        <v>718</v>
      </c>
      <c r="C866" s="9">
        <v>13</v>
      </c>
      <c r="D866" s="7">
        <v>392541</v>
      </c>
      <c r="E866" s="7">
        <v>23552.46</v>
      </c>
      <c r="F866" s="8">
        <v>0</v>
      </c>
    </row>
    <row r="867" spans="1:6" ht="14.25">
      <c r="A867" t="s">
        <v>716</v>
      </c>
      <c r="B867" s="5" t="s">
        <v>721</v>
      </c>
      <c r="C867" s="9">
        <v>13</v>
      </c>
      <c r="D867" s="7">
        <v>253256</v>
      </c>
      <c r="E867" s="7">
        <v>15195.36</v>
      </c>
      <c r="F867" s="8">
        <v>0</v>
      </c>
    </row>
    <row r="868" spans="1:6" ht="14.25">
      <c r="A868" t="s">
        <v>716</v>
      </c>
      <c r="B868" s="5" t="s">
        <v>724</v>
      </c>
      <c r="C868" s="9">
        <v>13</v>
      </c>
      <c r="D868" s="7">
        <v>1169300</v>
      </c>
      <c r="E868" s="7">
        <v>70158</v>
      </c>
      <c r="F868" s="8">
        <v>0.0001</v>
      </c>
    </row>
    <row r="869" spans="1:6" ht="14.25">
      <c r="A869" t="s">
        <v>716</v>
      </c>
      <c r="B869" s="5" t="s">
        <v>725</v>
      </c>
      <c r="C869" s="9">
        <v>13</v>
      </c>
      <c r="D869" s="7">
        <v>446728</v>
      </c>
      <c r="E869" s="7">
        <v>26803.68</v>
      </c>
      <c r="F869" s="8">
        <v>0</v>
      </c>
    </row>
    <row r="870" spans="1:6" ht="14.25">
      <c r="A870" t="s">
        <v>716</v>
      </c>
      <c r="B870" s="5" t="s">
        <v>726</v>
      </c>
      <c r="C870" s="9">
        <v>10</v>
      </c>
      <c r="D870" s="7">
        <v>155651</v>
      </c>
      <c r="E870" s="7">
        <v>9339.06</v>
      </c>
      <c r="F870" s="8">
        <v>0</v>
      </c>
    </row>
    <row r="871" spans="1:6" ht="14.25">
      <c r="A871" t="s">
        <v>716</v>
      </c>
      <c r="B871" s="5" t="s">
        <v>770</v>
      </c>
      <c r="C871" s="9">
        <v>43</v>
      </c>
      <c r="D871" s="7">
        <v>2742230</v>
      </c>
      <c r="E871" s="7">
        <v>164513.5</v>
      </c>
      <c r="F871" s="8">
        <v>0.0003</v>
      </c>
    </row>
    <row r="872" spans="1:6" ht="14.25">
      <c r="A872" t="s">
        <v>716</v>
      </c>
      <c r="B872" s="5" t="s">
        <v>6</v>
      </c>
      <c r="C872" s="9">
        <v>1099</v>
      </c>
      <c r="D872" s="7">
        <v>128778663</v>
      </c>
      <c r="E872" s="7">
        <v>7686661.7</v>
      </c>
      <c r="F872" s="8">
        <v>0.0143</v>
      </c>
    </row>
    <row r="873" spans="1:6" ht="14.25">
      <c r="A873" t="s">
        <v>727</v>
      </c>
      <c r="B873" s="5" t="s">
        <v>311</v>
      </c>
      <c r="C873" s="9">
        <v>140</v>
      </c>
      <c r="D873" s="7">
        <v>8236656</v>
      </c>
      <c r="E873" s="7">
        <v>494170.35</v>
      </c>
      <c r="F873" s="8">
        <v>0.0009</v>
      </c>
    </row>
    <row r="874" spans="1:6" ht="14.25">
      <c r="A874" t="s">
        <v>727</v>
      </c>
      <c r="B874" s="5" t="s">
        <v>729</v>
      </c>
      <c r="C874" s="9">
        <v>104</v>
      </c>
      <c r="D874" s="7">
        <v>6271550</v>
      </c>
      <c r="E874" s="7">
        <v>376160.33</v>
      </c>
      <c r="F874" s="8">
        <v>0.0007</v>
      </c>
    </row>
    <row r="875" spans="1:6" ht="14.25">
      <c r="A875" t="s">
        <v>727</v>
      </c>
      <c r="B875" s="5" t="s">
        <v>728</v>
      </c>
      <c r="C875" s="9">
        <v>54</v>
      </c>
      <c r="D875" s="7">
        <v>2051706</v>
      </c>
      <c r="E875" s="7">
        <v>123102.36</v>
      </c>
      <c r="F875" s="8">
        <v>0.0002</v>
      </c>
    </row>
    <row r="876" spans="1:6" ht="14.25">
      <c r="A876" t="s">
        <v>727</v>
      </c>
      <c r="B876" s="5" t="s">
        <v>732</v>
      </c>
      <c r="C876" s="9">
        <v>20</v>
      </c>
      <c r="D876" s="7">
        <v>1678909</v>
      </c>
      <c r="E876" s="7">
        <v>100734.54</v>
      </c>
      <c r="F876" s="8">
        <v>0.0002</v>
      </c>
    </row>
    <row r="877" spans="1:6" ht="14.25">
      <c r="A877" t="s">
        <v>727</v>
      </c>
      <c r="B877" s="5" t="s">
        <v>731</v>
      </c>
      <c r="C877" s="9">
        <v>17</v>
      </c>
      <c r="D877" s="7">
        <v>244187</v>
      </c>
      <c r="E877" s="7">
        <v>14651.22</v>
      </c>
      <c r="F877" s="8">
        <v>0</v>
      </c>
    </row>
    <row r="878" spans="1:6" ht="14.25">
      <c r="A878" t="s">
        <v>727</v>
      </c>
      <c r="B878" s="5" t="s">
        <v>730</v>
      </c>
      <c r="C878" s="9">
        <v>14</v>
      </c>
      <c r="D878" s="7">
        <v>400650</v>
      </c>
      <c r="E878" s="7">
        <v>24039</v>
      </c>
      <c r="F878" s="8">
        <v>0</v>
      </c>
    </row>
    <row r="879" spans="1:6" ht="14.25">
      <c r="A879" t="s">
        <v>727</v>
      </c>
      <c r="B879" s="5" t="s">
        <v>770</v>
      </c>
      <c r="C879" s="9">
        <v>14</v>
      </c>
      <c r="D879" s="7">
        <v>268661</v>
      </c>
      <c r="E879" s="7">
        <v>16119.66</v>
      </c>
      <c r="F879" s="8">
        <v>0</v>
      </c>
    </row>
    <row r="880" spans="1:6" ht="14.25">
      <c r="A880" t="s">
        <v>727</v>
      </c>
      <c r="B880" s="5" t="s">
        <v>6</v>
      </c>
      <c r="C880" s="9">
        <v>363</v>
      </c>
      <c r="D880" s="7">
        <v>19152319</v>
      </c>
      <c r="E880" s="7">
        <v>1148977.46</v>
      </c>
      <c r="F880" s="8">
        <v>0.0021</v>
      </c>
    </row>
    <row r="881" spans="1:6" ht="14.25">
      <c r="A881" t="s">
        <v>733</v>
      </c>
      <c r="B881" s="5" t="s">
        <v>736</v>
      </c>
      <c r="C881" s="9">
        <v>463</v>
      </c>
      <c r="D881" s="7">
        <v>44306262</v>
      </c>
      <c r="E881" s="7">
        <v>2646714.02</v>
      </c>
      <c r="F881" s="8">
        <v>0.0049</v>
      </c>
    </row>
    <row r="882" spans="1:6" ht="14.25">
      <c r="A882" t="s">
        <v>733</v>
      </c>
      <c r="B882" s="5" t="s">
        <v>734</v>
      </c>
      <c r="C882" s="9">
        <v>50</v>
      </c>
      <c r="D882" s="7">
        <v>2753997</v>
      </c>
      <c r="E882" s="7">
        <v>165239.82</v>
      </c>
      <c r="F882" s="8">
        <v>0.0003</v>
      </c>
    </row>
    <row r="883" spans="1:6" ht="14.25">
      <c r="A883" t="s">
        <v>733</v>
      </c>
      <c r="B883" s="5" t="s">
        <v>738</v>
      </c>
      <c r="C883" s="9">
        <v>44</v>
      </c>
      <c r="D883" s="7">
        <v>1830155</v>
      </c>
      <c r="E883" s="7">
        <v>109809.3</v>
      </c>
      <c r="F883" s="8">
        <v>0.0002</v>
      </c>
    </row>
    <row r="884" spans="1:6" ht="14.25">
      <c r="A884" t="s">
        <v>733</v>
      </c>
      <c r="B884" s="5" t="s">
        <v>737</v>
      </c>
      <c r="C884" s="9">
        <v>37</v>
      </c>
      <c r="D884" s="7">
        <v>1400169</v>
      </c>
      <c r="E884" s="7">
        <v>84010.14</v>
      </c>
      <c r="F884" s="8">
        <v>0.0002</v>
      </c>
    </row>
    <row r="885" spans="1:6" ht="14.25">
      <c r="A885" t="s">
        <v>733</v>
      </c>
      <c r="B885" s="5" t="s">
        <v>739</v>
      </c>
      <c r="C885" s="9">
        <v>33</v>
      </c>
      <c r="D885" s="7">
        <v>1268095</v>
      </c>
      <c r="E885" s="7">
        <v>76085.7</v>
      </c>
      <c r="F885" s="8">
        <v>0.0001</v>
      </c>
    </row>
    <row r="886" spans="1:6" ht="14.25">
      <c r="A886" t="s">
        <v>733</v>
      </c>
      <c r="B886" s="5" t="s">
        <v>740</v>
      </c>
      <c r="C886" s="9">
        <v>15</v>
      </c>
      <c r="D886" s="7">
        <v>495693</v>
      </c>
      <c r="E886" s="7">
        <v>29741.58</v>
      </c>
      <c r="F886" s="8">
        <v>0.0001</v>
      </c>
    </row>
    <row r="887" spans="1:6" ht="14.25">
      <c r="A887" t="s">
        <v>733</v>
      </c>
      <c r="B887" s="5" t="s">
        <v>735</v>
      </c>
      <c r="C887" s="9">
        <v>11</v>
      </c>
      <c r="D887" s="7">
        <v>62127</v>
      </c>
      <c r="E887" s="7">
        <v>3727.62</v>
      </c>
      <c r="F887" s="8">
        <v>0</v>
      </c>
    </row>
    <row r="888" spans="1:6" ht="14.25">
      <c r="A888" t="s">
        <v>733</v>
      </c>
      <c r="B888" s="5" t="s">
        <v>770</v>
      </c>
      <c r="C888" s="9">
        <v>37</v>
      </c>
      <c r="D888" s="7">
        <v>1698498</v>
      </c>
      <c r="E888" s="7">
        <v>101909.88</v>
      </c>
      <c r="F888" s="8">
        <v>0.0002</v>
      </c>
    </row>
    <row r="889" spans="1:6" ht="14.25">
      <c r="A889" t="s">
        <v>733</v>
      </c>
      <c r="B889" s="5" t="s">
        <v>6</v>
      </c>
      <c r="C889" s="9">
        <v>690</v>
      </c>
      <c r="D889" s="7">
        <v>53814996</v>
      </c>
      <c r="E889" s="7">
        <v>3217238.06</v>
      </c>
      <c r="F889" s="8">
        <v>0.006</v>
      </c>
    </row>
    <row r="890" spans="1:6" ht="14.25">
      <c r="A890" t="s">
        <v>741</v>
      </c>
      <c r="B890" s="5" t="s">
        <v>753</v>
      </c>
      <c r="C890" s="9">
        <v>2029</v>
      </c>
      <c r="D890" s="7">
        <v>360578696</v>
      </c>
      <c r="E890" s="7">
        <v>21574014.43</v>
      </c>
      <c r="F890" s="8">
        <v>0.0402</v>
      </c>
    </row>
    <row r="891" spans="1:6" ht="14.25">
      <c r="A891" t="s">
        <v>741</v>
      </c>
      <c r="B891" s="5" t="s">
        <v>752</v>
      </c>
      <c r="C891" s="9">
        <v>104</v>
      </c>
      <c r="D891" s="7">
        <v>10237098</v>
      </c>
      <c r="E891" s="7">
        <v>613447.9</v>
      </c>
      <c r="F891" s="8">
        <v>0.0011</v>
      </c>
    </row>
    <row r="892" spans="1:6" ht="14.25">
      <c r="A892" t="s">
        <v>741</v>
      </c>
      <c r="B892" s="5" t="s">
        <v>749</v>
      </c>
      <c r="C892" s="9">
        <v>58</v>
      </c>
      <c r="D892" s="7">
        <v>2001598</v>
      </c>
      <c r="E892" s="7">
        <v>119953.68</v>
      </c>
      <c r="F892" s="8">
        <v>0.0002</v>
      </c>
    </row>
    <row r="893" spans="1:6" ht="14.25">
      <c r="A893" t="s">
        <v>741</v>
      </c>
      <c r="B893" s="5" t="s">
        <v>742</v>
      </c>
      <c r="C893" s="9">
        <v>41</v>
      </c>
      <c r="D893" s="7">
        <v>1011619</v>
      </c>
      <c r="E893" s="7">
        <v>60665.18</v>
      </c>
      <c r="F893" s="8">
        <v>0.0001</v>
      </c>
    </row>
    <row r="894" spans="1:6" ht="14.25">
      <c r="A894" t="s">
        <v>741</v>
      </c>
      <c r="B894" s="5" t="s">
        <v>748</v>
      </c>
      <c r="C894" s="9">
        <v>39</v>
      </c>
      <c r="D894" s="7">
        <v>2564960</v>
      </c>
      <c r="E894" s="7">
        <v>153897.6</v>
      </c>
      <c r="F894" s="8">
        <v>0.0003</v>
      </c>
    </row>
    <row r="895" spans="1:6" ht="14.25">
      <c r="A895" t="s">
        <v>741</v>
      </c>
      <c r="B895" s="5" t="s">
        <v>744</v>
      </c>
      <c r="C895" s="9">
        <v>38</v>
      </c>
      <c r="D895" s="7">
        <v>1903323</v>
      </c>
      <c r="E895" s="7">
        <v>114199.38</v>
      </c>
      <c r="F895" s="8">
        <v>0.0002</v>
      </c>
    </row>
    <row r="896" spans="1:6" ht="14.25">
      <c r="A896" t="s">
        <v>741</v>
      </c>
      <c r="B896" s="5" t="s">
        <v>754</v>
      </c>
      <c r="C896" s="9">
        <v>38</v>
      </c>
      <c r="D896" s="7">
        <v>1154595</v>
      </c>
      <c r="E896" s="7">
        <v>69238.05</v>
      </c>
      <c r="F896" s="8">
        <v>0.0001</v>
      </c>
    </row>
    <row r="897" spans="1:6" ht="14.25">
      <c r="A897" t="s">
        <v>741</v>
      </c>
      <c r="B897" s="5" t="s">
        <v>746</v>
      </c>
      <c r="C897" s="9">
        <v>24</v>
      </c>
      <c r="D897" s="7">
        <v>536307</v>
      </c>
      <c r="E897" s="7">
        <v>32178.42</v>
      </c>
      <c r="F897" s="8">
        <v>0.0001</v>
      </c>
    </row>
    <row r="898" spans="1:6" ht="14.25">
      <c r="A898" t="s">
        <v>741</v>
      </c>
      <c r="B898" s="5" t="s">
        <v>747</v>
      </c>
      <c r="C898" s="9">
        <v>19</v>
      </c>
      <c r="D898" s="7">
        <v>439934</v>
      </c>
      <c r="E898" s="7">
        <v>26396.04</v>
      </c>
      <c r="F898" s="8">
        <v>0</v>
      </c>
    </row>
    <row r="899" spans="1:6" ht="14.25">
      <c r="A899" t="s">
        <v>741</v>
      </c>
      <c r="B899" s="5" t="s">
        <v>750</v>
      </c>
      <c r="C899" s="9">
        <v>19</v>
      </c>
      <c r="D899" s="7">
        <v>355539</v>
      </c>
      <c r="E899" s="7">
        <v>21332.34</v>
      </c>
      <c r="F899" s="8">
        <v>0</v>
      </c>
    </row>
    <row r="900" spans="1:6" ht="14.25">
      <c r="A900" t="s">
        <v>741</v>
      </c>
      <c r="B900" s="5" t="s">
        <v>751</v>
      </c>
      <c r="C900" s="9">
        <v>19</v>
      </c>
      <c r="D900" s="7">
        <v>6652028</v>
      </c>
      <c r="E900" s="7">
        <v>399121.68</v>
      </c>
      <c r="F900" s="8">
        <v>0.0007</v>
      </c>
    </row>
    <row r="901" spans="1:6" ht="14.25">
      <c r="A901" t="s">
        <v>741</v>
      </c>
      <c r="B901" s="5" t="s">
        <v>743</v>
      </c>
      <c r="C901" s="9">
        <v>13</v>
      </c>
      <c r="D901" s="7">
        <v>74764</v>
      </c>
      <c r="E901" s="7">
        <v>4485.84</v>
      </c>
      <c r="F901" s="8">
        <v>0</v>
      </c>
    </row>
    <row r="902" spans="1:6" ht="14.25">
      <c r="A902" t="s">
        <v>741</v>
      </c>
      <c r="B902" s="5" t="s">
        <v>745</v>
      </c>
      <c r="C902" s="9">
        <v>11</v>
      </c>
      <c r="D902" s="7">
        <v>64475</v>
      </c>
      <c r="E902" s="7">
        <v>3868.5</v>
      </c>
      <c r="F902" s="8">
        <v>0</v>
      </c>
    </row>
    <row r="903" spans="1:6" ht="14.25">
      <c r="A903" t="s">
        <v>741</v>
      </c>
      <c r="B903" s="5" t="s">
        <v>770</v>
      </c>
      <c r="C903" s="9">
        <v>35</v>
      </c>
      <c r="D903" s="7">
        <v>1668832</v>
      </c>
      <c r="E903" s="7">
        <v>90600.44</v>
      </c>
      <c r="F903" s="8">
        <v>0.0002</v>
      </c>
    </row>
    <row r="904" spans="1:6" ht="14.25">
      <c r="A904" t="s">
        <v>741</v>
      </c>
      <c r="B904" s="5" t="s">
        <v>6</v>
      </c>
      <c r="C904" s="9">
        <v>2487</v>
      </c>
      <c r="D904" s="7">
        <v>389243768</v>
      </c>
      <c r="E904" s="7">
        <v>23283399.48</v>
      </c>
      <c r="F904" s="8">
        <v>0.0434</v>
      </c>
    </row>
    <row r="905" spans="1:6" ht="14.25">
      <c r="A905" t="s">
        <v>755</v>
      </c>
      <c r="B905" s="5" t="s">
        <v>761</v>
      </c>
      <c r="C905" s="9">
        <v>106</v>
      </c>
      <c r="D905" s="7">
        <v>6382953</v>
      </c>
      <c r="E905" s="7">
        <v>374649.88</v>
      </c>
      <c r="F905" s="8">
        <v>0.0007</v>
      </c>
    </row>
    <row r="906" spans="1:6" ht="14.25">
      <c r="A906" t="s">
        <v>755</v>
      </c>
      <c r="B906" s="5" t="s">
        <v>760</v>
      </c>
      <c r="C906" s="9">
        <v>41</v>
      </c>
      <c r="D906" s="7">
        <v>1172998</v>
      </c>
      <c r="E906" s="7">
        <v>70379.88</v>
      </c>
      <c r="F906" s="8">
        <v>0.0001</v>
      </c>
    </row>
    <row r="907" spans="1:6" ht="14.25">
      <c r="A907" t="s">
        <v>755</v>
      </c>
      <c r="B907" s="5" t="s">
        <v>759</v>
      </c>
      <c r="C907" s="9">
        <v>17</v>
      </c>
      <c r="D907" s="7">
        <v>1241337</v>
      </c>
      <c r="E907" s="7">
        <v>74480.22</v>
      </c>
      <c r="F907" s="8">
        <v>0.0001</v>
      </c>
    </row>
    <row r="908" spans="1:6" ht="14.25">
      <c r="A908" t="s">
        <v>755</v>
      </c>
      <c r="B908" s="5" t="s">
        <v>756</v>
      </c>
      <c r="C908" s="9">
        <v>15</v>
      </c>
      <c r="D908" s="7">
        <v>295131</v>
      </c>
      <c r="E908" s="7">
        <v>17707.86</v>
      </c>
      <c r="F908" s="8">
        <v>0</v>
      </c>
    </row>
    <row r="909" spans="1:6" ht="14.25">
      <c r="A909" t="s">
        <v>755</v>
      </c>
      <c r="B909" s="5" t="s">
        <v>757</v>
      </c>
      <c r="C909" s="9">
        <v>15</v>
      </c>
      <c r="D909" s="7">
        <v>343048</v>
      </c>
      <c r="E909" s="7">
        <v>20582.88</v>
      </c>
      <c r="F909" s="8">
        <v>0</v>
      </c>
    </row>
    <row r="910" spans="1:6" ht="14.25">
      <c r="A910" t="s">
        <v>755</v>
      </c>
      <c r="B910" s="5" t="s">
        <v>758</v>
      </c>
      <c r="C910" s="9">
        <v>10</v>
      </c>
      <c r="D910" s="7">
        <v>38755</v>
      </c>
      <c r="E910" s="7">
        <v>2325.3</v>
      </c>
      <c r="F910" s="8">
        <v>0</v>
      </c>
    </row>
    <row r="911" spans="1:6" ht="14.25">
      <c r="A911" t="s">
        <v>755</v>
      </c>
      <c r="B911" s="5" t="s">
        <v>770</v>
      </c>
      <c r="C911" s="9">
        <v>12</v>
      </c>
      <c r="D911" s="7">
        <v>90295</v>
      </c>
      <c r="E911" s="7">
        <v>5417.7</v>
      </c>
      <c r="F911" s="8">
        <v>0</v>
      </c>
    </row>
    <row r="912" spans="1:6" ht="14.25">
      <c r="A912" t="s">
        <v>755</v>
      </c>
      <c r="B912" s="5" t="s">
        <v>6</v>
      </c>
      <c r="C912" s="9">
        <v>216</v>
      </c>
      <c r="D912" s="7">
        <v>9564517</v>
      </c>
      <c r="E912" s="7">
        <v>565543.72</v>
      </c>
      <c r="F912" s="8">
        <v>0.0011</v>
      </c>
    </row>
    <row r="913" spans="1:6" ht="14.25">
      <c r="A913" t="s">
        <v>762</v>
      </c>
      <c r="B913" s="5" t="s">
        <v>764</v>
      </c>
      <c r="C913" s="9">
        <v>134</v>
      </c>
      <c r="D913" s="7">
        <v>7474630</v>
      </c>
      <c r="E913" s="7">
        <v>447794.08</v>
      </c>
      <c r="F913" s="8">
        <v>0.0008</v>
      </c>
    </row>
    <row r="914" spans="1:6" ht="14.25">
      <c r="A914" t="s">
        <v>762</v>
      </c>
      <c r="B914" s="5" t="s">
        <v>763</v>
      </c>
      <c r="C914" s="9">
        <v>117</v>
      </c>
      <c r="D914" s="7">
        <v>5542762</v>
      </c>
      <c r="E914" s="7">
        <v>332435.69</v>
      </c>
      <c r="F914" s="8">
        <v>0.0006</v>
      </c>
    </row>
    <row r="915" spans="1:6" ht="14.25">
      <c r="A915" t="s">
        <v>762</v>
      </c>
      <c r="B915" s="5" t="s">
        <v>765</v>
      </c>
      <c r="C915" s="9">
        <v>94</v>
      </c>
      <c r="D915" s="7">
        <v>6532588</v>
      </c>
      <c r="E915" s="7">
        <v>391656.5</v>
      </c>
      <c r="F915" s="8">
        <v>0.0007</v>
      </c>
    </row>
    <row r="916" spans="1:6" ht="14.25">
      <c r="A916" t="s">
        <v>762</v>
      </c>
      <c r="B916" s="5" t="s">
        <v>766</v>
      </c>
      <c r="C916" s="9">
        <v>34</v>
      </c>
      <c r="D916" s="7">
        <v>2027817</v>
      </c>
      <c r="E916" s="7">
        <v>121669.02</v>
      </c>
      <c r="F916" s="8">
        <v>0.0002</v>
      </c>
    </row>
    <row r="917" spans="1:6" ht="14.25">
      <c r="A917" t="s">
        <v>762</v>
      </c>
      <c r="B917" s="5" t="s">
        <v>269</v>
      </c>
      <c r="C917" s="9">
        <v>25</v>
      </c>
      <c r="D917" s="7">
        <v>690563</v>
      </c>
      <c r="E917" s="7">
        <v>41433.78</v>
      </c>
      <c r="F917" s="8">
        <v>0.0001</v>
      </c>
    </row>
    <row r="918" spans="1:6" ht="14.25">
      <c r="A918" t="s">
        <v>762</v>
      </c>
      <c r="B918" s="5" t="s">
        <v>770</v>
      </c>
      <c r="C918" s="9">
        <v>28</v>
      </c>
      <c r="D918" s="7">
        <v>949629</v>
      </c>
      <c r="E918" s="7">
        <v>56977.74</v>
      </c>
      <c r="F918" s="8">
        <v>0.0001</v>
      </c>
    </row>
    <row r="919" spans="1:6" ht="14.25">
      <c r="A919" t="s">
        <v>762</v>
      </c>
      <c r="B919" s="5" t="s">
        <v>6</v>
      </c>
      <c r="C919" s="9">
        <v>432</v>
      </c>
      <c r="D919" s="7">
        <v>23217989</v>
      </c>
      <c r="E919" s="7">
        <v>1391966.81</v>
      </c>
      <c r="F919" s="8">
        <v>0.0026</v>
      </c>
    </row>
    <row r="920" spans="3:6" ht="14.25">
      <c r="C920" s="9"/>
      <c r="D920" s="7"/>
      <c r="E920" s="7"/>
      <c r="F920" s="8"/>
    </row>
    <row r="921" spans="1:6" ht="14.25">
      <c r="A921" s="12" t="s">
        <v>777</v>
      </c>
      <c r="B921" s="12"/>
      <c r="C921" s="12"/>
      <c r="D921" s="12"/>
      <c r="E921" s="12"/>
      <c r="F921" s="12"/>
    </row>
    <row r="922" spans="1:6" ht="14.25">
      <c r="A922" s="12" t="s">
        <v>778</v>
      </c>
      <c r="B922" s="12"/>
      <c r="C922" s="12"/>
      <c r="D922" s="12"/>
      <c r="E922" s="12"/>
      <c r="F922" s="12"/>
    </row>
    <row r="923" spans="2:6" ht="14.25">
      <c r="B923"/>
      <c r="C923" s="10"/>
      <c r="D923" s="10"/>
      <c r="E923" s="10"/>
      <c r="F923" s="4"/>
    </row>
    <row r="924" spans="1:2" ht="14.25">
      <c r="A924" t="s">
        <v>779</v>
      </c>
      <c r="B924"/>
    </row>
  </sheetData>
  <sheetProtection/>
  <autoFilter ref="A5:F919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69" r:id="rId1"/>
  <rowBreaks count="14" manualBreakCount="14">
    <brk id="60" max="5" man="1"/>
    <brk id="117" max="5" man="1"/>
    <brk id="172" max="5" man="1"/>
    <brk id="237" max="5" man="1"/>
    <brk id="295" max="5" man="1"/>
    <brk id="358" max="5" man="1"/>
    <brk id="421" max="5" man="1"/>
    <brk id="480" max="5" man="1"/>
    <brk id="543" max="5" man="1"/>
    <brk id="602" max="5" man="1"/>
    <brk id="659" max="5" man="1"/>
    <brk id="717" max="5" man="1"/>
    <brk id="779" max="5" man="1"/>
    <brk id="90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9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15.625" style="0" customWidth="1"/>
    <col min="2" max="2" width="25.625" style="0" customWidth="1"/>
    <col min="3" max="6" width="15.625" style="0" customWidth="1"/>
    <col min="7" max="7" width="10.875" style="0" bestFit="1" customWidth="1"/>
    <col min="8" max="8" width="11.875" style="0" bestFit="1" customWidth="1"/>
    <col min="9" max="9" width="13.625" style="0" customWidth="1"/>
    <col min="11" max="11" width="13.625" style="0" customWidth="1"/>
  </cols>
  <sheetData>
    <row r="1" spans="1:6" ht="15">
      <c r="A1" s="68" t="s">
        <v>767</v>
      </c>
      <c r="B1" s="68"/>
      <c r="C1" s="68"/>
      <c r="D1" s="68"/>
      <c r="E1" s="68"/>
      <c r="F1" s="68"/>
    </row>
    <row r="2" spans="1:6" ht="15">
      <c r="A2" s="68" t="s">
        <v>812</v>
      </c>
      <c r="B2" s="68"/>
      <c r="C2" s="68"/>
      <c r="D2" s="68"/>
      <c r="E2" s="68"/>
      <c r="F2" s="68"/>
    </row>
    <row r="3" spans="1:6" ht="15">
      <c r="A3" s="69" t="s">
        <v>769</v>
      </c>
      <c r="B3" s="69"/>
      <c r="C3" s="69"/>
      <c r="D3" s="69"/>
      <c r="E3" s="69"/>
      <c r="F3" s="69"/>
    </row>
    <row r="4" spans="1:5" ht="15">
      <c r="A4" s="54"/>
      <c r="B4" s="54"/>
      <c r="C4" s="54"/>
      <c r="D4" s="54"/>
      <c r="E4" s="54"/>
    </row>
    <row r="5" spans="1:6" ht="30">
      <c r="A5" s="1" t="s">
        <v>771</v>
      </c>
      <c r="B5" s="61" t="s">
        <v>782</v>
      </c>
      <c r="C5" s="2" t="s">
        <v>773</v>
      </c>
      <c r="D5" s="2" t="s">
        <v>774</v>
      </c>
      <c r="E5" s="2" t="s">
        <v>775</v>
      </c>
      <c r="F5" s="3" t="s">
        <v>776</v>
      </c>
    </row>
    <row r="6" spans="1:6" ht="14.25">
      <c r="A6" t="s">
        <v>0</v>
      </c>
      <c r="B6" t="s">
        <v>785</v>
      </c>
      <c r="C6" s="55" t="s">
        <v>811</v>
      </c>
      <c r="D6" s="56" t="s">
        <v>811</v>
      </c>
      <c r="E6" s="56" t="s">
        <v>811</v>
      </c>
      <c r="F6" s="57" t="s">
        <v>811</v>
      </c>
    </row>
    <row r="7" spans="1:6" ht="14.25">
      <c r="A7" t="s">
        <v>0</v>
      </c>
      <c r="B7" t="s">
        <v>786</v>
      </c>
      <c r="C7" s="9">
        <v>5</v>
      </c>
      <c r="D7" s="7">
        <v>1243606</v>
      </c>
      <c r="E7" s="7">
        <v>74616.36</v>
      </c>
      <c r="F7" s="8">
        <v>0.0001</v>
      </c>
    </row>
    <row r="8" spans="1:6" ht="14.25">
      <c r="A8" t="s">
        <v>0</v>
      </c>
      <c r="B8" t="s">
        <v>787</v>
      </c>
      <c r="C8" s="9">
        <v>22</v>
      </c>
      <c r="D8" s="7">
        <v>2023117</v>
      </c>
      <c r="E8" s="7">
        <v>121387.02</v>
      </c>
      <c r="F8" s="8">
        <v>0.0002</v>
      </c>
    </row>
    <row r="9" spans="1:6" ht="14.25">
      <c r="A9" t="s">
        <v>0</v>
      </c>
      <c r="B9" t="s">
        <v>788</v>
      </c>
      <c r="C9" s="9">
        <v>6</v>
      </c>
      <c r="D9" s="7">
        <v>1116201</v>
      </c>
      <c r="E9" s="7">
        <v>66972.06</v>
      </c>
      <c r="F9" s="8">
        <v>0.0001</v>
      </c>
    </row>
    <row r="10" spans="1:6" ht="14.25">
      <c r="A10" t="s">
        <v>0</v>
      </c>
      <c r="B10" t="s">
        <v>789</v>
      </c>
      <c r="C10" s="9">
        <v>8</v>
      </c>
      <c r="D10" s="7">
        <v>2078011</v>
      </c>
      <c r="E10" s="7">
        <v>124680.66</v>
      </c>
      <c r="F10" s="8">
        <v>0.0002</v>
      </c>
    </row>
    <row r="11" spans="1:6" ht="14.25">
      <c r="A11" t="s">
        <v>0</v>
      </c>
      <c r="B11" t="s">
        <v>790</v>
      </c>
      <c r="C11" s="55" t="s">
        <v>811</v>
      </c>
      <c r="D11" s="56" t="s">
        <v>811</v>
      </c>
      <c r="E11" s="56" t="s">
        <v>811</v>
      </c>
      <c r="F11" s="57" t="s">
        <v>811</v>
      </c>
    </row>
    <row r="12" spans="1:6" ht="14.25">
      <c r="A12" t="s">
        <v>0</v>
      </c>
      <c r="B12" t="s">
        <v>791</v>
      </c>
      <c r="C12" s="9">
        <v>48</v>
      </c>
      <c r="D12" s="7">
        <v>1110515</v>
      </c>
      <c r="E12" s="7">
        <v>66630.9</v>
      </c>
      <c r="F12" s="8">
        <v>0.0001</v>
      </c>
    </row>
    <row r="13" spans="1:6" ht="14.25">
      <c r="A13" t="s">
        <v>0</v>
      </c>
      <c r="B13" t="s">
        <v>792</v>
      </c>
      <c r="C13" s="9">
        <v>17</v>
      </c>
      <c r="D13" s="7">
        <v>1539704</v>
      </c>
      <c r="E13" s="7">
        <v>92382.24</v>
      </c>
      <c r="F13" s="8">
        <v>0.0002</v>
      </c>
    </row>
    <row r="14" spans="1:6" ht="14.25">
      <c r="A14" t="s">
        <v>0</v>
      </c>
      <c r="B14" t="s">
        <v>810</v>
      </c>
      <c r="C14" s="9">
        <v>104</v>
      </c>
      <c r="D14" s="7">
        <v>3369626</v>
      </c>
      <c r="E14" s="7">
        <v>194522.86</v>
      </c>
      <c r="F14" s="8">
        <v>0.0004</v>
      </c>
    </row>
    <row r="15" spans="1:6" ht="14.25">
      <c r="A15" t="s">
        <v>0</v>
      </c>
      <c r="B15" t="s">
        <v>794</v>
      </c>
      <c r="C15" s="9">
        <v>46</v>
      </c>
      <c r="D15" s="7">
        <v>842742</v>
      </c>
      <c r="E15" s="7">
        <v>50564.52</v>
      </c>
      <c r="F15" s="8">
        <v>0.0001</v>
      </c>
    </row>
    <row r="16" spans="1:6" ht="14.25">
      <c r="A16" t="s">
        <v>0</v>
      </c>
      <c r="B16" t="s">
        <v>795</v>
      </c>
      <c r="C16" s="9">
        <v>12</v>
      </c>
      <c r="D16" s="7">
        <v>1012520</v>
      </c>
      <c r="E16" s="7">
        <v>60751.2</v>
      </c>
      <c r="F16" s="8">
        <v>0.0001</v>
      </c>
    </row>
    <row r="17" spans="1:6" ht="14.25">
      <c r="A17" t="s">
        <v>0</v>
      </c>
      <c r="B17" t="s">
        <v>796</v>
      </c>
      <c r="C17" s="9">
        <v>9</v>
      </c>
      <c r="D17" s="7">
        <v>1124413</v>
      </c>
      <c r="E17" s="7">
        <v>67385.36</v>
      </c>
      <c r="F17" s="8">
        <v>0.0001</v>
      </c>
    </row>
    <row r="18" spans="1:6" ht="14.25">
      <c r="A18" t="s">
        <v>7</v>
      </c>
      <c r="B18" t="s">
        <v>785</v>
      </c>
      <c r="C18" s="55" t="s">
        <v>811</v>
      </c>
      <c r="D18" s="56" t="s">
        <v>811</v>
      </c>
      <c r="E18" s="56" t="s">
        <v>811</v>
      </c>
      <c r="F18" s="57" t="s">
        <v>811</v>
      </c>
    </row>
    <row r="19" spans="1:6" ht="14.25">
      <c r="A19" t="s">
        <v>7</v>
      </c>
      <c r="B19" t="s">
        <v>786</v>
      </c>
      <c r="C19" s="55" t="s">
        <v>811</v>
      </c>
      <c r="D19" s="56" t="s">
        <v>811</v>
      </c>
      <c r="E19" s="56" t="s">
        <v>811</v>
      </c>
      <c r="F19" s="57" t="s">
        <v>811</v>
      </c>
    </row>
    <row r="20" spans="1:6" ht="14.25">
      <c r="A20" t="s">
        <v>7</v>
      </c>
      <c r="B20" t="s">
        <v>787</v>
      </c>
      <c r="C20" s="9">
        <v>12</v>
      </c>
      <c r="D20" s="7">
        <v>441749</v>
      </c>
      <c r="E20" s="7">
        <v>26504.94</v>
      </c>
      <c r="F20" s="8">
        <v>0</v>
      </c>
    </row>
    <row r="21" spans="1:6" ht="14.25">
      <c r="A21" t="s">
        <v>7</v>
      </c>
      <c r="B21" t="s">
        <v>788</v>
      </c>
      <c r="C21" s="55" t="s">
        <v>811</v>
      </c>
      <c r="D21" s="56" t="s">
        <v>811</v>
      </c>
      <c r="E21" s="56" t="s">
        <v>811</v>
      </c>
      <c r="F21" s="57" t="s">
        <v>811</v>
      </c>
    </row>
    <row r="22" spans="1:6" ht="14.25">
      <c r="A22" t="s">
        <v>7</v>
      </c>
      <c r="B22" t="s">
        <v>789</v>
      </c>
      <c r="C22" s="55" t="s">
        <v>811</v>
      </c>
      <c r="D22" s="56" t="s">
        <v>811</v>
      </c>
      <c r="E22" s="56" t="s">
        <v>811</v>
      </c>
      <c r="F22" s="57" t="s">
        <v>811</v>
      </c>
    </row>
    <row r="23" spans="1:6" ht="14.25">
      <c r="A23" t="s">
        <v>7</v>
      </c>
      <c r="B23" t="s">
        <v>790</v>
      </c>
      <c r="C23" s="55" t="s">
        <v>811</v>
      </c>
      <c r="D23" s="56" t="s">
        <v>811</v>
      </c>
      <c r="E23" s="56" t="s">
        <v>811</v>
      </c>
      <c r="F23" s="57" t="s">
        <v>811</v>
      </c>
    </row>
    <row r="24" spans="1:6" ht="14.25">
      <c r="A24" t="s">
        <v>7</v>
      </c>
      <c r="B24" t="s">
        <v>791</v>
      </c>
      <c r="C24" s="9">
        <v>26</v>
      </c>
      <c r="D24" s="7">
        <v>1214755</v>
      </c>
      <c r="E24" s="7">
        <v>72885.3</v>
      </c>
      <c r="F24" s="8">
        <v>0.0001</v>
      </c>
    </row>
    <row r="25" spans="1:6" ht="14.25">
      <c r="A25" t="s">
        <v>7</v>
      </c>
      <c r="B25" t="s">
        <v>792</v>
      </c>
      <c r="C25" s="9">
        <v>7</v>
      </c>
      <c r="D25" s="7">
        <v>356198</v>
      </c>
      <c r="E25" s="7">
        <v>21371.88</v>
      </c>
      <c r="F25" s="8">
        <v>0</v>
      </c>
    </row>
    <row r="26" spans="1:6" ht="14.25">
      <c r="A26" t="s">
        <v>7</v>
      </c>
      <c r="B26" t="s">
        <v>810</v>
      </c>
      <c r="C26" s="9">
        <v>50</v>
      </c>
      <c r="D26" s="7">
        <v>928120</v>
      </c>
      <c r="E26" s="7">
        <v>55310.16</v>
      </c>
      <c r="F26" s="8">
        <v>0.0001</v>
      </c>
    </row>
    <row r="27" spans="1:6" ht="14.25">
      <c r="A27" t="s">
        <v>7</v>
      </c>
      <c r="B27" t="s">
        <v>794</v>
      </c>
      <c r="C27" s="9">
        <v>27</v>
      </c>
      <c r="D27" s="7">
        <v>126629</v>
      </c>
      <c r="E27" s="7">
        <v>7597.74</v>
      </c>
      <c r="F27" s="8">
        <v>0</v>
      </c>
    </row>
    <row r="28" spans="1:6" ht="14.25">
      <c r="A28" t="s">
        <v>7</v>
      </c>
      <c r="B28" t="s">
        <v>795</v>
      </c>
      <c r="C28" s="9">
        <v>6</v>
      </c>
      <c r="D28" s="7">
        <v>3178942</v>
      </c>
      <c r="E28" s="7">
        <v>190736.52</v>
      </c>
      <c r="F28" s="8">
        <v>0.0004</v>
      </c>
    </row>
    <row r="29" spans="1:6" ht="14.25">
      <c r="A29" t="s">
        <v>7</v>
      </c>
      <c r="B29" t="s">
        <v>796</v>
      </c>
      <c r="C29" s="9">
        <v>11</v>
      </c>
      <c r="D29" s="7">
        <v>418602</v>
      </c>
      <c r="E29" s="7">
        <v>25116.12</v>
      </c>
      <c r="F29" s="8">
        <v>0</v>
      </c>
    </row>
    <row r="30" spans="1:6" ht="14.25">
      <c r="A30" t="s">
        <v>9</v>
      </c>
      <c r="B30" t="s">
        <v>785</v>
      </c>
      <c r="C30" s="9">
        <v>6</v>
      </c>
      <c r="D30" s="7">
        <v>193129</v>
      </c>
      <c r="E30" s="7">
        <v>11587.74</v>
      </c>
      <c r="F30" s="8">
        <v>0</v>
      </c>
    </row>
    <row r="31" spans="1:6" ht="14.25">
      <c r="A31" t="s">
        <v>9</v>
      </c>
      <c r="B31" t="s">
        <v>786</v>
      </c>
      <c r="C31" s="9">
        <v>15</v>
      </c>
      <c r="D31" s="7">
        <v>2373691</v>
      </c>
      <c r="E31" s="7">
        <v>142421.46</v>
      </c>
      <c r="F31" s="8">
        <v>0.0003</v>
      </c>
    </row>
    <row r="32" spans="1:6" ht="14.25">
      <c r="A32" t="s">
        <v>9</v>
      </c>
      <c r="B32" t="s">
        <v>787</v>
      </c>
      <c r="C32" s="9">
        <v>42</v>
      </c>
      <c r="D32" s="7">
        <v>2378101</v>
      </c>
      <c r="E32" s="7">
        <v>142686.06</v>
      </c>
      <c r="F32" s="8">
        <v>0.0003</v>
      </c>
    </row>
    <row r="33" spans="1:6" ht="14.25">
      <c r="A33" t="s">
        <v>9</v>
      </c>
      <c r="B33" t="s">
        <v>788</v>
      </c>
      <c r="C33" s="9">
        <v>10</v>
      </c>
      <c r="D33" s="7">
        <v>1483226</v>
      </c>
      <c r="E33" s="7">
        <v>88993.56</v>
      </c>
      <c r="F33" s="8">
        <v>0.0002</v>
      </c>
    </row>
    <row r="34" spans="1:6" ht="14.25">
      <c r="A34" t="s">
        <v>9</v>
      </c>
      <c r="B34" t="s">
        <v>789</v>
      </c>
      <c r="C34" s="9">
        <v>14</v>
      </c>
      <c r="D34" s="7">
        <v>3913280</v>
      </c>
      <c r="E34" s="7">
        <v>234796.8</v>
      </c>
      <c r="F34" s="8">
        <v>0.0004</v>
      </c>
    </row>
    <row r="35" spans="1:6" ht="14.25">
      <c r="A35" t="s">
        <v>9</v>
      </c>
      <c r="B35" t="s">
        <v>790</v>
      </c>
      <c r="C35" s="9">
        <v>7</v>
      </c>
      <c r="D35" s="7">
        <v>758990</v>
      </c>
      <c r="E35" s="7">
        <v>45539.4</v>
      </c>
      <c r="F35" s="8">
        <v>0.0001</v>
      </c>
    </row>
    <row r="36" spans="1:6" ht="14.25">
      <c r="A36" t="s">
        <v>9</v>
      </c>
      <c r="B36" t="s">
        <v>791</v>
      </c>
      <c r="C36" s="9">
        <v>67</v>
      </c>
      <c r="D36" s="7">
        <v>1306954</v>
      </c>
      <c r="E36" s="7">
        <v>78417.24</v>
      </c>
      <c r="F36" s="8">
        <v>0.0001</v>
      </c>
    </row>
    <row r="37" spans="1:6" ht="14.25">
      <c r="A37" t="s">
        <v>9</v>
      </c>
      <c r="B37" t="s">
        <v>792</v>
      </c>
      <c r="C37" s="9">
        <v>26</v>
      </c>
      <c r="D37" s="7">
        <v>4845643</v>
      </c>
      <c r="E37" s="7">
        <v>290738.58</v>
      </c>
      <c r="F37" s="8">
        <v>0.0005</v>
      </c>
    </row>
    <row r="38" spans="1:6" ht="14.25">
      <c r="A38" t="s">
        <v>9</v>
      </c>
      <c r="B38" t="s">
        <v>810</v>
      </c>
      <c r="C38" s="9">
        <v>198</v>
      </c>
      <c r="D38" s="7">
        <v>4089727</v>
      </c>
      <c r="E38" s="7">
        <v>243385.56</v>
      </c>
      <c r="F38" s="8">
        <v>0.0005</v>
      </c>
    </row>
    <row r="39" spans="1:6" ht="14.25">
      <c r="A39" t="s">
        <v>9</v>
      </c>
      <c r="B39" t="s">
        <v>794</v>
      </c>
      <c r="C39" s="9">
        <v>63</v>
      </c>
      <c r="D39" s="7">
        <v>1554467</v>
      </c>
      <c r="E39" s="7">
        <v>93268.02</v>
      </c>
      <c r="F39" s="8">
        <v>0.0002</v>
      </c>
    </row>
    <row r="40" spans="1:6" ht="14.25">
      <c r="A40" t="s">
        <v>9</v>
      </c>
      <c r="B40" t="s">
        <v>795</v>
      </c>
      <c r="C40" s="9">
        <v>22</v>
      </c>
      <c r="D40" s="7">
        <v>1214357</v>
      </c>
      <c r="E40" s="7">
        <v>72861.42</v>
      </c>
      <c r="F40" s="8">
        <v>0.0001</v>
      </c>
    </row>
    <row r="41" spans="1:6" ht="14.25">
      <c r="A41" t="s">
        <v>9</v>
      </c>
      <c r="B41" t="s">
        <v>796</v>
      </c>
      <c r="C41" s="9">
        <v>26</v>
      </c>
      <c r="D41" s="7">
        <v>1234002</v>
      </c>
      <c r="E41" s="7">
        <v>73788.62</v>
      </c>
      <c r="F41" s="8">
        <v>0.0001</v>
      </c>
    </row>
    <row r="42" spans="1:6" ht="14.25">
      <c r="A42" t="s">
        <v>16</v>
      </c>
      <c r="B42" t="s">
        <v>785</v>
      </c>
      <c r="C42" s="9">
        <v>9</v>
      </c>
      <c r="D42" s="7">
        <v>358651</v>
      </c>
      <c r="E42" s="7">
        <v>21519.06</v>
      </c>
      <c r="F42" s="8">
        <v>0</v>
      </c>
    </row>
    <row r="43" spans="1:6" ht="14.25">
      <c r="A43" t="s">
        <v>16</v>
      </c>
      <c r="B43" t="s">
        <v>786</v>
      </c>
      <c r="C43" s="9">
        <v>6</v>
      </c>
      <c r="D43" s="7">
        <v>1778272</v>
      </c>
      <c r="E43" s="7">
        <v>106696.32</v>
      </c>
      <c r="F43" s="8">
        <v>0.0002</v>
      </c>
    </row>
    <row r="44" spans="1:6" ht="14.25">
      <c r="A44" t="s">
        <v>16</v>
      </c>
      <c r="B44" t="s">
        <v>787</v>
      </c>
      <c r="C44" s="9">
        <v>28</v>
      </c>
      <c r="D44" s="7">
        <v>1926985</v>
      </c>
      <c r="E44" s="7">
        <v>115619.1</v>
      </c>
      <c r="F44" s="8">
        <v>0.0002</v>
      </c>
    </row>
    <row r="45" spans="1:6" ht="14.25">
      <c r="A45" t="s">
        <v>16</v>
      </c>
      <c r="B45" t="s">
        <v>788</v>
      </c>
      <c r="C45" s="9">
        <v>13</v>
      </c>
      <c r="D45" s="7">
        <v>3182180</v>
      </c>
      <c r="E45" s="7">
        <v>190930.8</v>
      </c>
      <c r="F45" s="8">
        <v>0.0004</v>
      </c>
    </row>
    <row r="46" spans="1:6" ht="14.25">
      <c r="A46" t="s">
        <v>16</v>
      </c>
      <c r="B46" t="s">
        <v>789</v>
      </c>
      <c r="C46" s="9">
        <v>6</v>
      </c>
      <c r="D46" s="7">
        <v>5897468</v>
      </c>
      <c r="E46" s="7">
        <v>353848.08</v>
      </c>
      <c r="F46" s="8">
        <v>0.0007</v>
      </c>
    </row>
    <row r="47" spans="1:6" ht="14.25">
      <c r="A47" t="s">
        <v>16</v>
      </c>
      <c r="B47" t="s">
        <v>790</v>
      </c>
      <c r="C47" s="9">
        <v>11</v>
      </c>
      <c r="D47" s="7">
        <v>336949</v>
      </c>
      <c r="E47" s="7">
        <v>20216.94</v>
      </c>
      <c r="F47" s="8">
        <v>0</v>
      </c>
    </row>
    <row r="48" spans="1:6" ht="14.25">
      <c r="A48" t="s">
        <v>16</v>
      </c>
      <c r="B48" t="s">
        <v>791</v>
      </c>
      <c r="C48" s="9">
        <v>50</v>
      </c>
      <c r="D48" s="7">
        <v>963004</v>
      </c>
      <c r="E48" s="7">
        <v>57780.24</v>
      </c>
      <c r="F48" s="8">
        <v>0.0001</v>
      </c>
    </row>
    <row r="49" spans="1:6" ht="14.25">
      <c r="A49" t="s">
        <v>16</v>
      </c>
      <c r="B49" t="s">
        <v>792</v>
      </c>
      <c r="C49" s="9">
        <v>23</v>
      </c>
      <c r="D49" s="7">
        <v>2589302</v>
      </c>
      <c r="E49" s="7">
        <v>155358.12</v>
      </c>
      <c r="F49" s="8">
        <v>0.0003</v>
      </c>
    </row>
    <row r="50" spans="1:6" ht="14.25">
      <c r="A50" t="s">
        <v>16</v>
      </c>
      <c r="B50" t="s">
        <v>810</v>
      </c>
      <c r="C50" s="9">
        <v>162</v>
      </c>
      <c r="D50" s="7">
        <v>4188747</v>
      </c>
      <c r="E50" s="7">
        <v>239042.14</v>
      </c>
      <c r="F50" s="8">
        <v>0.0004</v>
      </c>
    </row>
    <row r="51" spans="1:6" ht="14.25">
      <c r="A51" t="s">
        <v>16</v>
      </c>
      <c r="B51" t="s">
        <v>794</v>
      </c>
      <c r="C51" s="9">
        <v>49</v>
      </c>
      <c r="D51" s="7">
        <v>911558</v>
      </c>
      <c r="E51" s="7">
        <v>54693.48</v>
      </c>
      <c r="F51" s="8">
        <v>0.0001</v>
      </c>
    </row>
    <row r="52" spans="1:6" ht="14.25">
      <c r="A52" t="s">
        <v>16</v>
      </c>
      <c r="B52" t="s">
        <v>795</v>
      </c>
      <c r="C52" s="9">
        <v>20</v>
      </c>
      <c r="D52" s="7">
        <v>2906765</v>
      </c>
      <c r="E52" s="7">
        <v>174405.9</v>
      </c>
      <c r="F52" s="8">
        <v>0.0003</v>
      </c>
    </row>
    <row r="53" spans="1:6" ht="14.25">
      <c r="A53" t="s">
        <v>16</v>
      </c>
      <c r="B53" t="s">
        <v>796</v>
      </c>
      <c r="C53" s="9">
        <v>12</v>
      </c>
      <c r="D53" s="7">
        <v>882427</v>
      </c>
      <c r="E53" s="7">
        <v>52945.62</v>
      </c>
      <c r="F53" s="8">
        <v>0.0001</v>
      </c>
    </row>
    <row r="54" spans="1:6" ht="14.25">
      <c r="A54" t="s">
        <v>21</v>
      </c>
      <c r="B54" t="s">
        <v>785</v>
      </c>
      <c r="C54" s="55" t="s">
        <v>811</v>
      </c>
      <c r="D54" s="56" t="s">
        <v>811</v>
      </c>
      <c r="E54" s="56" t="s">
        <v>811</v>
      </c>
      <c r="F54" s="57" t="s">
        <v>811</v>
      </c>
    </row>
    <row r="55" spans="1:6" ht="14.25">
      <c r="A55" t="s">
        <v>21</v>
      </c>
      <c r="B55" t="s">
        <v>786</v>
      </c>
      <c r="C55" s="55" t="s">
        <v>811</v>
      </c>
      <c r="D55" s="56" t="s">
        <v>811</v>
      </c>
      <c r="E55" s="56" t="s">
        <v>811</v>
      </c>
      <c r="F55" s="57" t="s">
        <v>811</v>
      </c>
    </row>
    <row r="56" spans="1:6" ht="14.25">
      <c r="A56" t="s">
        <v>21</v>
      </c>
      <c r="B56" t="s">
        <v>787</v>
      </c>
      <c r="C56" s="9">
        <v>17</v>
      </c>
      <c r="D56" s="7">
        <v>554618</v>
      </c>
      <c r="E56" s="7">
        <v>33277.08</v>
      </c>
      <c r="F56" s="8">
        <v>0.0001</v>
      </c>
    </row>
    <row r="57" spans="1:6" ht="14.25">
      <c r="A57" t="s">
        <v>21</v>
      </c>
      <c r="B57" t="s">
        <v>788</v>
      </c>
      <c r="C57" s="55" t="s">
        <v>811</v>
      </c>
      <c r="D57" s="56" t="s">
        <v>811</v>
      </c>
      <c r="E57" s="56" t="s">
        <v>811</v>
      </c>
      <c r="F57" s="57" t="s">
        <v>811</v>
      </c>
    </row>
    <row r="58" spans="1:6" ht="14.25">
      <c r="A58" t="s">
        <v>21</v>
      </c>
      <c r="B58" t="s">
        <v>789</v>
      </c>
      <c r="C58" s="9">
        <v>5</v>
      </c>
      <c r="D58" s="7">
        <v>1326318</v>
      </c>
      <c r="E58" s="7">
        <v>79579.08</v>
      </c>
      <c r="F58" s="8">
        <v>0.0001</v>
      </c>
    </row>
    <row r="59" spans="1:6" ht="14.25">
      <c r="A59" t="s">
        <v>21</v>
      </c>
      <c r="B59" t="s">
        <v>790</v>
      </c>
      <c r="C59" s="55" t="s">
        <v>811</v>
      </c>
      <c r="D59" s="56" t="s">
        <v>811</v>
      </c>
      <c r="E59" s="56" t="s">
        <v>811</v>
      </c>
      <c r="F59" s="57" t="s">
        <v>811</v>
      </c>
    </row>
    <row r="60" spans="1:6" ht="14.25">
      <c r="A60" t="s">
        <v>21</v>
      </c>
      <c r="B60" t="s">
        <v>791</v>
      </c>
      <c r="C60" s="9">
        <v>36</v>
      </c>
      <c r="D60" s="7">
        <v>983406</v>
      </c>
      <c r="E60" s="7">
        <v>59004.36</v>
      </c>
      <c r="F60" s="8">
        <v>0.0001</v>
      </c>
    </row>
    <row r="61" spans="1:6" ht="14.25">
      <c r="A61" t="s">
        <v>21</v>
      </c>
      <c r="B61" t="s">
        <v>792</v>
      </c>
      <c r="C61" s="9">
        <v>6</v>
      </c>
      <c r="D61" s="7">
        <v>300772</v>
      </c>
      <c r="E61" s="7">
        <v>18046.32</v>
      </c>
      <c r="F61" s="8">
        <v>0</v>
      </c>
    </row>
    <row r="62" spans="1:6" ht="14.25">
      <c r="A62" t="s">
        <v>21</v>
      </c>
      <c r="B62" t="s">
        <v>810</v>
      </c>
      <c r="C62" s="9">
        <v>85</v>
      </c>
      <c r="D62" s="7">
        <v>1882385</v>
      </c>
      <c r="E62" s="7">
        <v>112736.28</v>
      </c>
      <c r="F62" s="8">
        <v>0.0002</v>
      </c>
    </row>
    <row r="63" spans="1:6" ht="14.25">
      <c r="A63" t="s">
        <v>21</v>
      </c>
      <c r="B63" t="s">
        <v>794</v>
      </c>
      <c r="C63" s="9">
        <v>27</v>
      </c>
      <c r="D63" s="7">
        <v>242792</v>
      </c>
      <c r="E63" s="7">
        <v>14567.52</v>
      </c>
      <c r="F63" s="8">
        <v>0</v>
      </c>
    </row>
    <row r="64" spans="1:6" ht="14.25">
      <c r="A64" t="s">
        <v>21</v>
      </c>
      <c r="B64" t="s">
        <v>795</v>
      </c>
      <c r="C64" s="9">
        <v>16</v>
      </c>
      <c r="D64" s="7">
        <v>833178</v>
      </c>
      <c r="E64" s="7">
        <v>49990.68</v>
      </c>
      <c r="F64" s="8">
        <v>0.0001</v>
      </c>
    </row>
    <row r="65" spans="1:6" ht="14.25">
      <c r="A65" t="s">
        <v>21</v>
      </c>
      <c r="B65" t="s">
        <v>796</v>
      </c>
      <c r="C65" s="9">
        <v>15</v>
      </c>
      <c r="D65" s="7">
        <v>1130411</v>
      </c>
      <c r="E65" s="7">
        <v>67824.66</v>
      </c>
      <c r="F65" s="8">
        <v>0.0001</v>
      </c>
    </row>
    <row r="66" spans="1:6" ht="14.25">
      <c r="A66" t="s">
        <v>23</v>
      </c>
      <c r="B66" t="s">
        <v>785</v>
      </c>
      <c r="C66" s="55" t="s">
        <v>811</v>
      </c>
      <c r="D66" s="56" t="s">
        <v>811</v>
      </c>
      <c r="E66" s="56" t="s">
        <v>811</v>
      </c>
      <c r="F66" s="57" t="s">
        <v>811</v>
      </c>
    </row>
    <row r="67" spans="1:6" ht="14.25">
      <c r="A67" t="s">
        <v>23</v>
      </c>
      <c r="B67" t="s">
        <v>786</v>
      </c>
      <c r="C67" s="9">
        <v>14</v>
      </c>
      <c r="D67" s="7">
        <v>2798442</v>
      </c>
      <c r="E67" s="7">
        <v>167906.52</v>
      </c>
      <c r="F67" s="8">
        <v>0.0003</v>
      </c>
    </row>
    <row r="68" spans="1:6" ht="14.25">
      <c r="A68" t="s">
        <v>23</v>
      </c>
      <c r="B68" t="s">
        <v>787</v>
      </c>
      <c r="C68" s="9">
        <v>44</v>
      </c>
      <c r="D68" s="7">
        <v>3203576</v>
      </c>
      <c r="E68" s="7">
        <v>192214.56</v>
      </c>
      <c r="F68" s="8">
        <v>0.0004</v>
      </c>
    </row>
    <row r="69" spans="1:6" ht="14.25">
      <c r="A69" t="s">
        <v>23</v>
      </c>
      <c r="B69" t="s">
        <v>788</v>
      </c>
      <c r="C69" s="55" t="s">
        <v>811</v>
      </c>
      <c r="D69" s="56" t="s">
        <v>811</v>
      </c>
      <c r="E69" s="56" t="s">
        <v>811</v>
      </c>
      <c r="F69" s="57" t="s">
        <v>811</v>
      </c>
    </row>
    <row r="70" spans="1:6" ht="14.25">
      <c r="A70" t="s">
        <v>23</v>
      </c>
      <c r="B70" t="s">
        <v>789</v>
      </c>
      <c r="C70" s="9">
        <v>11</v>
      </c>
      <c r="D70" s="7">
        <v>4543754</v>
      </c>
      <c r="E70" s="7">
        <v>272625.24</v>
      </c>
      <c r="F70" s="8">
        <v>0.0005</v>
      </c>
    </row>
    <row r="71" spans="1:6" ht="14.25">
      <c r="A71" t="s">
        <v>23</v>
      </c>
      <c r="B71" t="s">
        <v>790</v>
      </c>
      <c r="C71" s="9">
        <v>9</v>
      </c>
      <c r="D71" s="7">
        <v>893032</v>
      </c>
      <c r="E71" s="7">
        <v>53581.92</v>
      </c>
      <c r="F71" s="8">
        <v>0.0001</v>
      </c>
    </row>
    <row r="72" spans="1:6" ht="14.25">
      <c r="A72" t="s">
        <v>23</v>
      </c>
      <c r="B72" t="s">
        <v>791</v>
      </c>
      <c r="C72" s="9">
        <v>107</v>
      </c>
      <c r="D72" s="7">
        <v>3278015</v>
      </c>
      <c r="E72" s="7">
        <v>196680.9</v>
      </c>
      <c r="F72" s="8">
        <v>0.0004</v>
      </c>
    </row>
    <row r="73" spans="1:6" ht="14.25">
      <c r="A73" t="s">
        <v>23</v>
      </c>
      <c r="B73" t="s">
        <v>792</v>
      </c>
      <c r="C73" s="9">
        <v>32</v>
      </c>
      <c r="D73" s="7">
        <v>4058129</v>
      </c>
      <c r="E73" s="7">
        <v>243487.74</v>
      </c>
      <c r="F73" s="8">
        <v>0.0005</v>
      </c>
    </row>
    <row r="74" spans="1:6" ht="14.25">
      <c r="A74" t="s">
        <v>23</v>
      </c>
      <c r="B74" t="s">
        <v>810</v>
      </c>
      <c r="C74" s="9">
        <v>266</v>
      </c>
      <c r="D74" s="7">
        <v>4369408</v>
      </c>
      <c r="E74" s="7">
        <v>260400.07</v>
      </c>
      <c r="F74" s="8">
        <v>0.0005</v>
      </c>
    </row>
    <row r="75" spans="1:6" ht="14.25">
      <c r="A75" t="s">
        <v>23</v>
      </c>
      <c r="B75" t="s">
        <v>794</v>
      </c>
      <c r="C75" s="9">
        <v>96</v>
      </c>
      <c r="D75" s="7">
        <v>1191406</v>
      </c>
      <c r="E75" s="7">
        <v>71484.36</v>
      </c>
      <c r="F75" s="8">
        <v>0.0001</v>
      </c>
    </row>
    <row r="76" spans="1:6" ht="14.25">
      <c r="A76" t="s">
        <v>23</v>
      </c>
      <c r="B76" t="s">
        <v>795</v>
      </c>
      <c r="C76" s="9">
        <v>47</v>
      </c>
      <c r="D76" s="7">
        <v>3756591</v>
      </c>
      <c r="E76" s="7">
        <v>225395.46</v>
      </c>
      <c r="F76" s="8">
        <v>0.0004</v>
      </c>
    </row>
    <row r="77" spans="1:6" ht="14.25">
      <c r="A77" t="s">
        <v>23</v>
      </c>
      <c r="B77" t="s">
        <v>796</v>
      </c>
      <c r="C77" s="9">
        <v>29</v>
      </c>
      <c r="D77" s="7">
        <v>1773632</v>
      </c>
      <c r="E77" s="7">
        <v>106252.04</v>
      </c>
      <c r="F77" s="8">
        <v>0.0002</v>
      </c>
    </row>
    <row r="78" spans="1:6" ht="14.25">
      <c r="A78" t="s">
        <v>36</v>
      </c>
      <c r="B78" t="s">
        <v>785</v>
      </c>
      <c r="C78" s="9">
        <v>76</v>
      </c>
      <c r="D78" s="7">
        <v>12859874</v>
      </c>
      <c r="E78" s="7">
        <v>771592.44</v>
      </c>
      <c r="F78" s="8">
        <v>0.0014</v>
      </c>
    </row>
    <row r="79" spans="1:6" ht="14.25">
      <c r="A79" t="s">
        <v>36</v>
      </c>
      <c r="B79" t="s">
        <v>786</v>
      </c>
      <c r="C79" s="9">
        <v>49</v>
      </c>
      <c r="D79" s="7">
        <v>64483913</v>
      </c>
      <c r="E79" s="7">
        <v>3869034.78</v>
      </c>
      <c r="F79" s="8">
        <v>0.0072</v>
      </c>
    </row>
    <row r="80" spans="1:6" ht="14.25">
      <c r="A80" t="s">
        <v>36</v>
      </c>
      <c r="B80" t="s">
        <v>787</v>
      </c>
      <c r="C80" s="9">
        <v>302</v>
      </c>
      <c r="D80" s="7">
        <v>51872080</v>
      </c>
      <c r="E80" s="7">
        <v>3112324.8</v>
      </c>
      <c r="F80" s="8">
        <v>0.0058</v>
      </c>
    </row>
    <row r="81" spans="1:6" ht="14.25">
      <c r="A81" t="s">
        <v>36</v>
      </c>
      <c r="B81" t="s">
        <v>788</v>
      </c>
      <c r="C81" s="9">
        <v>66</v>
      </c>
      <c r="D81" s="7">
        <v>17243532</v>
      </c>
      <c r="E81" s="7">
        <v>1034611.92</v>
      </c>
      <c r="F81" s="8">
        <v>0.0019</v>
      </c>
    </row>
    <row r="82" spans="1:6" ht="14.25">
      <c r="A82" t="s">
        <v>36</v>
      </c>
      <c r="B82" t="s">
        <v>789</v>
      </c>
      <c r="C82" s="9">
        <v>56</v>
      </c>
      <c r="D82" s="7">
        <v>72254952</v>
      </c>
      <c r="E82" s="7">
        <v>4335297.12</v>
      </c>
      <c r="F82" s="8">
        <v>0.0081</v>
      </c>
    </row>
    <row r="83" spans="1:6" ht="14.25">
      <c r="A83" t="s">
        <v>36</v>
      </c>
      <c r="B83" t="s">
        <v>790</v>
      </c>
      <c r="C83" s="9">
        <v>81</v>
      </c>
      <c r="D83" s="7">
        <v>17873983</v>
      </c>
      <c r="E83" s="7">
        <v>1072438.98</v>
      </c>
      <c r="F83" s="8">
        <v>0.002</v>
      </c>
    </row>
    <row r="84" spans="1:6" ht="14.25">
      <c r="A84" t="s">
        <v>36</v>
      </c>
      <c r="B84" t="s">
        <v>791</v>
      </c>
      <c r="C84" s="9">
        <v>375</v>
      </c>
      <c r="D84" s="7">
        <v>24570858</v>
      </c>
      <c r="E84" s="7">
        <v>1472230.59</v>
      </c>
      <c r="F84" s="8">
        <v>0.0027</v>
      </c>
    </row>
    <row r="85" spans="1:6" ht="14.25">
      <c r="A85" t="s">
        <v>36</v>
      </c>
      <c r="B85" t="s">
        <v>792</v>
      </c>
      <c r="C85" s="9">
        <v>134</v>
      </c>
      <c r="D85" s="7">
        <v>24295080</v>
      </c>
      <c r="E85" s="7">
        <v>1451111.15</v>
      </c>
      <c r="F85" s="8">
        <v>0.0027</v>
      </c>
    </row>
    <row r="86" spans="1:6" ht="14.25">
      <c r="A86" t="s">
        <v>36</v>
      </c>
      <c r="B86" t="s">
        <v>810</v>
      </c>
      <c r="C86" s="9">
        <v>1132</v>
      </c>
      <c r="D86" s="7">
        <v>69290788</v>
      </c>
      <c r="E86" s="7">
        <v>4071019.85</v>
      </c>
      <c r="F86" s="8">
        <v>0.0076</v>
      </c>
    </row>
    <row r="87" spans="1:6" ht="14.25">
      <c r="A87" t="s">
        <v>36</v>
      </c>
      <c r="B87" t="s">
        <v>794</v>
      </c>
      <c r="C87" s="9">
        <v>473</v>
      </c>
      <c r="D87" s="7">
        <v>40796336</v>
      </c>
      <c r="E87" s="7">
        <v>2447780.16</v>
      </c>
      <c r="F87" s="8">
        <v>0.0046</v>
      </c>
    </row>
    <row r="88" spans="1:6" ht="14.25">
      <c r="A88" t="s">
        <v>36</v>
      </c>
      <c r="B88" t="s">
        <v>795</v>
      </c>
      <c r="C88" s="9">
        <v>98</v>
      </c>
      <c r="D88" s="7">
        <v>32206420</v>
      </c>
      <c r="E88" s="7">
        <v>1932385.2</v>
      </c>
      <c r="F88" s="8">
        <v>0.0036</v>
      </c>
    </row>
    <row r="89" spans="1:6" ht="14.25">
      <c r="A89" t="s">
        <v>36</v>
      </c>
      <c r="B89" t="s">
        <v>796</v>
      </c>
      <c r="C89" s="9">
        <v>136</v>
      </c>
      <c r="D89" s="7">
        <v>35737328</v>
      </c>
      <c r="E89" s="7">
        <v>2144239.68</v>
      </c>
      <c r="F89" s="8">
        <v>0.004</v>
      </c>
    </row>
    <row r="90" spans="1:6" ht="14.25">
      <c r="A90" t="s">
        <v>47</v>
      </c>
      <c r="B90" t="s">
        <v>785</v>
      </c>
      <c r="C90" s="9">
        <v>8</v>
      </c>
      <c r="D90" s="7">
        <v>678943</v>
      </c>
      <c r="E90" s="7">
        <v>40736.58</v>
      </c>
      <c r="F90" s="8">
        <v>0.0001</v>
      </c>
    </row>
    <row r="91" spans="1:6" ht="14.25">
      <c r="A91" t="s">
        <v>47</v>
      </c>
      <c r="B91" t="s">
        <v>786</v>
      </c>
      <c r="C91" s="9">
        <v>12</v>
      </c>
      <c r="D91" s="7">
        <v>2498616</v>
      </c>
      <c r="E91" s="7">
        <v>149916.96</v>
      </c>
      <c r="F91" s="8">
        <v>0.0003</v>
      </c>
    </row>
    <row r="92" spans="1:6" ht="14.25">
      <c r="A92" t="s">
        <v>47</v>
      </c>
      <c r="B92" t="s">
        <v>787</v>
      </c>
      <c r="C92" s="9">
        <v>44</v>
      </c>
      <c r="D92" s="7">
        <v>4359865</v>
      </c>
      <c r="E92" s="7">
        <v>261591.9</v>
      </c>
      <c r="F92" s="8">
        <v>0.0005</v>
      </c>
    </row>
    <row r="93" spans="1:6" ht="14.25">
      <c r="A93" t="s">
        <v>47</v>
      </c>
      <c r="B93" t="s">
        <v>788</v>
      </c>
      <c r="C93" s="9">
        <v>8</v>
      </c>
      <c r="D93" s="7">
        <v>3292542</v>
      </c>
      <c r="E93" s="7">
        <v>197552.52</v>
      </c>
      <c r="F93" s="8">
        <v>0.0004</v>
      </c>
    </row>
    <row r="94" spans="1:6" ht="14.25">
      <c r="A94" t="s">
        <v>47</v>
      </c>
      <c r="B94" t="s">
        <v>789</v>
      </c>
      <c r="C94" s="9">
        <v>11</v>
      </c>
      <c r="D94" s="7">
        <v>8739517</v>
      </c>
      <c r="E94" s="7">
        <v>524371.02</v>
      </c>
      <c r="F94" s="8">
        <v>0.001</v>
      </c>
    </row>
    <row r="95" spans="1:6" ht="14.25">
      <c r="A95" t="s">
        <v>47</v>
      </c>
      <c r="B95" t="s">
        <v>790</v>
      </c>
      <c r="C95" s="9">
        <v>13</v>
      </c>
      <c r="D95" s="7">
        <v>3889901</v>
      </c>
      <c r="E95" s="7">
        <v>233394.06</v>
      </c>
      <c r="F95" s="8">
        <v>0.0004</v>
      </c>
    </row>
    <row r="96" spans="1:6" ht="14.25">
      <c r="A96" t="s">
        <v>47</v>
      </c>
      <c r="B96" t="s">
        <v>791</v>
      </c>
      <c r="C96" s="9">
        <v>116</v>
      </c>
      <c r="D96" s="7">
        <v>5805869</v>
      </c>
      <c r="E96" s="7">
        <v>348352.14</v>
      </c>
      <c r="F96" s="8">
        <v>0.0006</v>
      </c>
    </row>
    <row r="97" spans="1:6" ht="14.25">
      <c r="A97" t="s">
        <v>47</v>
      </c>
      <c r="B97" t="s">
        <v>792</v>
      </c>
      <c r="C97" s="9">
        <v>24</v>
      </c>
      <c r="D97" s="7">
        <v>4269832</v>
      </c>
      <c r="E97" s="7">
        <v>256189.92</v>
      </c>
      <c r="F97" s="8">
        <v>0.0005</v>
      </c>
    </row>
    <row r="98" spans="1:6" ht="14.25">
      <c r="A98" t="s">
        <v>47</v>
      </c>
      <c r="B98" t="s">
        <v>810</v>
      </c>
      <c r="C98" s="9">
        <v>225</v>
      </c>
      <c r="D98" s="7">
        <v>5233847</v>
      </c>
      <c r="E98" s="7">
        <v>309107.94</v>
      </c>
      <c r="F98" s="8">
        <v>0.0006</v>
      </c>
    </row>
    <row r="99" spans="1:6" ht="14.25">
      <c r="A99" t="s">
        <v>47</v>
      </c>
      <c r="B99" t="s">
        <v>794</v>
      </c>
      <c r="C99" s="9">
        <v>107</v>
      </c>
      <c r="D99" s="7">
        <v>1980914</v>
      </c>
      <c r="E99" s="7">
        <v>118854.84</v>
      </c>
      <c r="F99" s="8">
        <v>0.0002</v>
      </c>
    </row>
    <row r="100" spans="1:6" ht="14.25">
      <c r="A100" t="s">
        <v>47</v>
      </c>
      <c r="B100" t="s">
        <v>795</v>
      </c>
      <c r="C100" s="9">
        <v>38</v>
      </c>
      <c r="D100" s="7">
        <v>1984779</v>
      </c>
      <c r="E100" s="7">
        <v>119086.74</v>
      </c>
      <c r="F100" s="8">
        <v>0.0002</v>
      </c>
    </row>
    <row r="101" spans="1:6" ht="14.25">
      <c r="A101" t="s">
        <v>47</v>
      </c>
      <c r="B101" t="s">
        <v>796</v>
      </c>
      <c r="C101" s="9">
        <v>25</v>
      </c>
      <c r="D101" s="7">
        <v>2072447</v>
      </c>
      <c r="E101" s="7">
        <v>124346.82</v>
      </c>
      <c r="F101" s="8">
        <v>0.0002</v>
      </c>
    </row>
    <row r="102" spans="1:6" ht="14.25">
      <c r="A102" t="s">
        <v>52</v>
      </c>
      <c r="B102" t="s">
        <v>785</v>
      </c>
      <c r="C102" s="9">
        <v>5</v>
      </c>
      <c r="D102" s="7">
        <v>331959</v>
      </c>
      <c r="E102" s="7">
        <v>19917.54</v>
      </c>
      <c r="F102" s="8">
        <v>0</v>
      </c>
    </row>
    <row r="103" spans="1:6" ht="14.25">
      <c r="A103" t="s">
        <v>52</v>
      </c>
      <c r="B103" t="s">
        <v>786</v>
      </c>
      <c r="C103" s="9">
        <v>17</v>
      </c>
      <c r="D103" s="7">
        <v>2320916</v>
      </c>
      <c r="E103" s="7">
        <v>139254.96</v>
      </c>
      <c r="F103" s="8">
        <v>0.0003</v>
      </c>
    </row>
    <row r="104" spans="1:6" ht="14.25">
      <c r="A104" t="s">
        <v>52</v>
      </c>
      <c r="B104" t="s">
        <v>787</v>
      </c>
      <c r="C104" s="9">
        <v>52</v>
      </c>
      <c r="D104" s="7">
        <v>5231450</v>
      </c>
      <c r="E104" s="7">
        <v>313887</v>
      </c>
      <c r="F104" s="8">
        <v>0.0006</v>
      </c>
    </row>
    <row r="105" spans="1:6" ht="14.25">
      <c r="A105" t="s">
        <v>52</v>
      </c>
      <c r="B105" t="s">
        <v>788</v>
      </c>
      <c r="C105" s="9">
        <v>6</v>
      </c>
      <c r="D105" s="7">
        <v>2559268</v>
      </c>
      <c r="E105" s="7">
        <v>153556.08</v>
      </c>
      <c r="F105" s="8">
        <v>0.0003</v>
      </c>
    </row>
    <row r="106" spans="1:6" ht="14.25">
      <c r="A106" t="s">
        <v>52</v>
      </c>
      <c r="B106" t="s">
        <v>789</v>
      </c>
      <c r="C106" s="9">
        <v>12</v>
      </c>
      <c r="D106" s="7">
        <v>11592143</v>
      </c>
      <c r="E106" s="7">
        <v>695528.58</v>
      </c>
      <c r="F106" s="8">
        <v>0.0013</v>
      </c>
    </row>
    <row r="107" spans="1:6" ht="14.25">
      <c r="A107" t="s">
        <v>52</v>
      </c>
      <c r="B107" t="s">
        <v>790</v>
      </c>
      <c r="C107" s="9">
        <v>17</v>
      </c>
      <c r="D107" s="7">
        <v>784447</v>
      </c>
      <c r="E107" s="7">
        <v>47066.82</v>
      </c>
      <c r="F107" s="8">
        <v>0.0001</v>
      </c>
    </row>
    <row r="108" spans="1:6" ht="14.25">
      <c r="A108" t="s">
        <v>52</v>
      </c>
      <c r="B108" t="s">
        <v>791</v>
      </c>
      <c r="C108" s="9">
        <v>118</v>
      </c>
      <c r="D108" s="7">
        <v>4324054</v>
      </c>
      <c r="E108" s="7">
        <v>259443.24</v>
      </c>
      <c r="F108" s="8">
        <v>0.0005</v>
      </c>
    </row>
    <row r="109" spans="1:6" ht="14.25">
      <c r="A109" t="s">
        <v>52</v>
      </c>
      <c r="B109" t="s">
        <v>792</v>
      </c>
      <c r="C109" s="9">
        <v>22</v>
      </c>
      <c r="D109" s="7">
        <v>3107819</v>
      </c>
      <c r="E109" s="7">
        <v>186469.14</v>
      </c>
      <c r="F109" s="8">
        <v>0.0003</v>
      </c>
    </row>
    <row r="110" spans="1:6" ht="14.25">
      <c r="A110" t="s">
        <v>52</v>
      </c>
      <c r="B110" t="s">
        <v>810</v>
      </c>
      <c r="C110" s="9">
        <v>255</v>
      </c>
      <c r="D110" s="7">
        <v>9276070</v>
      </c>
      <c r="E110" s="7">
        <v>550163.22</v>
      </c>
      <c r="F110" s="8">
        <v>0.001</v>
      </c>
    </row>
    <row r="111" spans="1:6" ht="14.25">
      <c r="A111" t="s">
        <v>52</v>
      </c>
      <c r="B111" t="s">
        <v>794</v>
      </c>
      <c r="C111" s="9">
        <v>88</v>
      </c>
      <c r="D111" s="7">
        <v>2321634</v>
      </c>
      <c r="E111" s="7">
        <v>139298.04</v>
      </c>
      <c r="F111" s="8">
        <v>0.0003</v>
      </c>
    </row>
    <row r="112" spans="1:6" ht="14.25">
      <c r="A112" t="s">
        <v>52</v>
      </c>
      <c r="B112" t="s">
        <v>795</v>
      </c>
      <c r="C112" s="9">
        <v>30</v>
      </c>
      <c r="D112" s="7">
        <v>3145334</v>
      </c>
      <c r="E112" s="7">
        <v>188720.04</v>
      </c>
      <c r="F112" s="8">
        <v>0.0004</v>
      </c>
    </row>
    <row r="113" spans="1:6" ht="14.25">
      <c r="A113" t="s">
        <v>52</v>
      </c>
      <c r="B113" t="s">
        <v>796</v>
      </c>
      <c r="C113" s="9">
        <v>30</v>
      </c>
      <c r="D113" s="7">
        <v>3700502</v>
      </c>
      <c r="E113" s="7">
        <v>221581.29</v>
      </c>
      <c r="F113" s="8">
        <v>0.0004</v>
      </c>
    </row>
    <row r="114" spans="1:6" ht="14.25">
      <c r="A114" t="s">
        <v>59</v>
      </c>
      <c r="B114" t="s">
        <v>785</v>
      </c>
      <c r="C114" s="55" t="s">
        <v>811</v>
      </c>
      <c r="D114" s="56" t="s">
        <v>811</v>
      </c>
      <c r="E114" s="56" t="s">
        <v>811</v>
      </c>
      <c r="F114" s="57" t="s">
        <v>811</v>
      </c>
    </row>
    <row r="115" spans="1:6" ht="14.25">
      <c r="A115" t="s">
        <v>59</v>
      </c>
      <c r="B115" t="s">
        <v>786</v>
      </c>
      <c r="C115" s="9">
        <v>19</v>
      </c>
      <c r="D115" s="7">
        <v>5066559</v>
      </c>
      <c r="E115" s="7">
        <v>303993.54</v>
      </c>
      <c r="F115" s="8">
        <v>0.0006</v>
      </c>
    </row>
    <row r="116" spans="1:6" ht="14.25">
      <c r="A116" t="s">
        <v>59</v>
      </c>
      <c r="B116" t="s">
        <v>787</v>
      </c>
      <c r="C116" s="9">
        <v>45</v>
      </c>
      <c r="D116" s="7">
        <v>3574905</v>
      </c>
      <c r="E116" s="7">
        <v>214494.3</v>
      </c>
      <c r="F116" s="8">
        <v>0.0004</v>
      </c>
    </row>
    <row r="117" spans="1:6" ht="14.25">
      <c r="A117" t="s">
        <v>59</v>
      </c>
      <c r="B117" t="s">
        <v>788</v>
      </c>
      <c r="C117" s="9">
        <v>12</v>
      </c>
      <c r="D117" s="7">
        <v>3353185</v>
      </c>
      <c r="E117" s="7">
        <v>201191.1</v>
      </c>
      <c r="F117" s="8">
        <v>0.0004</v>
      </c>
    </row>
    <row r="118" spans="1:6" ht="14.25">
      <c r="A118" t="s">
        <v>59</v>
      </c>
      <c r="B118" t="s">
        <v>789</v>
      </c>
      <c r="C118" s="55" t="s">
        <v>811</v>
      </c>
      <c r="D118" s="56" t="s">
        <v>811</v>
      </c>
      <c r="E118" s="56" t="s">
        <v>811</v>
      </c>
      <c r="F118" s="57" t="s">
        <v>811</v>
      </c>
    </row>
    <row r="119" spans="1:6" ht="14.25">
      <c r="A119" t="s">
        <v>59</v>
      </c>
      <c r="B119" t="s">
        <v>790</v>
      </c>
      <c r="C119" s="9">
        <v>13</v>
      </c>
      <c r="D119" s="7">
        <v>401155</v>
      </c>
      <c r="E119" s="7">
        <v>24069.3</v>
      </c>
      <c r="F119" s="8">
        <v>0</v>
      </c>
    </row>
    <row r="120" spans="1:6" ht="14.25">
      <c r="A120" t="s">
        <v>59</v>
      </c>
      <c r="B120" t="s">
        <v>791</v>
      </c>
      <c r="C120" s="9">
        <v>86</v>
      </c>
      <c r="D120" s="7">
        <v>5991195</v>
      </c>
      <c r="E120" s="7">
        <v>359471.7</v>
      </c>
      <c r="F120" s="8">
        <v>0.0007</v>
      </c>
    </row>
    <row r="121" spans="1:6" ht="14.25">
      <c r="A121" t="s">
        <v>59</v>
      </c>
      <c r="B121" t="s">
        <v>792</v>
      </c>
      <c r="C121" s="9">
        <v>27</v>
      </c>
      <c r="D121" s="7">
        <v>3191008</v>
      </c>
      <c r="E121" s="7">
        <v>191460.48</v>
      </c>
      <c r="F121" s="8">
        <v>0.0004</v>
      </c>
    </row>
    <row r="122" spans="1:6" ht="14.25">
      <c r="A122" t="s">
        <v>59</v>
      </c>
      <c r="B122" t="s">
        <v>810</v>
      </c>
      <c r="C122" s="9">
        <v>216</v>
      </c>
      <c r="D122" s="7">
        <v>3631925</v>
      </c>
      <c r="E122" s="7">
        <v>213654.29</v>
      </c>
      <c r="F122" s="8">
        <v>0.0004</v>
      </c>
    </row>
    <row r="123" spans="1:6" ht="14.25">
      <c r="A123" t="s">
        <v>59</v>
      </c>
      <c r="B123" t="s">
        <v>794</v>
      </c>
      <c r="C123" s="9">
        <v>97</v>
      </c>
      <c r="D123" s="7">
        <v>3529382</v>
      </c>
      <c r="E123" s="7">
        <v>211762.92</v>
      </c>
      <c r="F123" s="8">
        <v>0.0004</v>
      </c>
    </row>
    <row r="124" spans="1:6" ht="14.25">
      <c r="A124" t="s">
        <v>59</v>
      </c>
      <c r="B124" t="s">
        <v>795</v>
      </c>
      <c r="C124" s="9">
        <v>25</v>
      </c>
      <c r="D124" s="7">
        <v>2807775</v>
      </c>
      <c r="E124" s="7">
        <v>168466.5</v>
      </c>
      <c r="F124" s="8">
        <v>0.0003</v>
      </c>
    </row>
    <row r="125" spans="1:6" ht="14.25">
      <c r="A125" t="s">
        <v>59</v>
      </c>
      <c r="B125" t="s">
        <v>796</v>
      </c>
      <c r="C125" s="9">
        <v>32</v>
      </c>
      <c r="D125" s="7">
        <v>2237746</v>
      </c>
      <c r="E125" s="7">
        <v>134264.76</v>
      </c>
      <c r="F125" s="8">
        <v>0.0003</v>
      </c>
    </row>
    <row r="126" spans="1:6" ht="14.25">
      <c r="A126" t="s">
        <v>70</v>
      </c>
      <c r="B126" t="s">
        <v>785</v>
      </c>
      <c r="C126" s="9">
        <v>10</v>
      </c>
      <c r="D126" s="7">
        <v>813333</v>
      </c>
      <c r="E126" s="7">
        <v>48799.98</v>
      </c>
      <c r="F126" s="8">
        <v>0.0001</v>
      </c>
    </row>
    <row r="127" spans="1:6" ht="14.25">
      <c r="A127" t="s">
        <v>70</v>
      </c>
      <c r="B127" t="s">
        <v>786</v>
      </c>
      <c r="C127" s="9">
        <v>14</v>
      </c>
      <c r="D127" s="7">
        <v>2915676</v>
      </c>
      <c r="E127" s="7">
        <v>174940.56</v>
      </c>
      <c r="F127" s="8">
        <v>0.0003</v>
      </c>
    </row>
    <row r="128" spans="1:6" ht="14.25">
      <c r="A128" t="s">
        <v>70</v>
      </c>
      <c r="B128" t="s">
        <v>787</v>
      </c>
      <c r="C128" s="9">
        <v>46</v>
      </c>
      <c r="D128" s="7">
        <v>3814514</v>
      </c>
      <c r="E128" s="7">
        <v>228870.84</v>
      </c>
      <c r="F128" s="8">
        <v>0.0004</v>
      </c>
    </row>
    <row r="129" spans="1:6" ht="14.25">
      <c r="A129" t="s">
        <v>70</v>
      </c>
      <c r="B129" t="s">
        <v>788</v>
      </c>
      <c r="C129" s="9">
        <v>9</v>
      </c>
      <c r="D129" s="7">
        <v>2358598</v>
      </c>
      <c r="E129" s="7">
        <v>141515.88</v>
      </c>
      <c r="F129" s="8">
        <v>0.0003</v>
      </c>
    </row>
    <row r="130" spans="1:6" ht="14.25">
      <c r="A130" t="s">
        <v>70</v>
      </c>
      <c r="B130" t="s">
        <v>789</v>
      </c>
      <c r="C130" s="9">
        <v>11</v>
      </c>
      <c r="D130" s="7">
        <v>9860287</v>
      </c>
      <c r="E130" s="7">
        <v>591617.22</v>
      </c>
      <c r="F130" s="8">
        <v>0.0011</v>
      </c>
    </row>
    <row r="131" spans="1:6" ht="14.25">
      <c r="A131" t="s">
        <v>70</v>
      </c>
      <c r="B131" t="s">
        <v>790</v>
      </c>
      <c r="C131" s="9">
        <v>16</v>
      </c>
      <c r="D131" s="7">
        <v>1495720</v>
      </c>
      <c r="E131" s="7">
        <v>89743.2</v>
      </c>
      <c r="F131" s="8">
        <v>0.0002</v>
      </c>
    </row>
    <row r="132" spans="1:6" ht="14.25">
      <c r="A132" t="s">
        <v>70</v>
      </c>
      <c r="B132" t="s">
        <v>791</v>
      </c>
      <c r="C132" s="9">
        <v>87</v>
      </c>
      <c r="D132" s="7">
        <v>3001697</v>
      </c>
      <c r="E132" s="7">
        <v>180101.82</v>
      </c>
      <c r="F132" s="8">
        <v>0.0003</v>
      </c>
    </row>
    <row r="133" spans="1:6" ht="14.25">
      <c r="A133" t="s">
        <v>70</v>
      </c>
      <c r="B133" t="s">
        <v>792</v>
      </c>
      <c r="C133" s="9">
        <v>27</v>
      </c>
      <c r="D133" s="7">
        <v>4828794</v>
      </c>
      <c r="E133" s="7">
        <v>289727.64</v>
      </c>
      <c r="F133" s="8">
        <v>0.0005</v>
      </c>
    </row>
    <row r="134" spans="1:6" ht="14.25">
      <c r="A134" t="s">
        <v>70</v>
      </c>
      <c r="B134" t="s">
        <v>810</v>
      </c>
      <c r="C134" s="9">
        <v>205</v>
      </c>
      <c r="D134" s="7">
        <v>7343693</v>
      </c>
      <c r="E134" s="7">
        <v>430851.15</v>
      </c>
      <c r="F134" s="8">
        <v>0.0008</v>
      </c>
    </row>
    <row r="135" spans="1:6" ht="14.25">
      <c r="A135" t="s">
        <v>70</v>
      </c>
      <c r="B135" t="s">
        <v>794</v>
      </c>
      <c r="C135" s="9">
        <v>93</v>
      </c>
      <c r="D135" s="7">
        <v>4344124</v>
      </c>
      <c r="E135" s="7">
        <v>260647.44</v>
      </c>
      <c r="F135" s="8">
        <v>0.0005</v>
      </c>
    </row>
    <row r="136" spans="1:6" ht="14.25">
      <c r="A136" t="s">
        <v>70</v>
      </c>
      <c r="B136" t="s">
        <v>795</v>
      </c>
      <c r="C136" s="9">
        <v>38</v>
      </c>
      <c r="D136" s="7">
        <v>2909645</v>
      </c>
      <c r="E136" s="7">
        <v>174578.7</v>
      </c>
      <c r="F136" s="8">
        <v>0.0003</v>
      </c>
    </row>
    <row r="137" spans="1:6" ht="14.25">
      <c r="A137" t="s">
        <v>70</v>
      </c>
      <c r="B137" t="s">
        <v>796</v>
      </c>
      <c r="C137" s="9">
        <v>36</v>
      </c>
      <c r="D137" s="7">
        <v>4905767</v>
      </c>
      <c r="E137" s="7">
        <v>294346.02</v>
      </c>
      <c r="F137" s="8">
        <v>0.0005</v>
      </c>
    </row>
    <row r="138" spans="1:6" ht="14.25">
      <c r="A138" t="s">
        <v>79</v>
      </c>
      <c r="B138" t="s">
        <v>785</v>
      </c>
      <c r="C138" s="55" t="s">
        <v>811</v>
      </c>
      <c r="D138" s="56" t="s">
        <v>811</v>
      </c>
      <c r="E138" s="56" t="s">
        <v>811</v>
      </c>
      <c r="F138" s="57" t="s">
        <v>811</v>
      </c>
    </row>
    <row r="139" spans="1:6" ht="14.25">
      <c r="A139" t="s">
        <v>79</v>
      </c>
      <c r="B139" t="s">
        <v>786</v>
      </c>
      <c r="C139" s="9">
        <v>12</v>
      </c>
      <c r="D139" s="7">
        <v>1812813</v>
      </c>
      <c r="E139" s="7">
        <v>108768.78</v>
      </c>
      <c r="F139" s="8">
        <v>0.0002</v>
      </c>
    </row>
    <row r="140" spans="1:6" ht="14.25">
      <c r="A140" t="s">
        <v>79</v>
      </c>
      <c r="B140" t="s">
        <v>787</v>
      </c>
      <c r="C140" s="9">
        <v>22</v>
      </c>
      <c r="D140" s="7">
        <v>863273</v>
      </c>
      <c r="E140" s="7">
        <v>51796.38</v>
      </c>
      <c r="F140" s="8">
        <v>0.0001</v>
      </c>
    </row>
    <row r="141" spans="1:6" ht="14.25">
      <c r="A141" t="s">
        <v>79</v>
      </c>
      <c r="B141" t="s">
        <v>788</v>
      </c>
      <c r="C141" s="9">
        <v>11</v>
      </c>
      <c r="D141" s="7">
        <v>1128738</v>
      </c>
      <c r="E141" s="7">
        <v>67724.28</v>
      </c>
      <c r="F141" s="8">
        <v>0.0001</v>
      </c>
    </row>
    <row r="142" spans="1:6" ht="14.25">
      <c r="A142" t="s">
        <v>79</v>
      </c>
      <c r="B142" t="s">
        <v>789</v>
      </c>
      <c r="C142" s="9">
        <v>8</v>
      </c>
      <c r="D142" s="7">
        <v>2054743</v>
      </c>
      <c r="E142" s="7">
        <v>123284.58</v>
      </c>
      <c r="F142" s="8">
        <v>0.0002</v>
      </c>
    </row>
    <row r="143" spans="1:6" ht="14.25">
      <c r="A143" t="s">
        <v>79</v>
      </c>
      <c r="B143" t="s">
        <v>790</v>
      </c>
      <c r="C143" s="55" t="s">
        <v>811</v>
      </c>
      <c r="D143" s="56" t="s">
        <v>811</v>
      </c>
      <c r="E143" s="56" t="s">
        <v>811</v>
      </c>
      <c r="F143" s="57" t="s">
        <v>811</v>
      </c>
    </row>
    <row r="144" spans="1:6" ht="14.25">
      <c r="A144" t="s">
        <v>79</v>
      </c>
      <c r="B144" t="s">
        <v>791</v>
      </c>
      <c r="C144" s="9">
        <v>75</v>
      </c>
      <c r="D144" s="7">
        <v>2103010</v>
      </c>
      <c r="E144" s="7">
        <v>126180.6</v>
      </c>
      <c r="F144" s="8">
        <v>0.0002</v>
      </c>
    </row>
    <row r="145" spans="1:6" ht="14.25">
      <c r="A145" t="s">
        <v>79</v>
      </c>
      <c r="B145" t="s">
        <v>792</v>
      </c>
      <c r="C145" s="9">
        <v>14</v>
      </c>
      <c r="D145" s="7">
        <v>867400</v>
      </c>
      <c r="E145" s="7">
        <v>52044</v>
      </c>
      <c r="F145" s="8">
        <v>0.0001</v>
      </c>
    </row>
    <row r="146" spans="1:6" ht="14.25">
      <c r="A146" t="s">
        <v>79</v>
      </c>
      <c r="B146" t="s">
        <v>810</v>
      </c>
      <c r="C146" s="9">
        <v>149</v>
      </c>
      <c r="D146" s="7">
        <v>2169996</v>
      </c>
      <c r="E146" s="7">
        <v>130103.86</v>
      </c>
      <c r="F146" s="8">
        <v>0.0002</v>
      </c>
    </row>
    <row r="147" spans="1:6" ht="14.25">
      <c r="A147" t="s">
        <v>79</v>
      </c>
      <c r="B147" t="s">
        <v>794</v>
      </c>
      <c r="C147" s="9">
        <v>67</v>
      </c>
      <c r="D147" s="7">
        <v>629203</v>
      </c>
      <c r="E147" s="7">
        <v>37752.18</v>
      </c>
      <c r="F147" s="8">
        <v>0.0001</v>
      </c>
    </row>
    <row r="148" spans="1:6" ht="14.25">
      <c r="A148" t="s">
        <v>79</v>
      </c>
      <c r="B148" t="s">
        <v>795</v>
      </c>
      <c r="C148" s="9">
        <v>24</v>
      </c>
      <c r="D148" s="7">
        <v>1302188</v>
      </c>
      <c r="E148" s="7">
        <v>78131.28</v>
      </c>
      <c r="F148" s="8">
        <v>0.0001</v>
      </c>
    </row>
    <row r="149" spans="1:6" ht="14.25">
      <c r="A149" t="s">
        <v>79</v>
      </c>
      <c r="B149" t="s">
        <v>796</v>
      </c>
      <c r="C149" s="9">
        <v>37</v>
      </c>
      <c r="D149" s="7">
        <v>1672432</v>
      </c>
      <c r="E149" s="7">
        <v>100345.92</v>
      </c>
      <c r="F149" s="8">
        <v>0.0002</v>
      </c>
    </row>
    <row r="150" spans="1:6" ht="14.25">
      <c r="A150" t="s">
        <v>89</v>
      </c>
      <c r="B150" t="s">
        <v>785</v>
      </c>
      <c r="C150" s="55" t="s">
        <v>811</v>
      </c>
      <c r="D150" s="56" t="s">
        <v>811</v>
      </c>
      <c r="E150" s="56" t="s">
        <v>811</v>
      </c>
      <c r="F150" s="57" t="s">
        <v>811</v>
      </c>
    </row>
    <row r="151" spans="1:6" ht="14.25">
      <c r="A151" t="s">
        <v>89</v>
      </c>
      <c r="B151" t="s">
        <v>786</v>
      </c>
      <c r="C151" s="9">
        <v>10</v>
      </c>
      <c r="D151" s="7">
        <v>1013379</v>
      </c>
      <c r="E151" s="7">
        <v>60802.74</v>
      </c>
      <c r="F151" s="8">
        <v>0.0001</v>
      </c>
    </row>
    <row r="152" spans="1:6" ht="14.25">
      <c r="A152" t="s">
        <v>89</v>
      </c>
      <c r="B152" t="s">
        <v>787</v>
      </c>
      <c r="C152" s="9">
        <v>17</v>
      </c>
      <c r="D152" s="7">
        <v>1063337</v>
      </c>
      <c r="E152" s="7">
        <v>63800.22</v>
      </c>
      <c r="F152" s="8">
        <v>0.0001</v>
      </c>
    </row>
    <row r="153" spans="1:6" ht="14.25">
      <c r="A153" t="s">
        <v>89</v>
      </c>
      <c r="B153" t="s">
        <v>788</v>
      </c>
      <c r="C153" s="9">
        <v>6</v>
      </c>
      <c r="D153" s="7">
        <v>719655</v>
      </c>
      <c r="E153" s="7">
        <v>43179.3</v>
      </c>
      <c r="F153" s="8">
        <v>0.0001</v>
      </c>
    </row>
    <row r="154" spans="1:6" ht="14.25">
      <c r="A154" t="s">
        <v>89</v>
      </c>
      <c r="B154" t="s">
        <v>789</v>
      </c>
      <c r="C154" s="9">
        <v>10</v>
      </c>
      <c r="D154" s="7">
        <v>1681408</v>
      </c>
      <c r="E154" s="7">
        <v>100884.48</v>
      </c>
      <c r="F154" s="8">
        <v>0.0002</v>
      </c>
    </row>
    <row r="155" spans="1:6" ht="14.25">
      <c r="A155" t="s">
        <v>89</v>
      </c>
      <c r="B155" t="s">
        <v>790</v>
      </c>
      <c r="C155" s="55" t="s">
        <v>811</v>
      </c>
      <c r="D155" s="56" t="s">
        <v>811</v>
      </c>
      <c r="E155" s="56" t="s">
        <v>811</v>
      </c>
      <c r="F155" s="57" t="s">
        <v>811</v>
      </c>
    </row>
    <row r="156" spans="1:6" ht="14.25">
      <c r="A156" t="s">
        <v>89</v>
      </c>
      <c r="B156" t="s">
        <v>791</v>
      </c>
      <c r="C156" s="9">
        <v>53</v>
      </c>
      <c r="D156" s="7">
        <v>842995</v>
      </c>
      <c r="E156" s="7">
        <v>50579.7</v>
      </c>
      <c r="F156" s="8">
        <v>0.0001</v>
      </c>
    </row>
    <row r="157" spans="1:6" ht="14.25">
      <c r="A157" t="s">
        <v>89</v>
      </c>
      <c r="B157" t="s">
        <v>792</v>
      </c>
      <c r="C157" s="9">
        <v>13</v>
      </c>
      <c r="D157" s="7">
        <v>747282</v>
      </c>
      <c r="E157" s="7">
        <v>44836.92</v>
      </c>
      <c r="F157" s="8">
        <v>0.0001</v>
      </c>
    </row>
    <row r="158" spans="1:6" ht="14.25">
      <c r="A158" t="s">
        <v>89</v>
      </c>
      <c r="B158" t="s">
        <v>810</v>
      </c>
      <c r="C158" s="9">
        <v>114</v>
      </c>
      <c r="D158" s="7">
        <v>2242742</v>
      </c>
      <c r="E158" s="7">
        <v>134366.63</v>
      </c>
      <c r="F158" s="8">
        <v>0.0003</v>
      </c>
    </row>
    <row r="159" spans="1:6" ht="14.25">
      <c r="A159" t="s">
        <v>89</v>
      </c>
      <c r="B159" t="s">
        <v>794</v>
      </c>
      <c r="C159" s="9">
        <v>45</v>
      </c>
      <c r="D159" s="7">
        <v>694813</v>
      </c>
      <c r="E159" s="7">
        <v>41688.78</v>
      </c>
      <c r="F159" s="8">
        <v>0.0001</v>
      </c>
    </row>
    <row r="160" spans="1:6" ht="14.25">
      <c r="A160" t="s">
        <v>89</v>
      </c>
      <c r="B160" t="s">
        <v>795</v>
      </c>
      <c r="C160" s="9">
        <v>22</v>
      </c>
      <c r="D160" s="7">
        <v>717093</v>
      </c>
      <c r="E160" s="7">
        <v>43025.58</v>
      </c>
      <c r="F160" s="8">
        <v>0.0001</v>
      </c>
    </row>
    <row r="161" spans="1:6" ht="14.25">
      <c r="A161" t="s">
        <v>89</v>
      </c>
      <c r="B161" t="s">
        <v>796</v>
      </c>
      <c r="C161" s="9">
        <v>23</v>
      </c>
      <c r="D161" s="7">
        <v>3186437</v>
      </c>
      <c r="E161" s="7">
        <v>191186.22</v>
      </c>
      <c r="F161" s="8">
        <v>0.0004</v>
      </c>
    </row>
    <row r="162" spans="1:6" ht="14.25">
      <c r="A162" t="s">
        <v>96</v>
      </c>
      <c r="B162" t="s">
        <v>785</v>
      </c>
      <c r="C162" s="9">
        <v>17</v>
      </c>
      <c r="D162" s="7">
        <v>2073655</v>
      </c>
      <c r="E162" s="7">
        <v>124419.3</v>
      </c>
      <c r="F162" s="8">
        <v>0.0002</v>
      </c>
    </row>
    <row r="163" spans="1:6" ht="14.25">
      <c r="A163" t="s">
        <v>96</v>
      </c>
      <c r="B163" t="s">
        <v>786</v>
      </c>
      <c r="C163" s="9">
        <v>17</v>
      </c>
      <c r="D163" s="7">
        <v>6238121</v>
      </c>
      <c r="E163" s="7">
        <v>374287.26</v>
      </c>
      <c r="F163" s="8">
        <v>0.0007</v>
      </c>
    </row>
    <row r="164" spans="1:6" ht="14.25">
      <c r="A164" t="s">
        <v>96</v>
      </c>
      <c r="B164" t="s">
        <v>787</v>
      </c>
      <c r="C164" s="9">
        <v>54</v>
      </c>
      <c r="D164" s="7">
        <v>5792354</v>
      </c>
      <c r="E164" s="7">
        <v>347541.24</v>
      </c>
      <c r="F164" s="8">
        <v>0.0006</v>
      </c>
    </row>
    <row r="165" spans="1:6" ht="14.25">
      <c r="A165" t="s">
        <v>96</v>
      </c>
      <c r="B165" t="s">
        <v>788</v>
      </c>
      <c r="C165" s="9">
        <v>12</v>
      </c>
      <c r="D165" s="7">
        <v>3505324</v>
      </c>
      <c r="E165" s="7">
        <v>210319.44</v>
      </c>
      <c r="F165" s="8">
        <v>0.0004</v>
      </c>
    </row>
    <row r="166" spans="1:6" ht="14.25">
      <c r="A166" t="s">
        <v>96</v>
      </c>
      <c r="B166" t="s">
        <v>789</v>
      </c>
      <c r="C166" s="9">
        <v>15</v>
      </c>
      <c r="D166" s="7">
        <v>12441683</v>
      </c>
      <c r="E166" s="7">
        <v>746500.98</v>
      </c>
      <c r="F166" s="8">
        <v>0.0014</v>
      </c>
    </row>
    <row r="167" spans="1:6" ht="14.25">
      <c r="A167" t="s">
        <v>96</v>
      </c>
      <c r="B167" t="s">
        <v>790</v>
      </c>
      <c r="C167" s="9">
        <v>18</v>
      </c>
      <c r="D167" s="7">
        <v>2192707</v>
      </c>
      <c r="E167" s="7">
        <v>131562.42</v>
      </c>
      <c r="F167" s="8">
        <v>0.0002</v>
      </c>
    </row>
    <row r="168" spans="1:6" ht="14.25">
      <c r="A168" t="s">
        <v>96</v>
      </c>
      <c r="B168" t="s">
        <v>791</v>
      </c>
      <c r="C168" s="9">
        <v>124</v>
      </c>
      <c r="D168" s="7">
        <v>4788342</v>
      </c>
      <c r="E168" s="7">
        <v>287300.52</v>
      </c>
      <c r="F168" s="8">
        <v>0.0005</v>
      </c>
    </row>
    <row r="169" spans="1:6" ht="14.25">
      <c r="A169" t="s">
        <v>96</v>
      </c>
      <c r="B169" t="s">
        <v>792</v>
      </c>
      <c r="C169" s="9">
        <v>36</v>
      </c>
      <c r="D169" s="7">
        <v>4942319</v>
      </c>
      <c r="E169" s="7">
        <v>296539.14</v>
      </c>
      <c r="F169" s="8">
        <v>0.0006</v>
      </c>
    </row>
    <row r="170" spans="1:6" ht="14.25">
      <c r="A170" t="s">
        <v>96</v>
      </c>
      <c r="B170" t="s">
        <v>810</v>
      </c>
      <c r="C170" s="9">
        <v>313</v>
      </c>
      <c r="D170" s="7">
        <v>9268979</v>
      </c>
      <c r="E170" s="7">
        <v>547597.05</v>
      </c>
      <c r="F170" s="8">
        <v>0.001</v>
      </c>
    </row>
    <row r="171" spans="1:6" ht="14.25">
      <c r="A171" t="s">
        <v>96</v>
      </c>
      <c r="B171" t="s">
        <v>794</v>
      </c>
      <c r="C171" s="9">
        <v>119</v>
      </c>
      <c r="D171" s="7">
        <v>7113330</v>
      </c>
      <c r="E171" s="7">
        <v>426799.8</v>
      </c>
      <c r="F171" s="8">
        <v>0.0008</v>
      </c>
    </row>
    <row r="172" spans="1:6" ht="14.25">
      <c r="A172" t="s">
        <v>96</v>
      </c>
      <c r="B172" t="s">
        <v>795</v>
      </c>
      <c r="C172" s="9">
        <v>44</v>
      </c>
      <c r="D172" s="7">
        <v>3724819</v>
      </c>
      <c r="E172" s="7">
        <v>223489.14</v>
      </c>
      <c r="F172" s="8">
        <v>0.0004</v>
      </c>
    </row>
    <row r="173" spans="1:6" ht="14.25">
      <c r="A173" t="s">
        <v>96</v>
      </c>
      <c r="B173" t="s">
        <v>796</v>
      </c>
      <c r="C173" s="9">
        <v>66</v>
      </c>
      <c r="D173" s="7">
        <v>11725362</v>
      </c>
      <c r="E173" s="7">
        <v>703521.72</v>
      </c>
      <c r="F173" s="8">
        <v>0.0013</v>
      </c>
    </row>
    <row r="174" spans="1:6" ht="14.25">
      <c r="A174" t="s">
        <v>105</v>
      </c>
      <c r="B174" t="s">
        <v>785</v>
      </c>
      <c r="C174" s="9">
        <v>10</v>
      </c>
      <c r="D174" s="7">
        <v>478151</v>
      </c>
      <c r="E174" s="7">
        <v>28689.06</v>
      </c>
      <c r="F174" s="8">
        <v>0.0001</v>
      </c>
    </row>
    <row r="175" spans="1:6" ht="14.25">
      <c r="A175" t="s">
        <v>105</v>
      </c>
      <c r="B175" t="s">
        <v>786</v>
      </c>
      <c r="C175" s="9">
        <v>9</v>
      </c>
      <c r="D175" s="7">
        <v>446870</v>
      </c>
      <c r="E175" s="7">
        <v>26812.2</v>
      </c>
      <c r="F175" s="8">
        <v>0</v>
      </c>
    </row>
    <row r="176" spans="1:6" ht="14.25">
      <c r="A176" t="s">
        <v>105</v>
      </c>
      <c r="B176" t="s">
        <v>787</v>
      </c>
      <c r="C176" s="9">
        <v>47</v>
      </c>
      <c r="D176" s="7">
        <v>3430694</v>
      </c>
      <c r="E176" s="7">
        <v>205841.64</v>
      </c>
      <c r="F176" s="8">
        <v>0.0004</v>
      </c>
    </row>
    <row r="177" spans="1:6" ht="14.25">
      <c r="A177" t="s">
        <v>105</v>
      </c>
      <c r="B177" t="s">
        <v>788</v>
      </c>
      <c r="C177" s="9">
        <v>8</v>
      </c>
      <c r="D177" s="7">
        <v>3022744</v>
      </c>
      <c r="E177" s="7">
        <v>181364.64</v>
      </c>
      <c r="F177" s="8">
        <v>0.0003</v>
      </c>
    </row>
    <row r="178" spans="1:6" ht="14.25">
      <c r="A178" t="s">
        <v>105</v>
      </c>
      <c r="B178" t="s">
        <v>789</v>
      </c>
      <c r="C178" s="9">
        <v>7</v>
      </c>
      <c r="D178" s="7">
        <v>7847170</v>
      </c>
      <c r="E178" s="7">
        <v>470830.2</v>
      </c>
      <c r="F178" s="8">
        <v>0.0009</v>
      </c>
    </row>
    <row r="179" spans="1:6" ht="14.25">
      <c r="A179" t="s">
        <v>105</v>
      </c>
      <c r="B179" t="s">
        <v>790</v>
      </c>
      <c r="C179" s="9">
        <v>10</v>
      </c>
      <c r="D179" s="7">
        <v>597585</v>
      </c>
      <c r="E179" s="7">
        <v>35855.1</v>
      </c>
      <c r="F179" s="8">
        <v>0.0001</v>
      </c>
    </row>
    <row r="180" spans="1:6" ht="14.25">
      <c r="A180" t="s">
        <v>105</v>
      </c>
      <c r="B180" t="s">
        <v>791</v>
      </c>
      <c r="C180" s="9">
        <v>99</v>
      </c>
      <c r="D180" s="7">
        <v>4855829</v>
      </c>
      <c r="E180" s="7">
        <v>291349.74</v>
      </c>
      <c r="F180" s="8">
        <v>0.0005</v>
      </c>
    </row>
    <row r="181" spans="1:6" ht="14.25">
      <c r="A181" t="s">
        <v>105</v>
      </c>
      <c r="B181" t="s">
        <v>792</v>
      </c>
      <c r="C181" s="9">
        <v>25</v>
      </c>
      <c r="D181" s="7">
        <v>3247856</v>
      </c>
      <c r="E181" s="7">
        <v>194871.36</v>
      </c>
      <c r="F181" s="8">
        <v>0.0004</v>
      </c>
    </row>
    <row r="182" spans="1:6" ht="14.25">
      <c r="A182" t="s">
        <v>105</v>
      </c>
      <c r="B182" t="s">
        <v>810</v>
      </c>
      <c r="C182" s="9">
        <v>192</v>
      </c>
      <c r="D182" s="7">
        <v>5608964</v>
      </c>
      <c r="E182" s="7">
        <v>331669.28</v>
      </c>
      <c r="F182" s="8">
        <v>0.0006</v>
      </c>
    </row>
    <row r="183" spans="1:6" ht="14.25">
      <c r="A183" t="s">
        <v>105</v>
      </c>
      <c r="B183" t="s">
        <v>794</v>
      </c>
      <c r="C183" s="9">
        <v>57</v>
      </c>
      <c r="D183" s="7">
        <v>1849660</v>
      </c>
      <c r="E183" s="7">
        <v>110979.6</v>
      </c>
      <c r="F183" s="8">
        <v>0.0002</v>
      </c>
    </row>
    <row r="184" spans="1:6" ht="14.25">
      <c r="A184" t="s">
        <v>105</v>
      </c>
      <c r="B184" t="s">
        <v>795</v>
      </c>
      <c r="C184" s="9">
        <v>30</v>
      </c>
      <c r="D184" s="7">
        <v>2198282</v>
      </c>
      <c r="E184" s="7">
        <v>131896.92</v>
      </c>
      <c r="F184" s="8">
        <v>0.0002</v>
      </c>
    </row>
    <row r="185" spans="1:6" ht="14.25">
      <c r="A185" t="s">
        <v>105</v>
      </c>
      <c r="B185" t="s">
        <v>796</v>
      </c>
      <c r="C185" s="9">
        <v>26</v>
      </c>
      <c r="D185" s="7">
        <v>2027274</v>
      </c>
      <c r="E185" s="7">
        <v>121636.44</v>
      </c>
      <c r="F185" s="8">
        <v>0.0002</v>
      </c>
    </row>
    <row r="186" spans="1:6" ht="14.25">
      <c r="A186" t="s">
        <v>113</v>
      </c>
      <c r="B186" t="s">
        <v>785</v>
      </c>
      <c r="C186" s="55" t="s">
        <v>811</v>
      </c>
      <c r="D186" s="56" t="s">
        <v>811</v>
      </c>
      <c r="E186" s="56" t="s">
        <v>811</v>
      </c>
      <c r="F186" s="57" t="s">
        <v>811</v>
      </c>
    </row>
    <row r="187" spans="1:6" ht="14.25">
      <c r="A187" t="s">
        <v>113</v>
      </c>
      <c r="B187" t="s">
        <v>786</v>
      </c>
      <c r="C187" s="9">
        <v>9</v>
      </c>
      <c r="D187" s="7">
        <v>1067124</v>
      </c>
      <c r="E187" s="7">
        <v>64027.44</v>
      </c>
      <c r="F187" s="8">
        <v>0.0001</v>
      </c>
    </row>
    <row r="188" spans="1:6" ht="14.25">
      <c r="A188" t="s">
        <v>113</v>
      </c>
      <c r="B188" t="s">
        <v>787</v>
      </c>
      <c r="C188" s="9">
        <v>39</v>
      </c>
      <c r="D188" s="7">
        <v>2887795</v>
      </c>
      <c r="E188" s="7">
        <v>173267.7</v>
      </c>
      <c r="F188" s="8">
        <v>0.0003</v>
      </c>
    </row>
    <row r="189" spans="1:6" ht="14.25">
      <c r="A189" t="s">
        <v>113</v>
      </c>
      <c r="B189" t="s">
        <v>788</v>
      </c>
      <c r="C189" s="9">
        <v>9</v>
      </c>
      <c r="D189" s="7">
        <v>1233006</v>
      </c>
      <c r="E189" s="7">
        <v>73980.36</v>
      </c>
      <c r="F189" s="8">
        <v>0.0001</v>
      </c>
    </row>
    <row r="190" spans="1:6" ht="14.25">
      <c r="A190" t="s">
        <v>113</v>
      </c>
      <c r="B190" t="s">
        <v>789</v>
      </c>
      <c r="C190" s="9">
        <v>9</v>
      </c>
      <c r="D190" s="7">
        <v>4477184</v>
      </c>
      <c r="E190" s="7">
        <v>268631.04</v>
      </c>
      <c r="F190" s="8">
        <v>0.0005</v>
      </c>
    </row>
    <row r="191" spans="1:6" ht="14.25">
      <c r="A191" t="s">
        <v>113</v>
      </c>
      <c r="B191" t="s">
        <v>790</v>
      </c>
      <c r="C191" s="55" t="s">
        <v>811</v>
      </c>
      <c r="D191" s="56" t="s">
        <v>811</v>
      </c>
      <c r="E191" s="56" t="s">
        <v>811</v>
      </c>
      <c r="F191" s="57" t="s">
        <v>811</v>
      </c>
    </row>
    <row r="192" spans="1:6" ht="14.25">
      <c r="A192" t="s">
        <v>113</v>
      </c>
      <c r="B192" t="s">
        <v>791</v>
      </c>
      <c r="C192" s="9">
        <v>109</v>
      </c>
      <c r="D192" s="7">
        <v>3830379</v>
      </c>
      <c r="E192" s="7">
        <v>229822.74</v>
      </c>
      <c r="F192" s="8">
        <v>0.0004</v>
      </c>
    </row>
    <row r="193" spans="1:6" ht="14.25">
      <c r="A193" t="s">
        <v>113</v>
      </c>
      <c r="B193" t="s">
        <v>792</v>
      </c>
      <c r="C193" s="9">
        <v>25</v>
      </c>
      <c r="D193" s="7">
        <v>3150721</v>
      </c>
      <c r="E193" s="7">
        <v>189043.26</v>
      </c>
      <c r="F193" s="8">
        <v>0.0004</v>
      </c>
    </row>
    <row r="194" spans="1:6" ht="14.25">
      <c r="A194" t="s">
        <v>113</v>
      </c>
      <c r="B194" t="s">
        <v>810</v>
      </c>
      <c r="C194" s="9">
        <v>184</v>
      </c>
      <c r="D194" s="7">
        <v>3400858</v>
      </c>
      <c r="E194" s="7">
        <v>203281.02</v>
      </c>
      <c r="F194" s="8">
        <v>0.0004</v>
      </c>
    </row>
    <row r="195" spans="1:6" ht="14.25">
      <c r="A195" t="s">
        <v>113</v>
      </c>
      <c r="B195" t="s">
        <v>794</v>
      </c>
      <c r="C195" s="9">
        <v>61</v>
      </c>
      <c r="D195" s="7">
        <v>1124316</v>
      </c>
      <c r="E195" s="7">
        <v>67458.96</v>
      </c>
      <c r="F195" s="8">
        <v>0.0001</v>
      </c>
    </row>
    <row r="196" spans="1:6" ht="14.25">
      <c r="A196" t="s">
        <v>113</v>
      </c>
      <c r="B196" t="s">
        <v>795</v>
      </c>
      <c r="C196" s="9">
        <v>25</v>
      </c>
      <c r="D196" s="7">
        <v>1582496</v>
      </c>
      <c r="E196" s="7">
        <v>94949.76</v>
      </c>
      <c r="F196" s="8">
        <v>0.0002</v>
      </c>
    </row>
    <row r="197" spans="1:6" ht="14.25">
      <c r="A197" t="s">
        <v>113</v>
      </c>
      <c r="B197" t="s">
        <v>796</v>
      </c>
      <c r="C197" s="9">
        <v>31</v>
      </c>
      <c r="D197" s="7">
        <v>1287905</v>
      </c>
      <c r="E197" s="7">
        <v>77274.3</v>
      </c>
      <c r="F197" s="8">
        <v>0.0001</v>
      </c>
    </row>
    <row r="198" spans="1:6" ht="14.25">
      <c r="A198" t="s">
        <v>121</v>
      </c>
      <c r="B198" t="s">
        <v>785</v>
      </c>
      <c r="C198" s="9">
        <v>22</v>
      </c>
      <c r="D198" s="7">
        <v>3205459</v>
      </c>
      <c r="E198" s="7">
        <v>192327.54</v>
      </c>
      <c r="F198" s="8">
        <v>0.0004</v>
      </c>
    </row>
    <row r="199" spans="1:6" ht="14.25">
      <c r="A199" t="s">
        <v>121</v>
      </c>
      <c r="B199" t="s">
        <v>786</v>
      </c>
      <c r="C199" s="9">
        <v>21</v>
      </c>
      <c r="D199" s="7">
        <v>19977307</v>
      </c>
      <c r="E199" s="7">
        <v>1198638.42</v>
      </c>
      <c r="F199" s="8">
        <v>0.0022</v>
      </c>
    </row>
    <row r="200" spans="1:6" ht="14.25">
      <c r="A200" t="s">
        <v>121</v>
      </c>
      <c r="B200" t="s">
        <v>787</v>
      </c>
      <c r="C200" s="9">
        <v>139</v>
      </c>
      <c r="D200" s="7">
        <v>18739165</v>
      </c>
      <c r="E200" s="7">
        <v>1124349.9</v>
      </c>
      <c r="F200" s="8">
        <v>0.0021</v>
      </c>
    </row>
    <row r="201" spans="1:6" ht="14.25">
      <c r="A201" t="s">
        <v>121</v>
      </c>
      <c r="B201" t="s">
        <v>788</v>
      </c>
      <c r="C201" s="9">
        <v>32</v>
      </c>
      <c r="D201" s="7">
        <v>9290752</v>
      </c>
      <c r="E201" s="7">
        <v>557445.12</v>
      </c>
      <c r="F201" s="8">
        <v>0.001</v>
      </c>
    </row>
    <row r="202" spans="1:6" ht="14.25">
      <c r="A202" t="s">
        <v>121</v>
      </c>
      <c r="B202" t="s">
        <v>789</v>
      </c>
      <c r="C202" s="9">
        <v>21</v>
      </c>
      <c r="D202" s="7">
        <v>30660588</v>
      </c>
      <c r="E202" s="7">
        <v>1839635.28</v>
      </c>
      <c r="F202" s="8">
        <v>0.0034</v>
      </c>
    </row>
    <row r="203" spans="1:6" ht="14.25">
      <c r="A203" t="s">
        <v>121</v>
      </c>
      <c r="B203" t="s">
        <v>790</v>
      </c>
      <c r="C203" s="9">
        <v>39</v>
      </c>
      <c r="D203" s="7">
        <v>8125575</v>
      </c>
      <c r="E203" s="7">
        <v>487534.5</v>
      </c>
      <c r="F203" s="8">
        <v>0.0009</v>
      </c>
    </row>
    <row r="204" spans="1:6" ht="14.25">
      <c r="A204" t="s">
        <v>121</v>
      </c>
      <c r="B204" t="s">
        <v>791</v>
      </c>
      <c r="C204" s="9">
        <v>215</v>
      </c>
      <c r="D204" s="7">
        <v>11530891</v>
      </c>
      <c r="E204" s="7">
        <v>691853.46</v>
      </c>
      <c r="F204" s="8">
        <v>0.0013</v>
      </c>
    </row>
    <row r="205" spans="1:6" ht="14.25">
      <c r="A205" t="s">
        <v>121</v>
      </c>
      <c r="B205" t="s">
        <v>792</v>
      </c>
      <c r="C205" s="9">
        <v>66</v>
      </c>
      <c r="D205" s="7">
        <v>13483169</v>
      </c>
      <c r="E205" s="7">
        <v>808990.14</v>
      </c>
      <c r="F205" s="8">
        <v>0.0015</v>
      </c>
    </row>
    <row r="206" spans="1:6" ht="14.25">
      <c r="A206" t="s">
        <v>121</v>
      </c>
      <c r="B206" t="s">
        <v>810</v>
      </c>
      <c r="C206" s="9">
        <v>528</v>
      </c>
      <c r="D206" s="7">
        <v>21953872</v>
      </c>
      <c r="E206" s="7">
        <v>1282681</v>
      </c>
      <c r="F206" s="8">
        <v>0.0024</v>
      </c>
    </row>
    <row r="207" spans="1:6" ht="14.25">
      <c r="A207" t="s">
        <v>121</v>
      </c>
      <c r="B207" t="s">
        <v>794</v>
      </c>
      <c r="C207" s="9">
        <v>206</v>
      </c>
      <c r="D207" s="7">
        <v>12379238</v>
      </c>
      <c r="E207" s="7">
        <v>742754.28</v>
      </c>
      <c r="F207" s="8">
        <v>0.0014</v>
      </c>
    </row>
    <row r="208" spans="1:6" ht="14.25">
      <c r="A208" t="s">
        <v>121</v>
      </c>
      <c r="B208" t="s">
        <v>795</v>
      </c>
      <c r="C208" s="9">
        <v>74</v>
      </c>
      <c r="D208" s="7">
        <v>7399646</v>
      </c>
      <c r="E208" s="7">
        <v>443978.76</v>
      </c>
      <c r="F208" s="8">
        <v>0.0008</v>
      </c>
    </row>
    <row r="209" spans="1:6" ht="14.25">
      <c r="A209" t="s">
        <v>121</v>
      </c>
      <c r="B209" t="s">
        <v>796</v>
      </c>
      <c r="C209" s="9">
        <v>70</v>
      </c>
      <c r="D209" s="7">
        <v>15194848</v>
      </c>
      <c r="E209" s="7">
        <v>907302.47</v>
      </c>
      <c r="F209" s="8">
        <v>0.0017</v>
      </c>
    </row>
    <row r="210" spans="1:6" ht="14.25">
      <c r="A210" t="s">
        <v>130</v>
      </c>
      <c r="B210" t="s">
        <v>785</v>
      </c>
      <c r="C210" s="9">
        <v>6</v>
      </c>
      <c r="D210" s="7">
        <v>330818</v>
      </c>
      <c r="E210" s="7">
        <v>19849.08</v>
      </c>
      <c r="F210" s="8">
        <v>0</v>
      </c>
    </row>
    <row r="211" spans="1:6" ht="14.25">
      <c r="A211" t="s">
        <v>130</v>
      </c>
      <c r="B211" t="s">
        <v>786</v>
      </c>
      <c r="C211" s="9">
        <v>10</v>
      </c>
      <c r="D211" s="7">
        <v>3648508</v>
      </c>
      <c r="E211" s="7">
        <v>218910.48</v>
      </c>
      <c r="F211" s="8">
        <v>0.0004</v>
      </c>
    </row>
    <row r="212" spans="1:6" ht="14.25">
      <c r="A212" t="s">
        <v>130</v>
      </c>
      <c r="B212" t="s">
        <v>787</v>
      </c>
      <c r="C212" s="9">
        <v>34</v>
      </c>
      <c r="D212" s="7">
        <v>2550838</v>
      </c>
      <c r="E212" s="7">
        <v>153050.28</v>
      </c>
      <c r="F212" s="8">
        <v>0.0003</v>
      </c>
    </row>
    <row r="213" spans="1:6" ht="14.25">
      <c r="A213" t="s">
        <v>130</v>
      </c>
      <c r="B213" t="s">
        <v>788</v>
      </c>
      <c r="C213" s="9">
        <v>11</v>
      </c>
      <c r="D213" s="7">
        <v>2169155</v>
      </c>
      <c r="E213" s="7">
        <v>130149.3</v>
      </c>
      <c r="F213" s="8">
        <v>0.0002</v>
      </c>
    </row>
    <row r="214" spans="1:6" ht="14.25">
      <c r="A214" t="s">
        <v>130</v>
      </c>
      <c r="B214" t="s">
        <v>789</v>
      </c>
      <c r="C214" s="9">
        <v>9</v>
      </c>
      <c r="D214" s="7">
        <v>1853755</v>
      </c>
      <c r="E214" s="7">
        <v>111225.3</v>
      </c>
      <c r="F214" s="8">
        <v>0.0002</v>
      </c>
    </row>
    <row r="215" spans="1:6" ht="14.25">
      <c r="A215" t="s">
        <v>130</v>
      </c>
      <c r="B215" t="s">
        <v>790</v>
      </c>
      <c r="C215" s="9">
        <v>6</v>
      </c>
      <c r="D215" s="7">
        <v>734703</v>
      </c>
      <c r="E215" s="7">
        <v>44082.18</v>
      </c>
      <c r="F215" s="8">
        <v>0.0001</v>
      </c>
    </row>
    <row r="216" spans="1:6" ht="14.25">
      <c r="A216" t="s">
        <v>130</v>
      </c>
      <c r="B216" t="s">
        <v>791</v>
      </c>
      <c r="C216" s="9">
        <v>62</v>
      </c>
      <c r="D216" s="7">
        <v>2685913</v>
      </c>
      <c r="E216" s="7">
        <v>161154.78</v>
      </c>
      <c r="F216" s="8">
        <v>0.0003</v>
      </c>
    </row>
    <row r="217" spans="1:6" ht="14.25">
      <c r="A217" t="s">
        <v>130</v>
      </c>
      <c r="B217" t="s">
        <v>792</v>
      </c>
      <c r="C217" s="9">
        <v>15</v>
      </c>
      <c r="D217" s="7">
        <v>2859123</v>
      </c>
      <c r="E217" s="7">
        <v>171547.38</v>
      </c>
      <c r="F217" s="8">
        <v>0.0003</v>
      </c>
    </row>
    <row r="218" spans="1:6" ht="14.25">
      <c r="A218" t="s">
        <v>130</v>
      </c>
      <c r="B218" t="s">
        <v>810</v>
      </c>
      <c r="C218" s="9">
        <v>168</v>
      </c>
      <c r="D218" s="7">
        <v>4180494</v>
      </c>
      <c r="E218" s="7">
        <v>246944.85</v>
      </c>
      <c r="F218" s="8">
        <v>0.0005</v>
      </c>
    </row>
    <row r="219" spans="1:6" ht="14.25">
      <c r="A219" t="s">
        <v>130</v>
      </c>
      <c r="B219" t="s">
        <v>794</v>
      </c>
      <c r="C219" s="9">
        <v>58</v>
      </c>
      <c r="D219" s="7">
        <v>1786838</v>
      </c>
      <c r="E219" s="7">
        <v>107210.28</v>
      </c>
      <c r="F219" s="8">
        <v>0.0002</v>
      </c>
    </row>
    <row r="220" spans="1:6" ht="14.25">
      <c r="A220" t="s">
        <v>130</v>
      </c>
      <c r="B220" t="s">
        <v>795</v>
      </c>
      <c r="C220" s="9">
        <v>22</v>
      </c>
      <c r="D220" s="7">
        <v>1984711</v>
      </c>
      <c r="E220" s="7">
        <v>119082.66</v>
      </c>
      <c r="F220" s="8">
        <v>0.0002</v>
      </c>
    </row>
    <row r="221" spans="1:6" ht="14.25">
      <c r="A221" t="s">
        <v>130</v>
      </c>
      <c r="B221" t="s">
        <v>796</v>
      </c>
      <c r="C221" s="9">
        <v>16</v>
      </c>
      <c r="D221" s="7">
        <v>2518510</v>
      </c>
      <c r="E221" s="7">
        <v>151042.82</v>
      </c>
      <c r="F221" s="8">
        <v>0.0003</v>
      </c>
    </row>
    <row r="222" spans="1:6" ht="14.25">
      <c r="A222" t="s">
        <v>136</v>
      </c>
      <c r="B222" t="s">
        <v>785</v>
      </c>
      <c r="C222" s="55" t="s">
        <v>811</v>
      </c>
      <c r="D222" s="56" t="s">
        <v>811</v>
      </c>
      <c r="E222" s="56" t="s">
        <v>811</v>
      </c>
      <c r="F222" s="57" t="s">
        <v>811</v>
      </c>
    </row>
    <row r="223" spans="1:6" ht="14.25">
      <c r="A223" t="s">
        <v>136</v>
      </c>
      <c r="B223" t="s">
        <v>786</v>
      </c>
      <c r="C223" s="9">
        <v>12</v>
      </c>
      <c r="D223" s="7">
        <v>1127042</v>
      </c>
      <c r="E223" s="7">
        <v>67622.52</v>
      </c>
      <c r="F223" s="8">
        <v>0.0001</v>
      </c>
    </row>
    <row r="224" spans="1:6" ht="14.25">
      <c r="A224" t="s">
        <v>136</v>
      </c>
      <c r="B224" t="s">
        <v>787</v>
      </c>
      <c r="C224" s="9">
        <v>37</v>
      </c>
      <c r="D224" s="7">
        <v>2095096</v>
      </c>
      <c r="E224" s="7">
        <v>125705.76</v>
      </c>
      <c r="F224" s="8">
        <v>0.0002</v>
      </c>
    </row>
    <row r="225" spans="1:6" ht="14.25">
      <c r="A225" t="s">
        <v>136</v>
      </c>
      <c r="B225" t="s">
        <v>788</v>
      </c>
      <c r="C225" s="55" t="s">
        <v>811</v>
      </c>
      <c r="D225" s="56" t="s">
        <v>811</v>
      </c>
      <c r="E225" s="56" t="s">
        <v>811</v>
      </c>
      <c r="F225" s="57" t="s">
        <v>811</v>
      </c>
    </row>
    <row r="226" spans="1:6" ht="14.25">
      <c r="A226" t="s">
        <v>136</v>
      </c>
      <c r="B226" t="s">
        <v>789</v>
      </c>
      <c r="C226" s="9">
        <v>10</v>
      </c>
      <c r="D226" s="7">
        <v>3896162</v>
      </c>
      <c r="E226" s="7">
        <v>233769.72</v>
      </c>
      <c r="F226" s="8">
        <v>0.0004</v>
      </c>
    </row>
    <row r="227" spans="1:6" ht="14.25">
      <c r="A227" t="s">
        <v>136</v>
      </c>
      <c r="B227" t="s">
        <v>790</v>
      </c>
      <c r="C227" s="9">
        <v>5</v>
      </c>
      <c r="D227" s="7">
        <v>452256</v>
      </c>
      <c r="E227" s="7">
        <v>27135.36</v>
      </c>
      <c r="F227" s="8">
        <v>0.0001</v>
      </c>
    </row>
    <row r="228" spans="1:6" ht="14.25">
      <c r="A228" t="s">
        <v>136</v>
      </c>
      <c r="B228" t="s">
        <v>791</v>
      </c>
      <c r="C228" s="9">
        <v>81</v>
      </c>
      <c r="D228" s="7">
        <v>2146384</v>
      </c>
      <c r="E228" s="7">
        <v>128783.04</v>
      </c>
      <c r="F228" s="8">
        <v>0.0002</v>
      </c>
    </row>
    <row r="229" spans="1:6" ht="14.25">
      <c r="A229" t="s">
        <v>136</v>
      </c>
      <c r="B229" t="s">
        <v>792</v>
      </c>
      <c r="C229" s="9">
        <v>22</v>
      </c>
      <c r="D229" s="7">
        <v>2145082</v>
      </c>
      <c r="E229" s="7">
        <v>128704.92</v>
      </c>
      <c r="F229" s="8">
        <v>0.0002</v>
      </c>
    </row>
    <row r="230" spans="1:6" ht="14.25">
      <c r="A230" t="s">
        <v>136</v>
      </c>
      <c r="B230" t="s">
        <v>810</v>
      </c>
      <c r="C230" s="9">
        <v>150</v>
      </c>
      <c r="D230" s="7">
        <v>4040532</v>
      </c>
      <c r="E230" s="7">
        <v>239889.38</v>
      </c>
      <c r="F230" s="8">
        <v>0.0004</v>
      </c>
    </row>
    <row r="231" spans="1:6" ht="14.25">
      <c r="A231" t="s">
        <v>136</v>
      </c>
      <c r="B231" t="s">
        <v>794</v>
      </c>
      <c r="C231" s="9">
        <v>65</v>
      </c>
      <c r="D231" s="7">
        <v>2075112</v>
      </c>
      <c r="E231" s="7">
        <v>123059.75</v>
      </c>
      <c r="F231" s="8">
        <v>0.0002</v>
      </c>
    </row>
    <row r="232" spans="1:6" ht="14.25">
      <c r="A232" t="s">
        <v>136</v>
      </c>
      <c r="B232" t="s">
        <v>795</v>
      </c>
      <c r="C232" s="9">
        <v>14</v>
      </c>
      <c r="D232" s="7">
        <v>804538</v>
      </c>
      <c r="E232" s="7">
        <v>48272.28</v>
      </c>
      <c r="F232" s="8">
        <v>0.0001</v>
      </c>
    </row>
    <row r="233" spans="1:6" ht="14.25">
      <c r="A233" t="s">
        <v>136</v>
      </c>
      <c r="B233" t="s">
        <v>796</v>
      </c>
      <c r="C233" s="9">
        <v>32</v>
      </c>
      <c r="D233" s="7">
        <v>4188168</v>
      </c>
      <c r="E233" s="7">
        <v>250925.08</v>
      </c>
      <c r="F233" s="8">
        <v>0.0005</v>
      </c>
    </row>
    <row r="234" spans="1:6" ht="14.25">
      <c r="A234" t="s">
        <v>143</v>
      </c>
      <c r="B234" t="s">
        <v>785</v>
      </c>
      <c r="C234" s="55" t="s">
        <v>811</v>
      </c>
      <c r="D234" s="56" t="s">
        <v>811</v>
      </c>
      <c r="E234" s="56" t="s">
        <v>811</v>
      </c>
      <c r="F234" s="57" t="s">
        <v>811</v>
      </c>
    </row>
    <row r="235" spans="1:6" ht="14.25">
      <c r="A235" t="s">
        <v>143</v>
      </c>
      <c r="B235" t="s">
        <v>786</v>
      </c>
      <c r="C235" s="55" t="s">
        <v>811</v>
      </c>
      <c r="D235" s="56" t="s">
        <v>811</v>
      </c>
      <c r="E235" s="56" t="s">
        <v>811</v>
      </c>
      <c r="F235" s="57" t="s">
        <v>811</v>
      </c>
    </row>
    <row r="236" spans="1:6" ht="14.25">
      <c r="A236" t="s">
        <v>143</v>
      </c>
      <c r="B236" t="s">
        <v>787</v>
      </c>
      <c r="C236" s="9">
        <v>20</v>
      </c>
      <c r="D236" s="7">
        <v>2150075</v>
      </c>
      <c r="E236" s="7">
        <v>129004.5</v>
      </c>
      <c r="F236" s="8">
        <v>0.0002</v>
      </c>
    </row>
    <row r="237" spans="1:6" ht="14.25">
      <c r="A237" t="s">
        <v>143</v>
      </c>
      <c r="B237" t="s">
        <v>788</v>
      </c>
      <c r="C237" s="9">
        <v>6</v>
      </c>
      <c r="D237" s="7">
        <v>1192172</v>
      </c>
      <c r="E237" s="7">
        <v>71530.32</v>
      </c>
      <c r="F237" s="8">
        <v>0.0001</v>
      </c>
    </row>
    <row r="238" spans="1:6" ht="14.25">
      <c r="A238" t="s">
        <v>143</v>
      </c>
      <c r="B238" t="s">
        <v>789</v>
      </c>
      <c r="C238" s="9">
        <v>7</v>
      </c>
      <c r="D238" s="7">
        <v>5896537</v>
      </c>
      <c r="E238" s="7">
        <v>353792.22</v>
      </c>
      <c r="F238" s="8">
        <v>0.0007</v>
      </c>
    </row>
    <row r="239" spans="1:6" ht="14.25">
      <c r="A239" t="s">
        <v>143</v>
      </c>
      <c r="B239" t="s">
        <v>790</v>
      </c>
      <c r="C239" s="9">
        <v>5</v>
      </c>
      <c r="D239" s="7">
        <v>93237</v>
      </c>
      <c r="E239" s="7">
        <v>5594.22</v>
      </c>
      <c r="F239" s="8">
        <v>0</v>
      </c>
    </row>
    <row r="240" spans="1:6" ht="14.25">
      <c r="A240" t="s">
        <v>143</v>
      </c>
      <c r="B240" t="s">
        <v>791</v>
      </c>
      <c r="C240" s="9">
        <v>38</v>
      </c>
      <c r="D240" s="7">
        <v>832964</v>
      </c>
      <c r="E240" s="7">
        <v>49977.84</v>
      </c>
      <c r="F240" s="8">
        <v>0.0001</v>
      </c>
    </row>
    <row r="241" spans="1:6" ht="14.25">
      <c r="A241" t="s">
        <v>143</v>
      </c>
      <c r="B241" t="s">
        <v>792</v>
      </c>
      <c r="C241" s="9">
        <v>11</v>
      </c>
      <c r="D241" s="7">
        <v>1609052</v>
      </c>
      <c r="E241" s="7">
        <v>96543.12</v>
      </c>
      <c r="F241" s="8">
        <v>0.0002</v>
      </c>
    </row>
    <row r="242" spans="1:6" ht="14.25">
      <c r="A242" t="s">
        <v>143</v>
      </c>
      <c r="B242" t="s">
        <v>810</v>
      </c>
      <c r="C242" s="9">
        <v>102</v>
      </c>
      <c r="D242" s="7">
        <v>3339649</v>
      </c>
      <c r="E242" s="7">
        <v>189925.96</v>
      </c>
      <c r="F242" s="8">
        <v>0.0004</v>
      </c>
    </row>
    <row r="243" spans="1:6" ht="14.25">
      <c r="A243" t="s">
        <v>143</v>
      </c>
      <c r="B243" t="s">
        <v>794</v>
      </c>
      <c r="C243" s="9">
        <v>34</v>
      </c>
      <c r="D243" s="7">
        <v>259914</v>
      </c>
      <c r="E243" s="7">
        <v>15594.84</v>
      </c>
      <c r="F243" s="8">
        <v>0</v>
      </c>
    </row>
    <row r="244" spans="1:6" ht="14.25">
      <c r="A244" t="s">
        <v>143</v>
      </c>
      <c r="B244" t="s">
        <v>795</v>
      </c>
      <c r="C244" s="9">
        <v>12</v>
      </c>
      <c r="D244" s="7">
        <v>1071596</v>
      </c>
      <c r="E244" s="7">
        <v>64295.76</v>
      </c>
      <c r="F244" s="8">
        <v>0.0001</v>
      </c>
    </row>
    <row r="245" spans="1:6" ht="14.25">
      <c r="A245" t="s">
        <v>143</v>
      </c>
      <c r="B245" t="s">
        <v>796</v>
      </c>
      <c r="C245" s="9">
        <v>10</v>
      </c>
      <c r="D245" s="7">
        <v>564338</v>
      </c>
      <c r="E245" s="7">
        <v>33860.28</v>
      </c>
      <c r="F245" s="8">
        <v>0.0001</v>
      </c>
    </row>
    <row r="246" spans="1:6" ht="14.25">
      <c r="A246" t="s">
        <v>146</v>
      </c>
      <c r="B246" t="s">
        <v>785</v>
      </c>
      <c r="C246" s="9">
        <v>17</v>
      </c>
      <c r="D246" s="7">
        <v>1930088</v>
      </c>
      <c r="E246" s="7">
        <v>115805.28</v>
      </c>
      <c r="F246" s="8">
        <v>0.0002</v>
      </c>
    </row>
    <row r="247" spans="1:6" ht="14.25">
      <c r="A247" t="s">
        <v>146</v>
      </c>
      <c r="B247" t="s">
        <v>786</v>
      </c>
      <c r="C247" s="9">
        <v>15</v>
      </c>
      <c r="D247" s="7">
        <v>14352845</v>
      </c>
      <c r="E247" s="7">
        <v>861170.7</v>
      </c>
      <c r="F247" s="8">
        <v>0.0016</v>
      </c>
    </row>
    <row r="248" spans="1:6" ht="14.25">
      <c r="A248" t="s">
        <v>146</v>
      </c>
      <c r="B248" t="s">
        <v>787</v>
      </c>
      <c r="C248" s="9">
        <v>60</v>
      </c>
      <c r="D248" s="7">
        <v>5337844</v>
      </c>
      <c r="E248" s="7">
        <v>320270.64</v>
      </c>
      <c r="F248" s="8">
        <v>0.0006</v>
      </c>
    </row>
    <row r="249" spans="1:6" ht="14.25">
      <c r="A249" t="s">
        <v>146</v>
      </c>
      <c r="B249" t="s">
        <v>788</v>
      </c>
      <c r="C249" s="9">
        <v>12</v>
      </c>
      <c r="D249" s="7">
        <v>3141590</v>
      </c>
      <c r="E249" s="7">
        <v>188495.4</v>
      </c>
      <c r="F249" s="8">
        <v>0.0004</v>
      </c>
    </row>
    <row r="250" spans="1:6" ht="14.25">
      <c r="A250" t="s">
        <v>146</v>
      </c>
      <c r="B250" t="s">
        <v>789</v>
      </c>
      <c r="C250" s="9">
        <v>9</v>
      </c>
      <c r="D250" s="7">
        <v>10990514</v>
      </c>
      <c r="E250" s="7">
        <v>659430.84</v>
      </c>
      <c r="F250" s="8">
        <v>0.0012</v>
      </c>
    </row>
    <row r="251" spans="1:6" ht="14.25">
      <c r="A251" t="s">
        <v>146</v>
      </c>
      <c r="B251" t="s">
        <v>790</v>
      </c>
      <c r="C251" s="9">
        <v>22</v>
      </c>
      <c r="D251" s="7">
        <v>1771216</v>
      </c>
      <c r="E251" s="7">
        <v>106272.96</v>
      </c>
      <c r="F251" s="8">
        <v>0.0002</v>
      </c>
    </row>
    <row r="252" spans="1:6" ht="14.25">
      <c r="A252" t="s">
        <v>146</v>
      </c>
      <c r="B252" t="s">
        <v>791</v>
      </c>
      <c r="C252" s="9">
        <v>96</v>
      </c>
      <c r="D252" s="7">
        <v>5238499</v>
      </c>
      <c r="E252" s="7">
        <v>314309.94</v>
      </c>
      <c r="F252" s="8">
        <v>0.0006</v>
      </c>
    </row>
    <row r="253" spans="1:6" ht="14.25">
      <c r="A253" t="s">
        <v>146</v>
      </c>
      <c r="B253" t="s">
        <v>792</v>
      </c>
      <c r="C253" s="9">
        <v>22</v>
      </c>
      <c r="D253" s="7">
        <v>2809413</v>
      </c>
      <c r="E253" s="7">
        <v>168564.78</v>
      </c>
      <c r="F253" s="8">
        <v>0.0003</v>
      </c>
    </row>
    <row r="254" spans="1:6" ht="14.25">
      <c r="A254" t="s">
        <v>146</v>
      </c>
      <c r="B254" t="s">
        <v>810</v>
      </c>
      <c r="C254" s="9">
        <v>216</v>
      </c>
      <c r="D254" s="7">
        <v>9028096</v>
      </c>
      <c r="E254" s="7">
        <v>534052.39</v>
      </c>
      <c r="F254" s="8">
        <v>0.001</v>
      </c>
    </row>
    <row r="255" spans="1:6" ht="14.25">
      <c r="A255" t="s">
        <v>146</v>
      </c>
      <c r="B255" t="s">
        <v>794</v>
      </c>
      <c r="C255" s="9">
        <v>103</v>
      </c>
      <c r="D255" s="7">
        <v>8537913</v>
      </c>
      <c r="E255" s="7">
        <v>512274.78</v>
      </c>
      <c r="F255" s="8">
        <v>0.001</v>
      </c>
    </row>
    <row r="256" spans="1:6" ht="14.25">
      <c r="A256" t="s">
        <v>146</v>
      </c>
      <c r="B256" t="s">
        <v>795</v>
      </c>
      <c r="C256" s="9">
        <v>43</v>
      </c>
      <c r="D256" s="7">
        <v>6970308</v>
      </c>
      <c r="E256" s="7">
        <v>418218.48</v>
      </c>
      <c r="F256" s="8">
        <v>0.0008</v>
      </c>
    </row>
    <row r="257" spans="1:6" ht="14.25">
      <c r="A257" t="s">
        <v>146</v>
      </c>
      <c r="B257" t="s">
        <v>796</v>
      </c>
      <c r="C257" s="9">
        <v>43</v>
      </c>
      <c r="D257" s="7">
        <v>3038667</v>
      </c>
      <c r="E257" s="7">
        <v>182320.02</v>
      </c>
      <c r="F257" s="8">
        <v>0.0003</v>
      </c>
    </row>
    <row r="258" spans="1:6" ht="14.25">
      <c r="A258" t="s">
        <v>154</v>
      </c>
      <c r="B258" t="s">
        <v>785</v>
      </c>
      <c r="C258" s="55" t="s">
        <v>811</v>
      </c>
      <c r="D258" s="56" t="s">
        <v>811</v>
      </c>
      <c r="E258" s="56" t="s">
        <v>811</v>
      </c>
      <c r="F258" s="57" t="s">
        <v>811</v>
      </c>
    </row>
    <row r="259" spans="1:6" ht="14.25">
      <c r="A259" t="s">
        <v>154</v>
      </c>
      <c r="B259" t="s">
        <v>786</v>
      </c>
      <c r="C259" s="9">
        <v>15</v>
      </c>
      <c r="D259" s="7">
        <v>5460454</v>
      </c>
      <c r="E259" s="7">
        <v>327627.24</v>
      </c>
      <c r="F259" s="8">
        <v>0.0006</v>
      </c>
    </row>
    <row r="260" spans="1:6" ht="14.25">
      <c r="A260" t="s">
        <v>154</v>
      </c>
      <c r="B260" t="s">
        <v>787</v>
      </c>
      <c r="C260" s="9">
        <v>57</v>
      </c>
      <c r="D260" s="7">
        <v>2764388</v>
      </c>
      <c r="E260" s="7">
        <v>165863.28</v>
      </c>
      <c r="F260" s="8">
        <v>0.0003</v>
      </c>
    </row>
    <row r="261" spans="1:6" ht="14.25">
      <c r="A261" t="s">
        <v>154</v>
      </c>
      <c r="B261" t="s">
        <v>788</v>
      </c>
      <c r="C261" s="9">
        <v>12</v>
      </c>
      <c r="D261" s="7">
        <v>1651998</v>
      </c>
      <c r="E261" s="7">
        <v>99119.88</v>
      </c>
      <c r="F261" s="8">
        <v>0.0002</v>
      </c>
    </row>
    <row r="262" spans="1:6" ht="14.25">
      <c r="A262" t="s">
        <v>154</v>
      </c>
      <c r="B262" t="s">
        <v>789</v>
      </c>
      <c r="C262" s="9">
        <v>15</v>
      </c>
      <c r="D262" s="7">
        <v>2756228</v>
      </c>
      <c r="E262" s="7">
        <v>165373.68</v>
      </c>
      <c r="F262" s="8">
        <v>0.0003</v>
      </c>
    </row>
    <row r="263" spans="1:6" ht="14.25">
      <c r="A263" t="s">
        <v>154</v>
      </c>
      <c r="B263" t="s">
        <v>790</v>
      </c>
      <c r="C263" s="55" t="s">
        <v>811</v>
      </c>
      <c r="D263" s="56" t="s">
        <v>811</v>
      </c>
      <c r="E263" s="56" t="s">
        <v>811</v>
      </c>
      <c r="F263" s="57" t="s">
        <v>811</v>
      </c>
    </row>
    <row r="264" spans="1:6" ht="14.25">
      <c r="A264" t="s">
        <v>154</v>
      </c>
      <c r="B264" t="s">
        <v>791</v>
      </c>
      <c r="C264" s="9">
        <v>86</v>
      </c>
      <c r="D264" s="7">
        <v>3101516</v>
      </c>
      <c r="E264" s="7">
        <v>186090.96</v>
      </c>
      <c r="F264" s="8">
        <v>0.0003</v>
      </c>
    </row>
    <row r="265" spans="1:6" ht="14.25">
      <c r="A265" t="s">
        <v>154</v>
      </c>
      <c r="B265" t="s">
        <v>792</v>
      </c>
      <c r="C265" s="9">
        <v>29</v>
      </c>
      <c r="D265" s="7">
        <v>3942595</v>
      </c>
      <c r="E265" s="7">
        <v>236555.7</v>
      </c>
      <c r="F265" s="8">
        <v>0.0004</v>
      </c>
    </row>
    <row r="266" spans="1:6" ht="14.25">
      <c r="A266" t="s">
        <v>154</v>
      </c>
      <c r="B266" t="s">
        <v>810</v>
      </c>
      <c r="C266" s="9">
        <v>265</v>
      </c>
      <c r="D266" s="7">
        <v>4198040</v>
      </c>
      <c r="E266" s="7">
        <v>247508.44</v>
      </c>
      <c r="F266" s="8">
        <v>0.0005</v>
      </c>
    </row>
    <row r="267" spans="1:6" ht="14.25">
      <c r="A267" t="s">
        <v>154</v>
      </c>
      <c r="B267" t="s">
        <v>794</v>
      </c>
      <c r="C267" s="9">
        <v>100</v>
      </c>
      <c r="D267" s="7">
        <v>2283514</v>
      </c>
      <c r="E267" s="7">
        <v>131913.86</v>
      </c>
      <c r="F267" s="8">
        <v>0.0002</v>
      </c>
    </row>
    <row r="268" spans="1:6" ht="14.25">
      <c r="A268" t="s">
        <v>154</v>
      </c>
      <c r="B268" t="s">
        <v>795</v>
      </c>
      <c r="C268" s="9">
        <v>29</v>
      </c>
      <c r="D268" s="7">
        <v>1958579</v>
      </c>
      <c r="E268" s="7">
        <v>117514.74</v>
      </c>
      <c r="F268" s="8">
        <v>0.0002</v>
      </c>
    </row>
    <row r="269" spans="1:6" ht="14.25">
      <c r="A269" t="s">
        <v>154</v>
      </c>
      <c r="B269" t="s">
        <v>796</v>
      </c>
      <c r="C269" s="9">
        <v>47</v>
      </c>
      <c r="D269" s="7">
        <v>3142042</v>
      </c>
      <c r="E269" s="7">
        <v>188522.52</v>
      </c>
      <c r="F269" s="8">
        <v>0.0004</v>
      </c>
    </row>
    <row r="270" spans="1:6" ht="14.25">
      <c r="A270" t="s">
        <v>165</v>
      </c>
      <c r="B270" t="s">
        <v>785</v>
      </c>
      <c r="C270" s="9">
        <v>15</v>
      </c>
      <c r="D270" s="7">
        <v>1076245</v>
      </c>
      <c r="E270" s="7">
        <v>64574.7</v>
      </c>
      <c r="F270" s="8">
        <v>0.0001</v>
      </c>
    </row>
    <row r="271" spans="1:6" ht="14.25">
      <c r="A271" t="s">
        <v>165</v>
      </c>
      <c r="B271" t="s">
        <v>786</v>
      </c>
      <c r="C271" s="9">
        <v>21</v>
      </c>
      <c r="D271" s="7">
        <v>8917957</v>
      </c>
      <c r="E271" s="7">
        <v>535077.42</v>
      </c>
      <c r="F271" s="8">
        <v>0.001</v>
      </c>
    </row>
    <row r="272" spans="1:6" ht="14.25">
      <c r="A272" t="s">
        <v>165</v>
      </c>
      <c r="B272" t="s">
        <v>787</v>
      </c>
      <c r="C272" s="9">
        <v>129</v>
      </c>
      <c r="D272" s="7">
        <v>14111425</v>
      </c>
      <c r="E272" s="7">
        <v>846685.5</v>
      </c>
      <c r="F272" s="8">
        <v>0.0016</v>
      </c>
    </row>
    <row r="273" spans="1:6" ht="14.25">
      <c r="A273" t="s">
        <v>165</v>
      </c>
      <c r="B273" t="s">
        <v>788</v>
      </c>
      <c r="C273" s="9">
        <v>26</v>
      </c>
      <c r="D273" s="7">
        <v>7701584</v>
      </c>
      <c r="E273" s="7">
        <v>462095.04</v>
      </c>
      <c r="F273" s="8">
        <v>0.0009</v>
      </c>
    </row>
    <row r="274" spans="1:6" ht="14.25">
      <c r="A274" t="s">
        <v>165</v>
      </c>
      <c r="B274" t="s">
        <v>789</v>
      </c>
      <c r="C274" s="9">
        <v>22</v>
      </c>
      <c r="D274" s="7">
        <v>23744443</v>
      </c>
      <c r="E274" s="7">
        <v>1424666.58</v>
      </c>
      <c r="F274" s="8">
        <v>0.0027</v>
      </c>
    </row>
    <row r="275" spans="1:6" ht="14.25">
      <c r="A275" t="s">
        <v>165</v>
      </c>
      <c r="B275" t="s">
        <v>790</v>
      </c>
      <c r="C275" s="9">
        <v>30</v>
      </c>
      <c r="D275" s="7">
        <v>2464557</v>
      </c>
      <c r="E275" s="7">
        <v>147873.42</v>
      </c>
      <c r="F275" s="8">
        <v>0.0003</v>
      </c>
    </row>
    <row r="276" spans="1:6" ht="14.25">
      <c r="A276" t="s">
        <v>165</v>
      </c>
      <c r="B276" t="s">
        <v>791</v>
      </c>
      <c r="C276" s="9">
        <v>174</v>
      </c>
      <c r="D276" s="7">
        <v>16246954</v>
      </c>
      <c r="E276" s="7">
        <v>974817.24</v>
      </c>
      <c r="F276" s="8">
        <v>0.0018</v>
      </c>
    </row>
    <row r="277" spans="1:6" ht="14.25">
      <c r="A277" t="s">
        <v>165</v>
      </c>
      <c r="B277" t="s">
        <v>792</v>
      </c>
      <c r="C277" s="9">
        <v>47</v>
      </c>
      <c r="D277" s="7">
        <v>7604343</v>
      </c>
      <c r="E277" s="7">
        <v>456260.58</v>
      </c>
      <c r="F277" s="8">
        <v>0.0008</v>
      </c>
    </row>
    <row r="278" spans="1:6" ht="14.25">
      <c r="A278" t="s">
        <v>165</v>
      </c>
      <c r="B278" t="s">
        <v>810</v>
      </c>
      <c r="C278" s="9">
        <v>461</v>
      </c>
      <c r="D278" s="7">
        <v>13434080</v>
      </c>
      <c r="E278" s="7">
        <v>791425.67</v>
      </c>
      <c r="F278" s="8">
        <v>0.0015</v>
      </c>
    </row>
    <row r="279" spans="1:6" ht="14.25">
      <c r="A279" t="s">
        <v>165</v>
      </c>
      <c r="B279" t="s">
        <v>794</v>
      </c>
      <c r="C279" s="9">
        <v>161</v>
      </c>
      <c r="D279" s="7">
        <v>6386521</v>
      </c>
      <c r="E279" s="7">
        <v>383191.26</v>
      </c>
      <c r="F279" s="8">
        <v>0.0007</v>
      </c>
    </row>
    <row r="280" spans="1:6" ht="14.25">
      <c r="A280" t="s">
        <v>165</v>
      </c>
      <c r="B280" t="s">
        <v>795</v>
      </c>
      <c r="C280" s="9">
        <v>53</v>
      </c>
      <c r="D280" s="7">
        <v>4380018</v>
      </c>
      <c r="E280" s="7">
        <v>262801.08</v>
      </c>
      <c r="F280" s="8">
        <v>0.0005</v>
      </c>
    </row>
    <row r="281" spans="1:6" ht="14.25">
      <c r="A281" t="s">
        <v>165</v>
      </c>
      <c r="B281" t="s">
        <v>796</v>
      </c>
      <c r="C281" s="9">
        <v>54</v>
      </c>
      <c r="D281" s="7">
        <v>7949876</v>
      </c>
      <c r="E281" s="7">
        <v>476992.56</v>
      </c>
      <c r="F281" s="8">
        <v>0.0009</v>
      </c>
    </row>
    <row r="282" spans="1:6" ht="14.25">
      <c r="A282" t="s">
        <v>176</v>
      </c>
      <c r="B282" t="s">
        <v>785</v>
      </c>
      <c r="C282" s="9">
        <v>10</v>
      </c>
      <c r="D282" s="7">
        <v>321520</v>
      </c>
      <c r="E282" s="7">
        <v>19291.2</v>
      </c>
      <c r="F282" s="8">
        <v>0</v>
      </c>
    </row>
    <row r="283" spans="1:6" ht="14.25">
      <c r="A283" t="s">
        <v>176</v>
      </c>
      <c r="B283" t="s">
        <v>786</v>
      </c>
      <c r="C283" s="9">
        <v>9</v>
      </c>
      <c r="D283" s="7">
        <v>1006830</v>
      </c>
      <c r="E283" s="7">
        <v>60409.8</v>
      </c>
      <c r="F283" s="8">
        <v>0.0001</v>
      </c>
    </row>
    <row r="284" spans="1:6" ht="14.25">
      <c r="A284" t="s">
        <v>176</v>
      </c>
      <c r="B284" t="s">
        <v>787</v>
      </c>
      <c r="C284" s="9">
        <v>44</v>
      </c>
      <c r="D284" s="7">
        <v>3607839</v>
      </c>
      <c r="E284" s="7">
        <v>216470.34</v>
      </c>
      <c r="F284" s="8">
        <v>0.0004</v>
      </c>
    </row>
    <row r="285" spans="1:6" ht="14.25">
      <c r="A285" t="s">
        <v>176</v>
      </c>
      <c r="B285" t="s">
        <v>788</v>
      </c>
      <c r="C285" s="9">
        <v>12</v>
      </c>
      <c r="D285" s="7">
        <v>3290019</v>
      </c>
      <c r="E285" s="7">
        <v>197401.14</v>
      </c>
      <c r="F285" s="8">
        <v>0.0004</v>
      </c>
    </row>
    <row r="286" spans="1:6" ht="14.25">
      <c r="A286" t="s">
        <v>176</v>
      </c>
      <c r="B286" t="s">
        <v>789</v>
      </c>
      <c r="C286" s="9">
        <v>5</v>
      </c>
      <c r="D286" s="7">
        <v>6038582</v>
      </c>
      <c r="E286" s="7">
        <v>362314.92</v>
      </c>
      <c r="F286" s="8">
        <v>0.0007</v>
      </c>
    </row>
    <row r="287" spans="1:6" ht="14.25">
      <c r="A287" t="s">
        <v>176</v>
      </c>
      <c r="B287" t="s">
        <v>790</v>
      </c>
      <c r="C287" s="9">
        <v>13</v>
      </c>
      <c r="D287" s="7">
        <v>376771</v>
      </c>
      <c r="E287" s="7">
        <v>22606.26</v>
      </c>
      <c r="F287" s="8">
        <v>0</v>
      </c>
    </row>
    <row r="288" spans="1:6" ht="14.25">
      <c r="A288" t="s">
        <v>176</v>
      </c>
      <c r="B288" t="s">
        <v>791</v>
      </c>
      <c r="C288" s="9">
        <v>73</v>
      </c>
      <c r="D288" s="7">
        <v>2186310</v>
      </c>
      <c r="E288" s="7">
        <v>131178.6</v>
      </c>
      <c r="F288" s="8">
        <v>0.0002</v>
      </c>
    </row>
    <row r="289" spans="1:6" ht="14.25">
      <c r="A289" t="s">
        <v>176</v>
      </c>
      <c r="B289" t="s">
        <v>792</v>
      </c>
      <c r="C289" s="9">
        <v>26</v>
      </c>
      <c r="D289" s="7">
        <v>2958669</v>
      </c>
      <c r="E289" s="7">
        <v>177520.14</v>
      </c>
      <c r="F289" s="8">
        <v>0.0003</v>
      </c>
    </row>
    <row r="290" spans="1:6" ht="14.25">
      <c r="A290" t="s">
        <v>176</v>
      </c>
      <c r="B290" t="s">
        <v>810</v>
      </c>
      <c r="C290" s="9">
        <v>177</v>
      </c>
      <c r="D290" s="7">
        <v>4243022</v>
      </c>
      <c r="E290" s="7">
        <v>250609.24</v>
      </c>
      <c r="F290" s="8">
        <v>0.0005</v>
      </c>
    </row>
    <row r="291" spans="1:6" ht="14.25">
      <c r="A291" t="s">
        <v>176</v>
      </c>
      <c r="B291" t="s">
        <v>794</v>
      </c>
      <c r="C291" s="9">
        <v>59</v>
      </c>
      <c r="D291" s="7">
        <v>1441352</v>
      </c>
      <c r="E291" s="7">
        <v>86481.12</v>
      </c>
      <c r="F291" s="8">
        <v>0.0002</v>
      </c>
    </row>
    <row r="292" spans="1:6" ht="14.25">
      <c r="A292" t="s">
        <v>176</v>
      </c>
      <c r="B292" t="s">
        <v>795</v>
      </c>
      <c r="C292" s="9">
        <v>34</v>
      </c>
      <c r="D292" s="7">
        <v>2248388</v>
      </c>
      <c r="E292" s="7">
        <v>134903.28</v>
      </c>
      <c r="F292" s="8">
        <v>0.0003</v>
      </c>
    </row>
    <row r="293" spans="1:6" ht="14.25">
      <c r="A293" t="s">
        <v>176</v>
      </c>
      <c r="B293" t="s">
        <v>796</v>
      </c>
      <c r="C293" s="9">
        <v>23</v>
      </c>
      <c r="D293" s="7">
        <v>1895103</v>
      </c>
      <c r="E293" s="7">
        <v>113706.18</v>
      </c>
      <c r="F293" s="8">
        <v>0.0002</v>
      </c>
    </row>
    <row r="294" spans="1:6" ht="14.25">
      <c r="A294" t="s">
        <v>185</v>
      </c>
      <c r="B294" t="s">
        <v>785</v>
      </c>
      <c r="C294" s="9">
        <v>79</v>
      </c>
      <c r="D294" s="7">
        <v>27419925</v>
      </c>
      <c r="E294" s="7">
        <v>1645195.5</v>
      </c>
      <c r="F294" s="8">
        <v>0.0031</v>
      </c>
    </row>
    <row r="295" spans="1:6" ht="14.25">
      <c r="A295" t="s">
        <v>185</v>
      </c>
      <c r="B295" t="s">
        <v>786</v>
      </c>
      <c r="C295" s="9">
        <v>18</v>
      </c>
      <c r="D295" s="7">
        <v>9683270</v>
      </c>
      <c r="E295" s="7">
        <v>580996.2</v>
      </c>
      <c r="F295" s="8">
        <v>0.0011</v>
      </c>
    </row>
    <row r="296" spans="1:6" ht="14.25">
      <c r="A296" t="s">
        <v>185</v>
      </c>
      <c r="B296" t="s">
        <v>787</v>
      </c>
      <c r="C296" s="9">
        <v>122</v>
      </c>
      <c r="D296" s="7">
        <v>27009437</v>
      </c>
      <c r="E296" s="7">
        <v>1620566.22</v>
      </c>
      <c r="F296" s="8">
        <v>0.003</v>
      </c>
    </row>
    <row r="297" spans="1:6" ht="14.25">
      <c r="A297" t="s">
        <v>185</v>
      </c>
      <c r="B297" t="s">
        <v>788</v>
      </c>
      <c r="C297" s="9">
        <v>25</v>
      </c>
      <c r="D297" s="7">
        <v>13338181</v>
      </c>
      <c r="E297" s="7">
        <v>800290.86</v>
      </c>
      <c r="F297" s="8">
        <v>0.0015</v>
      </c>
    </row>
    <row r="298" spans="1:6" ht="14.25">
      <c r="A298" t="s">
        <v>185</v>
      </c>
      <c r="B298" t="s">
        <v>789</v>
      </c>
      <c r="C298" s="9">
        <v>36</v>
      </c>
      <c r="D298" s="7">
        <v>30798790</v>
      </c>
      <c r="E298" s="7">
        <v>1847927.4</v>
      </c>
      <c r="F298" s="8">
        <v>0.0034</v>
      </c>
    </row>
    <row r="299" spans="1:6" ht="14.25">
      <c r="A299" t="s">
        <v>185</v>
      </c>
      <c r="B299" t="s">
        <v>790</v>
      </c>
      <c r="C299" s="9">
        <v>31</v>
      </c>
      <c r="D299" s="7">
        <v>9341259</v>
      </c>
      <c r="E299" s="7">
        <v>560475.54</v>
      </c>
      <c r="F299" s="8">
        <v>0.001</v>
      </c>
    </row>
    <row r="300" spans="1:6" ht="14.25">
      <c r="A300" t="s">
        <v>185</v>
      </c>
      <c r="B300" t="s">
        <v>791</v>
      </c>
      <c r="C300" s="9">
        <v>199</v>
      </c>
      <c r="D300" s="7">
        <v>28185264</v>
      </c>
      <c r="E300" s="7">
        <v>1691115.84</v>
      </c>
      <c r="F300" s="8">
        <v>0.0031</v>
      </c>
    </row>
    <row r="301" spans="1:6" ht="14.25">
      <c r="A301" t="s">
        <v>185</v>
      </c>
      <c r="B301" t="s">
        <v>792</v>
      </c>
      <c r="C301" s="9">
        <v>36</v>
      </c>
      <c r="D301" s="7">
        <v>8377582</v>
      </c>
      <c r="E301" s="7">
        <v>502654.92</v>
      </c>
      <c r="F301" s="8">
        <v>0.0009</v>
      </c>
    </row>
    <row r="302" spans="1:6" ht="14.25">
      <c r="A302" t="s">
        <v>185</v>
      </c>
      <c r="B302" t="s">
        <v>810</v>
      </c>
      <c r="C302" s="9">
        <v>497</v>
      </c>
      <c r="D302" s="7">
        <v>46485563</v>
      </c>
      <c r="E302" s="7">
        <v>2685817.13</v>
      </c>
      <c r="F302" s="8">
        <v>0.005</v>
      </c>
    </row>
    <row r="303" spans="1:6" ht="14.25">
      <c r="A303" t="s">
        <v>185</v>
      </c>
      <c r="B303" t="s">
        <v>794</v>
      </c>
      <c r="C303" s="9">
        <v>218</v>
      </c>
      <c r="D303" s="7">
        <v>33661171</v>
      </c>
      <c r="E303" s="7">
        <v>2019670.26</v>
      </c>
      <c r="F303" s="8">
        <v>0.0038</v>
      </c>
    </row>
    <row r="304" spans="1:6" ht="14.25">
      <c r="A304" t="s">
        <v>185</v>
      </c>
      <c r="B304" t="s">
        <v>795</v>
      </c>
      <c r="C304" s="9">
        <v>78</v>
      </c>
      <c r="D304" s="7">
        <v>14884185</v>
      </c>
      <c r="E304" s="7">
        <v>893051.1</v>
      </c>
      <c r="F304" s="8">
        <v>0.0017</v>
      </c>
    </row>
    <row r="305" spans="1:6" ht="14.25">
      <c r="A305" t="s">
        <v>185</v>
      </c>
      <c r="B305" t="s">
        <v>796</v>
      </c>
      <c r="C305" s="9">
        <v>50</v>
      </c>
      <c r="D305" s="7">
        <v>10305477</v>
      </c>
      <c r="E305" s="7">
        <v>618328.62</v>
      </c>
      <c r="F305" s="8">
        <v>0.0012</v>
      </c>
    </row>
    <row r="306" spans="1:6" ht="14.25">
      <c r="A306" t="s">
        <v>201</v>
      </c>
      <c r="B306" t="s">
        <v>785</v>
      </c>
      <c r="C306" s="55" t="s">
        <v>811</v>
      </c>
      <c r="D306" s="56" t="s">
        <v>811</v>
      </c>
      <c r="E306" s="56" t="s">
        <v>811</v>
      </c>
      <c r="F306" s="57" t="s">
        <v>811</v>
      </c>
    </row>
    <row r="307" spans="1:6" ht="14.25">
      <c r="A307" t="s">
        <v>201</v>
      </c>
      <c r="B307" t="s">
        <v>786</v>
      </c>
      <c r="C307" s="9">
        <v>10</v>
      </c>
      <c r="D307" s="7">
        <v>1530115</v>
      </c>
      <c r="E307" s="7">
        <v>91806.9</v>
      </c>
      <c r="F307" s="8">
        <v>0.0002</v>
      </c>
    </row>
    <row r="308" spans="1:6" ht="14.25">
      <c r="A308" t="s">
        <v>201</v>
      </c>
      <c r="B308" t="s">
        <v>787</v>
      </c>
      <c r="C308" s="9">
        <v>16</v>
      </c>
      <c r="D308" s="7">
        <v>590187</v>
      </c>
      <c r="E308" s="7">
        <v>35411.22</v>
      </c>
      <c r="F308" s="8">
        <v>0.0001</v>
      </c>
    </row>
    <row r="309" spans="1:6" ht="14.25">
      <c r="A309" t="s">
        <v>201</v>
      </c>
      <c r="B309" t="s">
        <v>788</v>
      </c>
      <c r="C309" s="9">
        <v>10</v>
      </c>
      <c r="D309" s="7">
        <v>1125277</v>
      </c>
      <c r="E309" s="7">
        <v>67516.62</v>
      </c>
      <c r="F309" s="8">
        <v>0.0001</v>
      </c>
    </row>
    <row r="310" spans="1:6" ht="14.25">
      <c r="A310" t="s">
        <v>201</v>
      </c>
      <c r="B310" t="s">
        <v>789</v>
      </c>
      <c r="C310" s="55" t="s">
        <v>811</v>
      </c>
      <c r="D310" s="56" t="s">
        <v>811</v>
      </c>
      <c r="E310" s="56" t="s">
        <v>811</v>
      </c>
      <c r="F310" s="57" t="s">
        <v>811</v>
      </c>
    </row>
    <row r="311" spans="1:6" ht="14.25">
      <c r="A311" t="s">
        <v>201</v>
      </c>
      <c r="B311" t="s">
        <v>790</v>
      </c>
      <c r="C311" s="9">
        <v>7</v>
      </c>
      <c r="D311" s="7">
        <v>353802</v>
      </c>
      <c r="E311" s="7">
        <v>21228.12</v>
      </c>
      <c r="F311" s="8">
        <v>0</v>
      </c>
    </row>
    <row r="312" spans="1:6" ht="14.25">
      <c r="A312" t="s">
        <v>201</v>
      </c>
      <c r="B312" t="s">
        <v>791</v>
      </c>
      <c r="C312" s="9">
        <v>57</v>
      </c>
      <c r="D312" s="7">
        <v>2440819</v>
      </c>
      <c r="E312" s="7">
        <v>146449.14</v>
      </c>
      <c r="F312" s="8">
        <v>0.0003</v>
      </c>
    </row>
    <row r="313" spans="1:6" ht="14.25">
      <c r="A313" t="s">
        <v>201</v>
      </c>
      <c r="B313" t="s">
        <v>792</v>
      </c>
      <c r="C313" s="9">
        <v>17</v>
      </c>
      <c r="D313" s="7">
        <v>1287795</v>
      </c>
      <c r="E313" s="7">
        <v>77267.7</v>
      </c>
      <c r="F313" s="8">
        <v>0.0001</v>
      </c>
    </row>
    <row r="314" spans="1:6" ht="14.25">
      <c r="A314" t="s">
        <v>201</v>
      </c>
      <c r="B314" t="s">
        <v>810</v>
      </c>
      <c r="C314" s="9">
        <v>109</v>
      </c>
      <c r="D314" s="7">
        <v>1957120</v>
      </c>
      <c r="E314" s="7">
        <v>115724.89</v>
      </c>
      <c r="F314" s="8">
        <v>0.0002</v>
      </c>
    </row>
    <row r="315" spans="1:6" ht="14.25">
      <c r="A315" t="s">
        <v>201</v>
      </c>
      <c r="B315" t="s">
        <v>794</v>
      </c>
      <c r="C315" s="9">
        <v>53</v>
      </c>
      <c r="D315" s="7">
        <v>891128</v>
      </c>
      <c r="E315" s="7">
        <v>53467.68</v>
      </c>
      <c r="F315" s="8">
        <v>0.0001</v>
      </c>
    </row>
    <row r="316" spans="1:6" ht="14.25">
      <c r="A316" t="s">
        <v>201</v>
      </c>
      <c r="B316" t="s">
        <v>795</v>
      </c>
      <c r="C316" s="9">
        <v>10</v>
      </c>
      <c r="D316" s="7">
        <v>1361030</v>
      </c>
      <c r="E316" s="7">
        <v>81661.8</v>
      </c>
      <c r="F316" s="8">
        <v>0.0002</v>
      </c>
    </row>
    <row r="317" spans="1:6" ht="14.25">
      <c r="A317" t="s">
        <v>201</v>
      </c>
      <c r="B317" t="s">
        <v>796</v>
      </c>
      <c r="C317" s="9">
        <v>12</v>
      </c>
      <c r="D317" s="7">
        <v>1416441</v>
      </c>
      <c r="E317" s="7">
        <v>84986.46</v>
      </c>
      <c r="F317" s="8">
        <v>0.0002</v>
      </c>
    </row>
    <row r="318" spans="1:6" ht="14.25">
      <c r="A318" t="s">
        <v>205</v>
      </c>
      <c r="B318" t="s">
        <v>785</v>
      </c>
      <c r="C318" s="55" t="s">
        <v>811</v>
      </c>
      <c r="D318" s="56" t="s">
        <v>811</v>
      </c>
      <c r="E318" s="56" t="s">
        <v>811</v>
      </c>
      <c r="F318" s="57" t="s">
        <v>811</v>
      </c>
    </row>
    <row r="319" spans="1:6" ht="14.25">
      <c r="A319" t="s">
        <v>205</v>
      </c>
      <c r="B319" t="s">
        <v>786</v>
      </c>
      <c r="C319" s="9">
        <v>7</v>
      </c>
      <c r="D319" s="7">
        <v>439922</v>
      </c>
      <c r="E319" s="7">
        <v>26395.32</v>
      </c>
      <c r="F319" s="8">
        <v>0</v>
      </c>
    </row>
    <row r="320" spans="1:6" ht="14.25">
      <c r="A320" t="s">
        <v>205</v>
      </c>
      <c r="B320" t="s">
        <v>787</v>
      </c>
      <c r="C320" s="9">
        <v>23</v>
      </c>
      <c r="D320" s="7">
        <v>766104</v>
      </c>
      <c r="E320" s="7">
        <v>45966.24</v>
      </c>
      <c r="F320" s="8">
        <v>0.0001</v>
      </c>
    </row>
    <row r="321" spans="1:6" ht="14.25">
      <c r="A321" t="s">
        <v>205</v>
      </c>
      <c r="B321" t="s">
        <v>788</v>
      </c>
      <c r="C321" s="55" t="s">
        <v>811</v>
      </c>
      <c r="D321" s="56" t="s">
        <v>811</v>
      </c>
      <c r="E321" s="56" t="s">
        <v>811</v>
      </c>
      <c r="F321" s="57" t="s">
        <v>811</v>
      </c>
    </row>
    <row r="322" spans="1:6" ht="14.25">
      <c r="A322" t="s">
        <v>205</v>
      </c>
      <c r="B322" t="s">
        <v>789</v>
      </c>
      <c r="C322" s="9">
        <v>6</v>
      </c>
      <c r="D322" s="7">
        <v>1772651</v>
      </c>
      <c r="E322" s="7">
        <v>106359.06</v>
      </c>
      <c r="F322" s="8">
        <v>0.0002</v>
      </c>
    </row>
    <row r="323" spans="1:6" ht="14.25">
      <c r="A323" t="s">
        <v>205</v>
      </c>
      <c r="B323" t="s">
        <v>790</v>
      </c>
      <c r="C323" s="9">
        <v>7</v>
      </c>
      <c r="D323" s="7">
        <v>254905</v>
      </c>
      <c r="E323" s="7">
        <v>15294.3</v>
      </c>
      <c r="F323" s="8">
        <v>0</v>
      </c>
    </row>
    <row r="324" spans="1:6" ht="14.25">
      <c r="A324" t="s">
        <v>205</v>
      </c>
      <c r="B324" t="s">
        <v>791</v>
      </c>
      <c r="C324" s="9">
        <v>43</v>
      </c>
      <c r="D324" s="7">
        <v>881612</v>
      </c>
      <c r="E324" s="7">
        <v>52896.72</v>
      </c>
      <c r="F324" s="8">
        <v>0.0001</v>
      </c>
    </row>
    <row r="325" spans="1:6" ht="14.25">
      <c r="A325" t="s">
        <v>205</v>
      </c>
      <c r="B325" t="s">
        <v>792</v>
      </c>
      <c r="C325" s="9">
        <v>9</v>
      </c>
      <c r="D325" s="7">
        <v>293457</v>
      </c>
      <c r="E325" s="7">
        <v>17607.42</v>
      </c>
      <c r="F325" s="8">
        <v>0</v>
      </c>
    </row>
    <row r="326" spans="1:6" ht="14.25">
      <c r="A326" t="s">
        <v>205</v>
      </c>
      <c r="B326" t="s">
        <v>810</v>
      </c>
      <c r="C326" s="9">
        <v>75</v>
      </c>
      <c r="D326" s="7">
        <v>1063940</v>
      </c>
      <c r="E326" s="7">
        <v>62071.69</v>
      </c>
      <c r="F326" s="8">
        <v>0.0001</v>
      </c>
    </row>
    <row r="327" spans="1:6" ht="14.25">
      <c r="A327" t="s">
        <v>205</v>
      </c>
      <c r="B327" t="s">
        <v>794</v>
      </c>
      <c r="C327" s="9">
        <v>44</v>
      </c>
      <c r="D327" s="7">
        <v>562929</v>
      </c>
      <c r="E327" s="7">
        <v>33775.74</v>
      </c>
      <c r="F327" s="8">
        <v>0.0001</v>
      </c>
    </row>
    <row r="328" spans="1:6" ht="14.25">
      <c r="A328" t="s">
        <v>205</v>
      </c>
      <c r="B328" t="s">
        <v>795</v>
      </c>
      <c r="C328" s="9">
        <v>17</v>
      </c>
      <c r="D328" s="7">
        <v>812760</v>
      </c>
      <c r="E328" s="7">
        <v>48765.6</v>
      </c>
      <c r="F328" s="8">
        <v>0.0001</v>
      </c>
    </row>
    <row r="329" spans="1:6" ht="14.25">
      <c r="A329" t="s">
        <v>205</v>
      </c>
      <c r="B329" t="s">
        <v>796</v>
      </c>
      <c r="C329" s="9">
        <v>9</v>
      </c>
      <c r="D329" s="7">
        <v>879999</v>
      </c>
      <c r="E329" s="7">
        <v>52799.94</v>
      </c>
      <c r="F329" s="8">
        <v>0.0001</v>
      </c>
    </row>
    <row r="330" spans="1:6" ht="14.25">
      <c r="A330" t="s">
        <v>211</v>
      </c>
      <c r="B330" t="s">
        <v>785</v>
      </c>
      <c r="C330" s="9">
        <v>6</v>
      </c>
      <c r="D330" s="7">
        <v>320177</v>
      </c>
      <c r="E330" s="7">
        <v>19210.62</v>
      </c>
      <c r="F330" s="8">
        <v>0</v>
      </c>
    </row>
    <row r="331" spans="1:6" ht="14.25">
      <c r="A331" t="s">
        <v>211</v>
      </c>
      <c r="B331" t="s">
        <v>786</v>
      </c>
      <c r="C331" s="9">
        <v>15</v>
      </c>
      <c r="D331" s="7">
        <v>2656857</v>
      </c>
      <c r="E331" s="7">
        <v>159411.42</v>
      </c>
      <c r="F331" s="8">
        <v>0.0003</v>
      </c>
    </row>
    <row r="332" spans="1:6" ht="14.25">
      <c r="A332" t="s">
        <v>211</v>
      </c>
      <c r="B332" t="s">
        <v>787</v>
      </c>
      <c r="C332" s="9">
        <v>35</v>
      </c>
      <c r="D332" s="7">
        <v>2634656</v>
      </c>
      <c r="E332" s="7">
        <v>158079.36</v>
      </c>
      <c r="F332" s="8">
        <v>0.0003</v>
      </c>
    </row>
    <row r="333" spans="1:6" ht="14.25">
      <c r="A333" t="s">
        <v>211</v>
      </c>
      <c r="B333" t="s">
        <v>788</v>
      </c>
      <c r="C333" s="9">
        <v>6</v>
      </c>
      <c r="D333" s="7">
        <v>1003503</v>
      </c>
      <c r="E333" s="7">
        <v>60210.18</v>
      </c>
      <c r="F333" s="8">
        <v>0.0001</v>
      </c>
    </row>
    <row r="334" spans="1:6" ht="14.25">
      <c r="A334" t="s">
        <v>211</v>
      </c>
      <c r="B334" t="s">
        <v>789</v>
      </c>
      <c r="C334" s="9">
        <v>12</v>
      </c>
      <c r="D334" s="7">
        <v>6510591</v>
      </c>
      <c r="E334" s="7">
        <v>390635.46</v>
      </c>
      <c r="F334" s="8">
        <v>0.0007</v>
      </c>
    </row>
    <row r="335" spans="1:6" ht="14.25">
      <c r="A335" t="s">
        <v>211</v>
      </c>
      <c r="B335" t="s">
        <v>790</v>
      </c>
      <c r="C335" s="9">
        <v>10</v>
      </c>
      <c r="D335" s="7">
        <v>908871</v>
      </c>
      <c r="E335" s="7">
        <v>54532.26</v>
      </c>
      <c r="F335" s="8">
        <v>0.0001</v>
      </c>
    </row>
    <row r="336" spans="1:6" ht="14.25">
      <c r="A336" t="s">
        <v>211</v>
      </c>
      <c r="B336" t="s">
        <v>791</v>
      </c>
      <c r="C336" s="9">
        <v>91</v>
      </c>
      <c r="D336" s="7">
        <v>4434860</v>
      </c>
      <c r="E336" s="7">
        <v>265110.41</v>
      </c>
      <c r="F336" s="8">
        <v>0.0005</v>
      </c>
    </row>
    <row r="337" spans="1:6" ht="14.25">
      <c r="A337" t="s">
        <v>211</v>
      </c>
      <c r="B337" t="s">
        <v>792</v>
      </c>
      <c r="C337" s="9">
        <v>28</v>
      </c>
      <c r="D337" s="7">
        <v>3089324</v>
      </c>
      <c r="E337" s="7">
        <v>185359.44</v>
      </c>
      <c r="F337" s="8">
        <v>0.0003</v>
      </c>
    </row>
    <row r="338" spans="1:6" ht="14.25">
      <c r="A338" t="s">
        <v>211</v>
      </c>
      <c r="B338" t="s">
        <v>810</v>
      </c>
      <c r="C338" s="9">
        <v>226</v>
      </c>
      <c r="D338" s="7">
        <v>4687507</v>
      </c>
      <c r="E338" s="7">
        <v>279291.3</v>
      </c>
      <c r="F338" s="8">
        <v>0.0005</v>
      </c>
    </row>
    <row r="339" spans="1:6" ht="14.25">
      <c r="A339" t="s">
        <v>211</v>
      </c>
      <c r="B339" t="s">
        <v>794</v>
      </c>
      <c r="C339" s="9">
        <v>78</v>
      </c>
      <c r="D339" s="7">
        <v>3342129</v>
      </c>
      <c r="E339" s="7">
        <v>200527.74</v>
      </c>
      <c r="F339" s="8">
        <v>0.0004</v>
      </c>
    </row>
    <row r="340" spans="1:6" ht="14.25">
      <c r="A340" t="s">
        <v>211</v>
      </c>
      <c r="B340" t="s">
        <v>795</v>
      </c>
      <c r="C340" s="9">
        <v>24</v>
      </c>
      <c r="D340" s="7">
        <v>851587</v>
      </c>
      <c r="E340" s="7">
        <v>51095.22</v>
      </c>
      <c r="F340" s="8">
        <v>0.0001</v>
      </c>
    </row>
    <row r="341" spans="1:6" ht="14.25">
      <c r="A341" t="s">
        <v>211</v>
      </c>
      <c r="B341" t="s">
        <v>796</v>
      </c>
      <c r="C341" s="9">
        <v>35</v>
      </c>
      <c r="D341" s="7">
        <v>2799624</v>
      </c>
      <c r="E341" s="7">
        <v>167977.44</v>
      </c>
      <c r="F341" s="8">
        <v>0.0003</v>
      </c>
    </row>
    <row r="342" spans="1:6" ht="14.25">
      <c r="A342" t="s">
        <v>221</v>
      </c>
      <c r="B342" t="s">
        <v>785</v>
      </c>
      <c r="C342" s="9">
        <v>23</v>
      </c>
      <c r="D342" s="7">
        <v>2007121</v>
      </c>
      <c r="E342" s="7">
        <v>120427.26</v>
      </c>
      <c r="F342" s="8">
        <v>0.0002</v>
      </c>
    </row>
    <row r="343" spans="1:6" ht="14.25">
      <c r="A343" t="s">
        <v>221</v>
      </c>
      <c r="B343" t="s">
        <v>786</v>
      </c>
      <c r="C343" s="9">
        <v>27</v>
      </c>
      <c r="D343" s="7">
        <v>21839715</v>
      </c>
      <c r="E343" s="7">
        <v>1310382.9</v>
      </c>
      <c r="F343" s="8">
        <v>0.0024</v>
      </c>
    </row>
    <row r="344" spans="1:6" ht="14.25">
      <c r="A344" t="s">
        <v>221</v>
      </c>
      <c r="B344" t="s">
        <v>787</v>
      </c>
      <c r="C344" s="9">
        <v>105</v>
      </c>
      <c r="D344" s="7">
        <v>15500031</v>
      </c>
      <c r="E344" s="7">
        <v>930001.86</v>
      </c>
      <c r="F344" s="8">
        <v>0.0017</v>
      </c>
    </row>
    <row r="345" spans="1:6" ht="14.25">
      <c r="A345" t="s">
        <v>221</v>
      </c>
      <c r="B345" t="s">
        <v>788</v>
      </c>
      <c r="C345" s="9">
        <v>19</v>
      </c>
      <c r="D345" s="7">
        <v>6707527</v>
      </c>
      <c r="E345" s="7">
        <v>402451.62</v>
      </c>
      <c r="F345" s="8">
        <v>0.0007</v>
      </c>
    </row>
    <row r="346" spans="1:6" ht="14.25">
      <c r="A346" t="s">
        <v>221</v>
      </c>
      <c r="B346" t="s">
        <v>789</v>
      </c>
      <c r="C346" s="9">
        <v>23</v>
      </c>
      <c r="D346" s="7">
        <v>27160324</v>
      </c>
      <c r="E346" s="7">
        <v>1629619.44</v>
      </c>
      <c r="F346" s="8">
        <v>0.003</v>
      </c>
    </row>
    <row r="347" spans="1:6" ht="14.25">
      <c r="A347" t="s">
        <v>221</v>
      </c>
      <c r="B347" t="s">
        <v>790</v>
      </c>
      <c r="C347" s="9">
        <v>27</v>
      </c>
      <c r="D347" s="7">
        <v>1870817</v>
      </c>
      <c r="E347" s="7">
        <v>112249.02</v>
      </c>
      <c r="F347" s="8">
        <v>0.0002</v>
      </c>
    </row>
    <row r="348" spans="1:6" ht="14.25">
      <c r="A348" t="s">
        <v>221</v>
      </c>
      <c r="B348" t="s">
        <v>791</v>
      </c>
      <c r="C348" s="9">
        <v>133</v>
      </c>
      <c r="D348" s="7">
        <v>7663453</v>
      </c>
      <c r="E348" s="7">
        <v>459807.18</v>
      </c>
      <c r="F348" s="8">
        <v>0.0009</v>
      </c>
    </row>
    <row r="349" spans="1:6" ht="14.25">
      <c r="A349" t="s">
        <v>221</v>
      </c>
      <c r="B349" t="s">
        <v>792</v>
      </c>
      <c r="C349" s="9">
        <v>46</v>
      </c>
      <c r="D349" s="7">
        <v>9046298</v>
      </c>
      <c r="E349" s="7">
        <v>542777.88</v>
      </c>
      <c r="F349" s="8">
        <v>0.001</v>
      </c>
    </row>
    <row r="350" spans="1:6" ht="14.25">
      <c r="A350" t="s">
        <v>221</v>
      </c>
      <c r="B350" t="s">
        <v>810</v>
      </c>
      <c r="C350" s="9">
        <v>406</v>
      </c>
      <c r="D350" s="7">
        <v>18307313</v>
      </c>
      <c r="E350" s="7">
        <v>1068350.31</v>
      </c>
      <c r="F350" s="8">
        <v>0.002</v>
      </c>
    </row>
    <row r="351" spans="1:6" ht="14.25">
      <c r="A351" t="s">
        <v>221</v>
      </c>
      <c r="B351" t="s">
        <v>794</v>
      </c>
      <c r="C351" s="9">
        <v>158</v>
      </c>
      <c r="D351" s="7">
        <v>10945930</v>
      </c>
      <c r="E351" s="7">
        <v>656755.8</v>
      </c>
      <c r="F351" s="8">
        <v>0.0012</v>
      </c>
    </row>
    <row r="352" spans="1:6" ht="14.25">
      <c r="A352" t="s">
        <v>221</v>
      </c>
      <c r="B352" t="s">
        <v>795</v>
      </c>
      <c r="C352" s="9">
        <v>44</v>
      </c>
      <c r="D352" s="7">
        <v>3764559</v>
      </c>
      <c r="E352" s="7">
        <v>225873.54</v>
      </c>
      <c r="F352" s="8">
        <v>0.0004</v>
      </c>
    </row>
    <row r="353" spans="1:6" ht="14.25">
      <c r="A353" t="s">
        <v>221</v>
      </c>
      <c r="B353" t="s">
        <v>796</v>
      </c>
      <c r="C353" s="9">
        <v>50</v>
      </c>
      <c r="D353" s="7">
        <v>9850225</v>
      </c>
      <c r="E353" s="7">
        <v>591013.5</v>
      </c>
      <c r="F353" s="8">
        <v>0.0011</v>
      </c>
    </row>
    <row r="354" spans="1:6" ht="14.25">
      <c r="A354" t="s">
        <v>226</v>
      </c>
      <c r="B354" t="s">
        <v>785</v>
      </c>
      <c r="C354" s="9">
        <v>17</v>
      </c>
      <c r="D354" s="7">
        <v>739098</v>
      </c>
      <c r="E354" s="7">
        <v>44345.88</v>
      </c>
      <c r="F354" s="8">
        <v>0.0001</v>
      </c>
    </row>
    <row r="355" spans="1:6" ht="14.25">
      <c r="A355" t="s">
        <v>226</v>
      </c>
      <c r="B355" t="s">
        <v>786</v>
      </c>
      <c r="C355" s="9">
        <v>11</v>
      </c>
      <c r="D355" s="7">
        <v>3434101</v>
      </c>
      <c r="E355" s="7">
        <v>206046.06</v>
      </c>
      <c r="F355" s="8">
        <v>0.0004</v>
      </c>
    </row>
    <row r="356" spans="1:6" ht="14.25">
      <c r="A356" t="s">
        <v>226</v>
      </c>
      <c r="B356" t="s">
        <v>787</v>
      </c>
      <c r="C356" s="9">
        <v>99</v>
      </c>
      <c r="D356" s="7">
        <v>10798983</v>
      </c>
      <c r="E356" s="7">
        <v>647938.98</v>
      </c>
      <c r="F356" s="8">
        <v>0.0012</v>
      </c>
    </row>
    <row r="357" spans="1:6" ht="14.25">
      <c r="A357" t="s">
        <v>226</v>
      </c>
      <c r="B357" t="s">
        <v>788</v>
      </c>
      <c r="C357" s="9">
        <v>12</v>
      </c>
      <c r="D357" s="7">
        <v>3704410</v>
      </c>
      <c r="E357" s="7">
        <v>222264.6</v>
      </c>
      <c r="F357" s="8">
        <v>0.0004</v>
      </c>
    </row>
    <row r="358" spans="1:6" ht="14.25">
      <c r="A358" t="s">
        <v>226</v>
      </c>
      <c r="B358" t="s">
        <v>789</v>
      </c>
      <c r="C358" s="9">
        <v>10</v>
      </c>
      <c r="D358" s="7">
        <v>12133513</v>
      </c>
      <c r="E358" s="7">
        <v>728010.78</v>
      </c>
      <c r="F358" s="8">
        <v>0.0014</v>
      </c>
    </row>
    <row r="359" spans="1:6" ht="14.25">
      <c r="A359" t="s">
        <v>226</v>
      </c>
      <c r="B359" t="s">
        <v>790</v>
      </c>
      <c r="C359" s="9">
        <v>15</v>
      </c>
      <c r="D359" s="7">
        <v>1405857</v>
      </c>
      <c r="E359" s="7">
        <v>84351.42</v>
      </c>
      <c r="F359" s="8">
        <v>0.0002</v>
      </c>
    </row>
    <row r="360" spans="1:6" ht="14.25">
      <c r="A360" t="s">
        <v>226</v>
      </c>
      <c r="B360" t="s">
        <v>791</v>
      </c>
      <c r="C360" s="9">
        <v>146</v>
      </c>
      <c r="D360" s="7">
        <v>6910441</v>
      </c>
      <c r="E360" s="7">
        <v>414626.46</v>
      </c>
      <c r="F360" s="8">
        <v>0.0008</v>
      </c>
    </row>
    <row r="361" spans="1:6" ht="14.25">
      <c r="A361" t="s">
        <v>226</v>
      </c>
      <c r="B361" t="s">
        <v>792</v>
      </c>
      <c r="C361" s="9">
        <v>22</v>
      </c>
      <c r="D361" s="7">
        <v>14502244</v>
      </c>
      <c r="E361" s="7">
        <v>870134.64</v>
      </c>
      <c r="F361" s="8">
        <v>0.0016</v>
      </c>
    </row>
    <row r="362" spans="1:6" ht="14.25">
      <c r="A362" t="s">
        <v>226</v>
      </c>
      <c r="B362" t="s">
        <v>810</v>
      </c>
      <c r="C362" s="9">
        <v>349</v>
      </c>
      <c r="D362" s="7">
        <v>13762114</v>
      </c>
      <c r="E362" s="7">
        <v>785315.33</v>
      </c>
      <c r="F362" s="8">
        <v>0.0015</v>
      </c>
    </row>
    <row r="363" spans="1:6" ht="14.25">
      <c r="A363" t="s">
        <v>226</v>
      </c>
      <c r="B363" t="s">
        <v>794</v>
      </c>
      <c r="C363" s="9">
        <v>182</v>
      </c>
      <c r="D363" s="7">
        <v>9940998</v>
      </c>
      <c r="E363" s="7">
        <v>596459.88</v>
      </c>
      <c r="F363" s="8">
        <v>0.0011</v>
      </c>
    </row>
    <row r="364" spans="1:6" ht="14.25">
      <c r="A364" t="s">
        <v>226</v>
      </c>
      <c r="B364" t="s">
        <v>795</v>
      </c>
      <c r="C364" s="9">
        <v>49</v>
      </c>
      <c r="D364" s="7">
        <v>2225461</v>
      </c>
      <c r="E364" s="7">
        <v>133527.66</v>
      </c>
      <c r="F364" s="8">
        <v>0.0002</v>
      </c>
    </row>
    <row r="365" spans="1:6" ht="14.25">
      <c r="A365" t="s">
        <v>226</v>
      </c>
      <c r="B365" t="s">
        <v>796</v>
      </c>
      <c r="C365" s="9">
        <v>27</v>
      </c>
      <c r="D365" s="7">
        <v>2319182</v>
      </c>
      <c r="E365" s="7">
        <v>139150.92</v>
      </c>
      <c r="F365" s="8">
        <v>0.0003</v>
      </c>
    </row>
    <row r="366" spans="1:6" ht="14.25">
      <c r="A366" t="s">
        <v>233</v>
      </c>
      <c r="B366" t="s">
        <v>785</v>
      </c>
      <c r="C366" s="9">
        <v>55</v>
      </c>
      <c r="D366" s="7">
        <v>7326032</v>
      </c>
      <c r="E366" s="7">
        <v>439561.92</v>
      </c>
      <c r="F366" s="8">
        <v>0.0008</v>
      </c>
    </row>
    <row r="367" spans="1:6" ht="14.25">
      <c r="A367" t="s">
        <v>233</v>
      </c>
      <c r="B367" t="s">
        <v>786</v>
      </c>
      <c r="C367" s="9">
        <v>48</v>
      </c>
      <c r="D367" s="7">
        <v>39948222</v>
      </c>
      <c r="E367" s="7">
        <v>2396893.32</v>
      </c>
      <c r="F367" s="8">
        <v>0.0045</v>
      </c>
    </row>
    <row r="368" spans="1:6" ht="14.25">
      <c r="A368" t="s">
        <v>233</v>
      </c>
      <c r="B368" t="s">
        <v>787</v>
      </c>
      <c r="C368" s="9">
        <v>269</v>
      </c>
      <c r="D368" s="7">
        <v>35277129</v>
      </c>
      <c r="E368" s="7">
        <v>2116627.74</v>
      </c>
      <c r="F368" s="8">
        <v>0.0039</v>
      </c>
    </row>
    <row r="369" spans="1:6" ht="14.25">
      <c r="A369" t="s">
        <v>233</v>
      </c>
      <c r="B369" t="s">
        <v>788</v>
      </c>
      <c r="C369" s="9">
        <v>58</v>
      </c>
      <c r="D369" s="7">
        <v>15730211</v>
      </c>
      <c r="E369" s="7">
        <v>943812.66</v>
      </c>
      <c r="F369" s="8">
        <v>0.0018</v>
      </c>
    </row>
    <row r="370" spans="1:6" ht="14.25">
      <c r="A370" t="s">
        <v>233</v>
      </c>
      <c r="B370" t="s">
        <v>789</v>
      </c>
      <c r="C370" s="9">
        <v>37</v>
      </c>
      <c r="D370" s="7">
        <v>51674416</v>
      </c>
      <c r="E370" s="7">
        <v>3100464.96</v>
      </c>
      <c r="F370" s="8">
        <v>0.0058</v>
      </c>
    </row>
    <row r="371" spans="1:6" ht="14.25">
      <c r="A371" t="s">
        <v>233</v>
      </c>
      <c r="B371" t="s">
        <v>790</v>
      </c>
      <c r="C371" s="9">
        <v>80</v>
      </c>
      <c r="D371" s="7">
        <v>12678195</v>
      </c>
      <c r="E371" s="7">
        <v>760691.7</v>
      </c>
      <c r="F371" s="8">
        <v>0.0014</v>
      </c>
    </row>
    <row r="372" spans="1:6" ht="14.25">
      <c r="A372" t="s">
        <v>233</v>
      </c>
      <c r="B372" t="s">
        <v>791</v>
      </c>
      <c r="C372" s="9">
        <v>322</v>
      </c>
      <c r="D372" s="7">
        <v>19491411</v>
      </c>
      <c r="E372" s="7">
        <v>1169484.66</v>
      </c>
      <c r="F372" s="8">
        <v>0.0022</v>
      </c>
    </row>
    <row r="373" spans="1:6" ht="14.25">
      <c r="A373" t="s">
        <v>233</v>
      </c>
      <c r="B373" t="s">
        <v>792</v>
      </c>
      <c r="C373" s="9">
        <v>97</v>
      </c>
      <c r="D373" s="7">
        <v>21358130</v>
      </c>
      <c r="E373" s="7">
        <v>1281487.8</v>
      </c>
      <c r="F373" s="8">
        <v>0.0024</v>
      </c>
    </row>
    <row r="374" spans="1:6" ht="14.25">
      <c r="A374" t="s">
        <v>233</v>
      </c>
      <c r="B374" t="s">
        <v>810</v>
      </c>
      <c r="C374" s="9">
        <v>1020</v>
      </c>
      <c r="D374" s="7">
        <v>46835685</v>
      </c>
      <c r="E374" s="7">
        <v>2731799.92</v>
      </c>
      <c r="F374" s="8">
        <v>0.0051</v>
      </c>
    </row>
    <row r="375" spans="1:6" ht="14.25">
      <c r="A375" t="s">
        <v>233</v>
      </c>
      <c r="B375" t="s">
        <v>794</v>
      </c>
      <c r="C375" s="9">
        <v>380</v>
      </c>
      <c r="D375" s="7">
        <v>26659458</v>
      </c>
      <c r="E375" s="7">
        <v>1599567.48</v>
      </c>
      <c r="F375" s="8">
        <v>0.003</v>
      </c>
    </row>
    <row r="376" spans="1:6" ht="14.25">
      <c r="A376" t="s">
        <v>233</v>
      </c>
      <c r="B376" t="s">
        <v>795</v>
      </c>
      <c r="C376" s="9">
        <v>87</v>
      </c>
      <c r="D376" s="7">
        <v>17616346</v>
      </c>
      <c r="E376" s="7">
        <v>1056980.76</v>
      </c>
      <c r="F376" s="8">
        <v>0.002</v>
      </c>
    </row>
    <row r="377" spans="1:6" ht="14.25">
      <c r="A377" t="s">
        <v>233</v>
      </c>
      <c r="B377" t="s">
        <v>796</v>
      </c>
      <c r="C377" s="9">
        <v>150</v>
      </c>
      <c r="D377" s="7">
        <v>17987991</v>
      </c>
      <c r="E377" s="7">
        <v>1077564.47</v>
      </c>
      <c r="F377" s="8">
        <v>0.002</v>
      </c>
    </row>
    <row r="378" spans="1:6" ht="14.25">
      <c r="A378" t="s">
        <v>244</v>
      </c>
      <c r="B378" t="s">
        <v>785</v>
      </c>
      <c r="C378" s="9">
        <v>5</v>
      </c>
      <c r="D378" s="7">
        <v>159439</v>
      </c>
      <c r="E378" s="7">
        <v>9566.34</v>
      </c>
      <c r="F378" s="8">
        <v>0</v>
      </c>
    </row>
    <row r="379" spans="1:6" ht="14.25">
      <c r="A379" t="s">
        <v>244</v>
      </c>
      <c r="B379" t="s">
        <v>786</v>
      </c>
      <c r="C379" s="9">
        <v>11</v>
      </c>
      <c r="D379" s="7">
        <v>1466807</v>
      </c>
      <c r="E379" s="7">
        <v>88008.42</v>
      </c>
      <c r="F379" s="8">
        <v>0.0002</v>
      </c>
    </row>
    <row r="380" spans="1:6" ht="14.25">
      <c r="A380" t="s">
        <v>244</v>
      </c>
      <c r="B380" t="s">
        <v>787</v>
      </c>
      <c r="C380" s="9">
        <v>22</v>
      </c>
      <c r="D380" s="7">
        <v>1805570</v>
      </c>
      <c r="E380" s="7">
        <v>108334.2</v>
      </c>
      <c r="F380" s="8">
        <v>0.0002</v>
      </c>
    </row>
    <row r="381" spans="1:6" ht="14.25">
      <c r="A381" t="s">
        <v>244</v>
      </c>
      <c r="B381" t="s">
        <v>788</v>
      </c>
      <c r="C381" s="9">
        <v>7</v>
      </c>
      <c r="D381" s="7">
        <v>2154233</v>
      </c>
      <c r="E381" s="7">
        <v>129253.98</v>
      </c>
      <c r="F381" s="8">
        <v>0.0002</v>
      </c>
    </row>
    <row r="382" spans="1:6" ht="14.25">
      <c r="A382" t="s">
        <v>244</v>
      </c>
      <c r="B382" t="s">
        <v>789</v>
      </c>
      <c r="C382" s="9">
        <v>10</v>
      </c>
      <c r="D382" s="7">
        <v>1921712</v>
      </c>
      <c r="E382" s="7">
        <v>115302.72</v>
      </c>
      <c r="F382" s="8">
        <v>0.0002</v>
      </c>
    </row>
    <row r="383" spans="1:6" ht="14.25">
      <c r="A383" t="s">
        <v>244</v>
      </c>
      <c r="B383" t="s">
        <v>790</v>
      </c>
      <c r="C383" s="9">
        <v>6</v>
      </c>
      <c r="D383" s="7">
        <v>322666</v>
      </c>
      <c r="E383" s="7">
        <v>19359.96</v>
      </c>
      <c r="F383" s="8">
        <v>0</v>
      </c>
    </row>
    <row r="384" spans="1:6" ht="14.25">
      <c r="A384" t="s">
        <v>244</v>
      </c>
      <c r="B384" t="s">
        <v>791</v>
      </c>
      <c r="C384" s="9">
        <v>67</v>
      </c>
      <c r="D384" s="7">
        <v>2773549</v>
      </c>
      <c r="E384" s="7">
        <v>166412.94</v>
      </c>
      <c r="F384" s="8">
        <v>0.0003</v>
      </c>
    </row>
    <row r="385" spans="1:6" ht="14.25">
      <c r="A385" t="s">
        <v>244</v>
      </c>
      <c r="B385" t="s">
        <v>792</v>
      </c>
      <c r="C385" s="9">
        <v>17</v>
      </c>
      <c r="D385" s="7">
        <v>2680722</v>
      </c>
      <c r="E385" s="7">
        <v>160843.32</v>
      </c>
      <c r="F385" s="8">
        <v>0.0003</v>
      </c>
    </row>
    <row r="386" spans="1:6" ht="14.25">
      <c r="A386" t="s">
        <v>244</v>
      </c>
      <c r="B386" t="s">
        <v>810</v>
      </c>
      <c r="C386" s="9">
        <v>123</v>
      </c>
      <c r="D386" s="7">
        <v>2273593</v>
      </c>
      <c r="E386" s="7">
        <v>133867.66</v>
      </c>
      <c r="F386" s="8">
        <v>0.0002</v>
      </c>
    </row>
    <row r="387" spans="1:6" ht="14.25">
      <c r="A387" t="s">
        <v>244</v>
      </c>
      <c r="B387" t="s">
        <v>794</v>
      </c>
      <c r="C387" s="9">
        <v>45</v>
      </c>
      <c r="D387" s="7">
        <v>1210570</v>
      </c>
      <c r="E387" s="7">
        <v>72634.2</v>
      </c>
      <c r="F387" s="8">
        <v>0.0001</v>
      </c>
    </row>
    <row r="388" spans="1:6" ht="14.25">
      <c r="A388" t="s">
        <v>244</v>
      </c>
      <c r="B388" t="s">
        <v>795</v>
      </c>
      <c r="C388" s="9">
        <v>23</v>
      </c>
      <c r="D388" s="7">
        <v>3711953</v>
      </c>
      <c r="E388" s="7">
        <v>222717.18</v>
      </c>
      <c r="F388" s="8">
        <v>0.0004</v>
      </c>
    </row>
    <row r="389" spans="1:6" ht="14.25">
      <c r="A389" t="s">
        <v>244</v>
      </c>
      <c r="B389" t="s">
        <v>796</v>
      </c>
      <c r="C389" s="9">
        <v>16</v>
      </c>
      <c r="D389" s="7">
        <v>681262</v>
      </c>
      <c r="E389" s="7">
        <v>40875.72</v>
      </c>
      <c r="F389" s="8">
        <v>0.0001</v>
      </c>
    </row>
    <row r="390" spans="1:6" ht="14.25">
      <c r="A390" t="s">
        <v>249</v>
      </c>
      <c r="B390" t="s">
        <v>785</v>
      </c>
      <c r="C390" s="9">
        <v>7</v>
      </c>
      <c r="D390" s="7">
        <v>254552</v>
      </c>
      <c r="E390" s="7">
        <v>15273.12</v>
      </c>
      <c r="F390" s="8">
        <v>0</v>
      </c>
    </row>
    <row r="391" spans="1:6" ht="14.25">
      <c r="A391" t="s">
        <v>249</v>
      </c>
      <c r="B391" t="s">
        <v>786</v>
      </c>
      <c r="C391" s="9">
        <v>15</v>
      </c>
      <c r="D391" s="7">
        <v>1569812</v>
      </c>
      <c r="E391" s="7">
        <v>94188.72</v>
      </c>
      <c r="F391" s="8">
        <v>0.0002</v>
      </c>
    </row>
    <row r="392" spans="1:6" ht="14.25">
      <c r="A392" t="s">
        <v>249</v>
      </c>
      <c r="B392" t="s">
        <v>787</v>
      </c>
      <c r="C392" s="9">
        <v>53</v>
      </c>
      <c r="D392" s="7">
        <v>4048637</v>
      </c>
      <c r="E392" s="7">
        <v>242918.22</v>
      </c>
      <c r="F392" s="8">
        <v>0.0005</v>
      </c>
    </row>
    <row r="393" spans="1:6" ht="14.25">
      <c r="A393" t="s">
        <v>249</v>
      </c>
      <c r="B393" t="s">
        <v>788</v>
      </c>
      <c r="C393" s="9">
        <v>10</v>
      </c>
      <c r="D393" s="7">
        <v>1591719</v>
      </c>
      <c r="E393" s="7">
        <v>95503.14</v>
      </c>
      <c r="F393" s="8">
        <v>0.0002</v>
      </c>
    </row>
    <row r="394" spans="1:6" ht="14.25">
      <c r="A394" t="s">
        <v>249</v>
      </c>
      <c r="B394" t="s">
        <v>789</v>
      </c>
      <c r="C394" s="9">
        <v>12</v>
      </c>
      <c r="D394" s="7">
        <v>4424662</v>
      </c>
      <c r="E394" s="7">
        <v>265479.72</v>
      </c>
      <c r="F394" s="8">
        <v>0.0005</v>
      </c>
    </row>
    <row r="395" spans="1:6" ht="14.25">
      <c r="A395" t="s">
        <v>249</v>
      </c>
      <c r="B395" t="s">
        <v>790</v>
      </c>
      <c r="C395" s="9">
        <v>14</v>
      </c>
      <c r="D395" s="7">
        <v>1209169</v>
      </c>
      <c r="E395" s="7">
        <v>72550.14</v>
      </c>
      <c r="F395" s="8">
        <v>0.0001</v>
      </c>
    </row>
    <row r="396" spans="1:6" ht="14.25">
      <c r="A396" t="s">
        <v>249</v>
      </c>
      <c r="B396" t="s">
        <v>791</v>
      </c>
      <c r="C396" s="9">
        <v>95</v>
      </c>
      <c r="D396" s="7">
        <v>2382857</v>
      </c>
      <c r="E396" s="7">
        <v>142971.42</v>
      </c>
      <c r="F396" s="8">
        <v>0.0003</v>
      </c>
    </row>
    <row r="397" spans="1:6" ht="14.25">
      <c r="A397" t="s">
        <v>249</v>
      </c>
      <c r="B397" t="s">
        <v>792</v>
      </c>
      <c r="C397" s="9">
        <v>33</v>
      </c>
      <c r="D397" s="7">
        <v>3443053</v>
      </c>
      <c r="E397" s="7">
        <v>206583.18</v>
      </c>
      <c r="F397" s="8">
        <v>0.0004</v>
      </c>
    </row>
    <row r="398" spans="1:6" ht="14.25">
      <c r="A398" t="s">
        <v>249</v>
      </c>
      <c r="B398" t="s">
        <v>810</v>
      </c>
      <c r="C398" s="9">
        <v>216</v>
      </c>
      <c r="D398" s="7">
        <v>6845632</v>
      </c>
      <c r="E398" s="7">
        <v>406087.26</v>
      </c>
      <c r="F398" s="8">
        <v>0.0008</v>
      </c>
    </row>
    <row r="399" spans="1:6" ht="14.25">
      <c r="A399" t="s">
        <v>249</v>
      </c>
      <c r="B399" t="s">
        <v>794</v>
      </c>
      <c r="C399" s="9">
        <v>96</v>
      </c>
      <c r="D399" s="7">
        <v>1642584</v>
      </c>
      <c r="E399" s="7">
        <v>98555.04</v>
      </c>
      <c r="F399" s="8">
        <v>0.0002</v>
      </c>
    </row>
    <row r="400" spans="1:6" ht="14.25">
      <c r="A400" t="s">
        <v>249</v>
      </c>
      <c r="B400" t="s">
        <v>795</v>
      </c>
      <c r="C400" s="9">
        <v>26</v>
      </c>
      <c r="D400" s="7">
        <v>849250</v>
      </c>
      <c r="E400" s="7">
        <v>50955</v>
      </c>
      <c r="F400" s="8">
        <v>0.0001</v>
      </c>
    </row>
    <row r="401" spans="1:6" ht="14.25">
      <c r="A401" t="s">
        <v>249</v>
      </c>
      <c r="B401" t="s">
        <v>796</v>
      </c>
      <c r="C401" s="9">
        <v>38</v>
      </c>
      <c r="D401" s="7">
        <v>4762317</v>
      </c>
      <c r="E401" s="7">
        <v>283515.02</v>
      </c>
      <c r="F401" s="8">
        <v>0.0005</v>
      </c>
    </row>
    <row r="402" spans="1:6" ht="14.25">
      <c r="A402" t="s">
        <v>260</v>
      </c>
      <c r="B402" t="s">
        <v>785</v>
      </c>
      <c r="C402" s="9">
        <v>10</v>
      </c>
      <c r="D402" s="7">
        <v>121746</v>
      </c>
      <c r="E402" s="7">
        <v>7304.76</v>
      </c>
      <c r="F402" s="8">
        <v>0</v>
      </c>
    </row>
    <row r="403" spans="1:6" ht="14.25">
      <c r="A403" t="s">
        <v>260</v>
      </c>
      <c r="B403" t="s">
        <v>786</v>
      </c>
      <c r="C403" s="9">
        <v>6</v>
      </c>
      <c r="D403" s="7">
        <v>1198499</v>
      </c>
      <c r="E403" s="7">
        <v>71909.94</v>
      </c>
      <c r="F403" s="8">
        <v>0.0001</v>
      </c>
    </row>
    <row r="404" spans="1:6" ht="14.25">
      <c r="A404" t="s">
        <v>260</v>
      </c>
      <c r="B404" t="s">
        <v>787</v>
      </c>
      <c r="C404" s="9">
        <v>31</v>
      </c>
      <c r="D404" s="7">
        <v>2986274</v>
      </c>
      <c r="E404" s="7">
        <v>179176.44</v>
      </c>
      <c r="F404" s="8">
        <v>0.0003</v>
      </c>
    </row>
    <row r="405" spans="1:6" ht="14.25">
      <c r="A405" t="s">
        <v>260</v>
      </c>
      <c r="B405" t="s">
        <v>788</v>
      </c>
      <c r="C405" s="9">
        <v>6</v>
      </c>
      <c r="D405" s="7">
        <v>2663556</v>
      </c>
      <c r="E405" s="7">
        <v>159813.36</v>
      </c>
      <c r="F405" s="8">
        <v>0.0003</v>
      </c>
    </row>
    <row r="406" spans="1:6" ht="14.25">
      <c r="A406" t="s">
        <v>260</v>
      </c>
      <c r="B406" t="s">
        <v>789</v>
      </c>
      <c r="C406" s="9">
        <v>9</v>
      </c>
      <c r="D406" s="7">
        <v>5221855</v>
      </c>
      <c r="E406" s="7">
        <v>313311.3</v>
      </c>
      <c r="F406" s="8">
        <v>0.0006</v>
      </c>
    </row>
    <row r="407" spans="1:6" ht="14.25">
      <c r="A407" t="s">
        <v>260</v>
      </c>
      <c r="B407" t="s">
        <v>790</v>
      </c>
      <c r="C407" s="9">
        <v>12</v>
      </c>
      <c r="D407" s="7">
        <v>590989</v>
      </c>
      <c r="E407" s="7">
        <v>35459.34</v>
      </c>
      <c r="F407" s="8">
        <v>0.0001</v>
      </c>
    </row>
    <row r="408" spans="1:6" ht="14.25">
      <c r="A408" t="s">
        <v>260</v>
      </c>
      <c r="B408" t="s">
        <v>791</v>
      </c>
      <c r="C408" s="9">
        <v>91</v>
      </c>
      <c r="D408" s="7">
        <v>4866164</v>
      </c>
      <c r="E408" s="7">
        <v>291969.84</v>
      </c>
      <c r="F408" s="8">
        <v>0.0005</v>
      </c>
    </row>
    <row r="409" spans="1:6" ht="14.25">
      <c r="A409" t="s">
        <v>260</v>
      </c>
      <c r="B409" t="s">
        <v>792</v>
      </c>
      <c r="C409" s="9">
        <v>20</v>
      </c>
      <c r="D409" s="7">
        <v>2440272</v>
      </c>
      <c r="E409" s="7">
        <v>146416.32</v>
      </c>
      <c r="F409" s="8">
        <v>0.0003</v>
      </c>
    </row>
    <row r="410" spans="1:6" ht="14.25">
      <c r="A410" t="s">
        <v>260</v>
      </c>
      <c r="B410" t="s">
        <v>810</v>
      </c>
      <c r="C410" s="9">
        <v>189</v>
      </c>
      <c r="D410" s="7">
        <v>4128823</v>
      </c>
      <c r="E410" s="7">
        <v>242495.78</v>
      </c>
      <c r="F410" s="8">
        <v>0.0005</v>
      </c>
    </row>
    <row r="411" spans="1:6" ht="14.25">
      <c r="A411" t="s">
        <v>260</v>
      </c>
      <c r="B411" t="s">
        <v>794</v>
      </c>
      <c r="C411" s="9">
        <v>78</v>
      </c>
      <c r="D411" s="7">
        <v>1614452</v>
      </c>
      <c r="E411" s="7">
        <v>96867.12</v>
      </c>
      <c r="F411" s="8">
        <v>0.0002</v>
      </c>
    </row>
    <row r="412" spans="1:6" ht="14.25">
      <c r="A412" t="s">
        <v>260</v>
      </c>
      <c r="B412" t="s">
        <v>795</v>
      </c>
      <c r="C412" s="9">
        <v>21</v>
      </c>
      <c r="D412" s="7">
        <v>2605591</v>
      </c>
      <c r="E412" s="7">
        <v>156335.46</v>
      </c>
      <c r="F412" s="8">
        <v>0.0003</v>
      </c>
    </row>
    <row r="413" spans="1:6" ht="14.25">
      <c r="A413" t="s">
        <v>260</v>
      </c>
      <c r="B413" t="s">
        <v>796</v>
      </c>
      <c r="C413" s="9">
        <v>26</v>
      </c>
      <c r="D413" s="7">
        <v>1115756</v>
      </c>
      <c r="E413" s="7">
        <v>66945.36</v>
      </c>
      <c r="F413" s="8">
        <v>0.0001</v>
      </c>
    </row>
    <row r="414" spans="1:6" ht="14.25">
      <c r="A414" t="s">
        <v>266</v>
      </c>
      <c r="B414" t="s">
        <v>785</v>
      </c>
      <c r="C414" s="55" t="s">
        <v>811</v>
      </c>
      <c r="D414" s="56" t="s">
        <v>811</v>
      </c>
      <c r="E414" s="56" t="s">
        <v>811</v>
      </c>
      <c r="F414" s="57" t="s">
        <v>811</v>
      </c>
    </row>
    <row r="415" spans="1:6" ht="14.25">
      <c r="A415" t="s">
        <v>266</v>
      </c>
      <c r="B415" t="s">
        <v>786</v>
      </c>
      <c r="C415" s="9">
        <v>6</v>
      </c>
      <c r="D415" s="7">
        <v>1001925</v>
      </c>
      <c r="E415" s="7">
        <v>60115.5</v>
      </c>
      <c r="F415" s="8">
        <v>0.0001</v>
      </c>
    </row>
    <row r="416" spans="1:6" ht="14.25">
      <c r="A416" t="s">
        <v>266</v>
      </c>
      <c r="B416" t="s">
        <v>787</v>
      </c>
      <c r="C416" s="9">
        <v>27</v>
      </c>
      <c r="D416" s="7">
        <v>1779902</v>
      </c>
      <c r="E416" s="7">
        <v>106794.12</v>
      </c>
      <c r="F416" s="8">
        <v>0.0002</v>
      </c>
    </row>
    <row r="417" spans="1:6" ht="14.25">
      <c r="A417" t="s">
        <v>266</v>
      </c>
      <c r="B417" t="s">
        <v>788</v>
      </c>
      <c r="C417" s="9">
        <v>10</v>
      </c>
      <c r="D417" s="7">
        <v>1089371</v>
      </c>
      <c r="E417" s="7">
        <v>65362.26</v>
      </c>
      <c r="F417" s="8">
        <v>0.0001</v>
      </c>
    </row>
    <row r="418" spans="1:6" ht="14.25">
      <c r="A418" t="s">
        <v>266</v>
      </c>
      <c r="B418" t="s">
        <v>789</v>
      </c>
      <c r="C418" s="9">
        <v>5</v>
      </c>
      <c r="D418" s="7">
        <v>1562195</v>
      </c>
      <c r="E418" s="7">
        <v>93731.7</v>
      </c>
      <c r="F418" s="8">
        <v>0.0002</v>
      </c>
    </row>
    <row r="419" spans="1:6" ht="14.25">
      <c r="A419" t="s">
        <v>266</v>
      </c>
      <c r="B419" t="s">
        <v>790</v>
      </c>
      <c r="C419" s="55" t="s">
        <v>811</v>
      </c>
      <c r="D419" s="56" t="s">
        <v>811</v>
      </c>
      <c r="E419" s="56" t="s">
        <v>811</v>
      </c>
      <c r="F419" s="57" t="s">
        <v>811</v>
      </c>
    </row>
    <row r="420" spans="1:6" ht="14.25">
      <c r="A420" t="s">
        <v>266</v>
      </c>
      <c r="B420" t="s">
        <v>791</v>
      </c>
      <c r="C420" s="9">
        <v>75</v>
      </c>
      <c r="D420" s="7">
        <v>3608384</v>
      </c>
      <c r="E420" s="7">
        <v>216052.64</v>
      </c>
      <c r="F420" s="8">
        <v>0.0004</v>
      </c>
    </row>
    <row r="421" spans="1:6" ht="14.25">
      <c r="A421" t="s">
        <v>266</v>
      </c>
      <c r="B421" t="s">
        <v>792</v>
      </c>
      <c r="C421" s="9">
        <v>10</v>
      </c>
      <c r="D421" s="7">
        <v>661767</v>
      </c>
      <c r="E421" s="7">
        <v>39706.02</v>
      </c>
      <c r="F421" s="8">
        <v>0.0001</v>
      </c>
    </row>
    <row r="422" spans="1:6" ht="14.25">
      <c r="A422" t="s">
        <v>266</v>
      </c>
      <c r="B422" t="s">
        <v>810</v>
      </c>
      <c r="C422" s="9">
        <v>118</v>
      </c>
      <c r="D422" s="7">
        <v>2432326</v>
      </c>
      <c r="E422" s="7">
        <v>143569.77</v>
      </c>
      <c r="F422" s="8">
        <v>0.0003</v>
      </c>
    </row>
    <row r="423" spans="1:6" ht="14.25">
      <c r="A423" t="s">
        <v>266</v>
      </c>
      <c r="B423" t="s">
        <v>794</v>
      </c>
      <c r="C423" s="9">
        <v>44</v>
      </c>
      <c r="D423" s="7">
        <v>1576502</v>
      </c>
      <c r="E423" s="7">
        <v>94590.12</v>
      </c>
      <c r="F423" s="8">
        <v>0.0002</v>
      </c>
    </row>
    <row r="424" spans="1:6" ht="14.25">
      <c r="A424" t="s">
        <v>266</v>
      </c>
      <c r="B424" t="s">
        <v>795</v>
      </c>
      <c r="C424" s="9">
        <v>26</v>
      </c>
      <c r="D424" s="7">
        <v>2015512</v>
      </c>
      <c r="E424" s="7">
        <v>120930.72</v>
      </c>
      <c r="F424" s="8">
        <v>0.0002</v>
      </c>
    </row>
    <row r="425" spans="1:6" ht="14.25">
      <c r="A425" t="s">
        <v>266</v>
      </c>
      <c r="B425" t="s">
        <v>796</v>
      </c>
      <c r="C425" s="9">
        <v>31</v>
      </c>
      <c r="D425" s="7">
        <v>2173236</v>
      </c>
      <c r="E425" s="7">
        <v>130394.16</v>
      </c>
      <c r="F425" s="8">
        <v>0.0002</v>
      </c>
    </row>
    <row r="426" spans="1:6" ht="14.25">
      <c r="A426" t="s">
        <v>274</v>
      </c>
      <c r="B426" t="s">
        <v>785</v>
      </c>
      <c r="C426" s="55" t="s">
        <v>811</v>
      </c>
      <c r="D426" s="56" t="s">
        <v>811</v>
      </c>
      <c r="E426" s="56" t="s">
        <v>811</v>
      </c>
      <c r="F426" s="57" t="s">
        <v>811</v>
      </c>
    </row>
    <row r="427" spans="1:6" ht="14.25">
      <c r="A427" t="s">
        <v>274</v>
      </c>
      <c r="B427" t="s">
        <v>786</v>
      </c>
      <c r="C427" s="9">
        <v>5</v>
      </c>
      <c r="D427" s="7">
        <v>71952</v>
      </c>
      <c r="E427" s="7">
        <v>4317.12</v>
      </c>
      <c r="F427" s="8">
        <v>0</v>
      </c>
    </row>
    <row r="428" spans="1:6" ht="14.25">
      <c r="A428" t="s">
        <v>274</v>
      </c>
      <c r="B428" t="s">
        <v>787</v>
      </c>
      <c r="C428" s="9">
        <v>21</v>
      </c>
      <c r="D428" s="7">
        <v>1511020</v>
      </c>
      <c r="E428" s="7">
        <v>90661.2</v>
      </c>
      <c r="F428" s="8">
        <v>0.0002</v>
      </c>
    </row>
    <row r="429" spans="1:6" ht="14.25">
      <c r="A429" t="s">
        <v>274</v>
      </c>
      <c r="B429" t="s">
        <v>788</v>
      </c>
      <c r="C429" s="9">
        <v>5</v>
      </c>
      <c r="D429" s="7">
        <v>1919885</v>
      </c>
      <c r="E429" s="7">
        <v>115193.1</v>
      </c>
      <c r="F429" s="8">
        <v>0.0002</v>
      </c>
    </row>
    <row r="430" spans="1:6" ht="14.25">
      <c r="A430" t="s">
        <v>274</v>
      </c>
      <c r="B430" t="s">
        <v>789</v>
      </c>
      <c r="C430" s="55" t="s">
        <v>811</v>
      </c>
      <c r="D430" s="56" t="s">
        <v>811</v>
      </c>
      <c r="E430" s="56" t="s">
        <v>811</v>
      </c>
      <c r="F430" s="57" t="s">
        <v>811</v>
      </c>
    </row>
    <row r="431" spans="1:6" ht="14.25">
      <c r="A431" t="s">
        <v>274</v>
      </c>
      <c r="B431" t="s">
        <v>790</v>
      </c>
      <c r="C431" s="55" t="s">
        <v>811</v>
      </c>
      <c r="D431" s="56" t="s">
        <v>811</v>
      </c>
      <c r="E431" s="56" t="s">
        <v>811</v>
      </c>
      <c r="F431" s="57" t="s">
        <v>811</v>
      </c>
    </row>
    <row r="432" spans="1:6" ht="14.25">
      <c r="A432" t="s">
        <v>274</v>
      </c>
      <c r="B432" t="s">
        <v>791</v>
      </c>
      <c r="C432" s="9">
        <v>39</v>
      </c>
      <c r="D432" s="7">
        <v>514743</v>
      </c>
      <c r="E432" s="7">
        <v>30884.58</v>
      </c>
      <c r="F432" s="8">
        <v>0.0001</v>
      </c>
    </row>
    <row r="433" spans="1:6" ht="14.25">
      <c r="A433" t="s">
        <v>274</v>
      </c>
      <c r="B433" t="s">
        <v>792</v>
      </c>
      <c r="C433" s="9">
        <v>7</v>
      </c>
      <c r="D433" s="7">
        <v>462119</v>
      </c>
      <c r="E433" s="7">
        <v>27727.14</v>
      </c>
      <c r="F433" s="8">
        <v>0.0001</v>
      </c>
    </row>
    <row r="434" spans="1:6" ht="14.25">
      <c r="A434" t="s">
        <v>274</v>
      </c>
      <c r="B434" t="s">
        <v>810</v>
      </c>
      <c r="C434" s="9">
        <v>85</v>
      </c>
      <c r="D434" s="7">
        <v>1483273</v>
      </c>
      <c r="E434" s="7">
        <v>84445.52</v>
      </c>
      <c r="F434" s="8">
        <v>0.0002</v>
      </c>
    </row>
    <row r="435" spans="1:6" ht="14.25">
      <c r="A435" t="s">
        <v>274</v>
      </c>
      <c r="B435" t="s">
        <v>794</v>
      </c>
      <c r="C435" s="9">
        <v>35</v>
      </c>
      <c r="D435" s="7">
        <v>895339</v>
      </c>
      <c r="E435" s="7">
        <v>53720.34</v>
      </c>
      <c r="F435" s="8">
        <v>0.0001</v>
      </c>
    </row>
    <row r="436" spans="1:6" ht="14.25">
      <c r="A436" t="s">
        <v>274</v>
      </c>
      <c r="B436" t="s">
        <v>795</v>
      </c>
      <c r="C436" s="9">
        <v>24</v>
      </c>
      <c r="D436" s="7">
        <v>4007304</v>
      </c>
      <c r="E436" s="7">
        <v>240438.24</v>
      </c>
      <c r="F436" s="8">
        <v>0.0004</v>
      </c>
    </row>
    <row r="437" spans="1:6" ht="14.25">
      <c r="A437" t="s">
        <v>274</v>
      </c>
      <c r="B437" t="s">
        <v>796</v>
      </c>
      <c r="C437" s="9">
        <v>8</v>
      </c>
      <c r="D437" s="7">
        <v>245676</v>
      </c>
      <c r="E437" s="7">
        <v>14740.56</v>
      </c>
      <c r="F437" s="8">
        <v>0</v>
      </c>
    </row>
    <row r="438" spans="1:6" ht="14.25">
      <c r="A438" t="s">
        <v>85</v>
      </c>
      <c r="B438" t="s">
        <v>785</v>
      </c>
      <c r="C438" s="55" t="s">
        <v>811</v>
      </c>
      <c r="D438" s="56" t="s">
        <v>811</v>
      </c>
      <c r="E438" s="56" t="s">
        <v>811</v>
      </c>
      <c r="F438" s="57" t="s">
        <v>811</v>
      </c>
    </row>
    <row r="439" spans="1:6" ht="14.25">
      <c r="A439" t="s">
        <v>85</v>
      </c>
      <c r="B439" t="s">
        <v>786</v>
      </c>
      <c r="C439" s="9">
        <v>6</v>
      </c>
      <c r="D439" s="7">
        <v>1486568</v>
      </c>
      <c r="E439" s="7">
        <v>89194.08</v>
      </c>
      <c r="F439" s="8">
        <v>0.0002</v>
      </c>
    </row>
    <row r="440" spans="1:6" ht="14.25">
      <c r="A440" t="s">
        <v>85</v>
      </c>
      <c r="B440" t="s">
        <v>787</v>
      </c>
      <c r="C440" s="9">
        <v>27</v>
      </c>
      <c r="D440" s="7">
        <v>1517513</v>
      </c>
      <c r="E440" s="7">
        <v>91050.78</v>
      </c>
      <c r="F440" s="8">
        <v>0.0002</v>
      </c>
    </row>
    <row r="441" spans="1:6" ht="14.25">
      <c r="A441" t="s">
        <v>85</v>
      </c>
      <c r="B441" t="s">
        <v>788</v>
      </c>
      <c r="C441" s="55" t="s">
        <v>811</v>
      </c>
      <c r="D441" s="56" t="s">
        <v>811</v>
      </c>
      <c r="E441" s="56" t="s">
        <v>811</v>
      </c>
      <c r="F441" s="57" t="s">
        <v>811</v>
      </c>
    </row>
    <row r="442" spans="1:6" ht="14.25">
      <c r="A442" t="s">
        <v>85</v>
      </c>
      <c r="B442" t="s">
        <v>789</v>
      </c>
      <c r="C442" s="9">
        <v>8</v>
      </c>
      <c r="D442" s="7">
        <v>2091523</v>
      </c>
      <c r="E442" s="7">
        <v>125491.38</v>
      </c>
      <c r="F442" s="8">
        <v>0.0002</v>
      </c>
    </row>
    <row r="443" spans="1:6" ht="14.25">
      <c r="A443" t="s">
        <v>85</v>
      </c>
      <c r="B443" t="s">
        <v>790</v>
      </c>
      <c r="C443" s="55" t="s">
        <v>811</v>
      </c>
      <c r="D443" s="56" t="s">
        <v>811</v>
      </c>
      <c r="E443" s="56" t="s">
        <v>811</v>
      </c>
      <c r="F443" s="57" t="s">
        <v>811</v>
      </c>
    </row>
    <row r="444" spans="1:6" ht="14.25">
      <c r="A444" t="s">
        <v>85</v>
      </c>
      <c r="B444" t="s">
        <v>791</v>
      </c>
      <c r="C444" s="9">
        <v>36</v>
      </c>
      <c r="D444" s="7">
        <v>1361776</v>
      </c>
      <c r="E444" s="7">
        <v>81706.56</v>
      </c>
      <c r="F444" s="8">
        <v>0.0002</v>
      </c>
    </row>
    <row r="445" spans="1:6" ht="14.25">
      <c r="A445" t="s">
        <v>85</v>
      </c>
      <c r="B445" t="s">
        <v>792</v>
      </c>
      <c r="C445" s="9">
        <v>13</v>
      </c>
      <c r="D445" s="7">
        <v>1067242</v>
      </c>
      <c r="E445" s="7">
        <v>64034.52</v>
      </c>
      <c r="F445" s="8">
        <v>0.0001</v>
      </c>
    </row>
    <row r="446" spans="1:6" ht="14.25">
      <c r="A446" t="s">
        <v>85</v>
      </c>
      <c r="B446" t="s">
        <v>810</v>
      </c>
      <c r="C446" s="9">
        <v>135</v>
      </c>
      <c r="D446" s="7">
        <v>2181749</v>
      </c>
      <c r="E446" s="7">
        <v>129103.84</v>
      </c>
      <c r="F446" s="8">
        <v>0.0002</v>
      </c>
    </row>
    <row r="447" spans="1:6" ht="14.25">
      <c r="A447" t="s">
        <v>85</v>
      </c>
      <c r="B447" t="s">
        <v>794</v>
      </c>
      <c r="C447" s="9">
        <v>45</v>
      </c>
      <c r="D447" s="7">
        <v>1004912</v>
      </c>
      <c r="E447" s="7">
        <v>60294.72</v>
      </c>
      <c r="F447" s="8">
        <v>0.0001</v>
      </c>
    </row>
    <row r="448" spans="1:6" ht="14.25">
      <c r="A448" t="s">
        <v>85</v>
      </c>
      <c r="B448" t="s">
        <v>795</v>
      </c>
      <c r="C448" s="9">
        <v>12</v>
      </c>
      <c r="D448" s="7">
        <v>2748197</v>
      </c>
      <c r="E448" s="7">
        <v>164891.82</v>
      </c>
      <c r="F448" s="8">
        <v>0.0003</v>
      </c>
    </row>
    <row r="449" spans="1:6" ht="14.25">
      <c r="A449" t="s">
        <v>85</v>
      </c>
      <c r="B449" t="s">
        <v>796</v>
      </c>
      <c r="C449" s="9">
        <v>18</v>
      </c>
      <c r="D449" s="7">
        <v>3653353</v>
      </c>
      <c r="E449" s="7">
        <v>219201.18</v>
      </c>
      <c r="F449" s="8">
        <v>0.0004</v>
      </c>
    </row>
    <row r="450" spans="1:6" ht="14.25">
      <c r="A450" t="s">
        <v>286</v>
      </c>
      <c r="B450" t="s">
        <v>785</v>
      </c>
      <c r="C450" s="55" t="s">
        <v>811</v>
      </c>
      <c r="D450" s="56" t="s">
        <v>811</v>
      </c>
      <c r="E450" s="56" t="s">
        <v>811</v>
      </c>
      <c r="F450" s="57" t="s">
        <v>811</v>
      </c>
    </row>
    <row r="451" spans="1:6" ht="14.25">
      <c r="A451" t="s">
        <v>286</v>
      </c>
      <c r="B451" t="s">
        <v>786</v>
      </c>
      <c r="C451" s="9">
        <v>9</v>
      </c>
      <c r="D451" s="7">
        <v>2690578</v>
      </c>
      <c r="E451" s="7">
        <v>161434.68</v>
      </c>
      <c r="F451" s="8">
        <v>0.0003</v>
      </c>
    </row>
    <row r="452" spans="1:6" ht="14.25">
      <c r="A452" t="s">
        <v>286</v>
      </c>
      <c r="B452" t="s">
        <v>787</v>
      </c>
      <c r="C452" s="9">
        <v>30</v>
      </c>
      <c r="D452" s="7">
        <v>1113440</v>
      </c>
      <c r="E452" s="7">
        <v>66806.4</v>
      </c>
      <c r="F452" s="8">
        <v>0.0001</v>
      </c>
    </row>
    <row r="453" spans="1:6" ht="14.25">
      <c r="A453" t="s">
        <v>286</v>
      </c>
      <c r="B453" t="s">
        <v>788</v>
      </c>
      <c r="C453" s="55" t="s">
        <v>811</v>
      </c>
      <c r="D453" s="56" t="s">
        <v>811</v>
      </c>
      <c r="E453" s="56" t="s">
        <v>811</v>
      </c>
      <c r="F453" s="57" t="s">
        <v>811</v>
      </c>
    </row>
    <row r="454" spans="1:6" ht="14.25">
      <c r="A454" t="s">
        <v>286</v>
      </c>
      <c r="B454" t="s">
        <v>789</v>
      </c>
      <c r="C454" s="9">
        <v>8</v>
      </c>
      <c r="D454" s="7">
        <v>1450478</v>
      </c>
      <c r="E454" s="7">
        <v>87028.68</v>
      </c>
      <c r="F454" s="8">
        <v>0.0002</v>
      </c>
    </row>
    <row r="455" spans="1:6" ht="14.25">
      <c r="A455" t="s">
        <v>286</v>
      </c>
      <c r="B455" t="s">
        <v>790</v>
      </c>
      <c r="C455" s="55" t="s">
        <v>811</v>
      </c>
      <c r="D455" s="56" t="s">
        <v>811</v>
      </c>
      <c r="E455" s="56" t="s">
        <v>811</v>
      </c>
      <c r="F455" s="57" t="s">
        <v>811</v>
      </c>
    </row>
    <row r="456" spans="1:6" ht="14.25">
      <c r="A456" t="s">
        <v>286</v>
      </c>
      <c r="B456" t="s">
        <v>791</v>
      </c>
      <c r="C456" s="9">
        <v>54</v>
      </c>
      <c r="D456" s="7">
        <v>1888451</v>
      </c>
      <c r="E456" s="7">
        <v>113055.66</v>
      </c>
      <c r="F456" s="8">
        <v>0.0002</v>
      </c>
    </row>
    <row r="457" spans="1:6" ht="14.25">
      <c r="A457" t="s">
        <v>286</v>
      </c>
      <c r="B457" t="s">
        <v>792</v>
      </c>
      <c r="C457" s="9">
        <v>16</v>
      </c>
      <c r="D457" s="7">
        <v>660284</v>
      </c>
      <c r="E457" s="7">
        <v>39617.04</v>
      </c>
      <c r="F457" s="8">
        <v>0.0001</v>
      </c>
    </row>
    <row r="458" spans="1:6" ht="14.25">
      <c r="A458" t="s">
        <v>286</v>
      </c>
      <c r="B458" t="s">
        <v>810</v>
      </c>
      <c r="C458" s="9">
        <v>134</v>
      </c>
      <c r="D458" s="7">
        <v>3069404</v>
      </c>
      <c r="E458" s="7">
        <v>182888.52</v>
      </c>
      <c r="F458" s="8">
        <v>0.0003</v>
      </c>
    </row>
    <row r="459" spans="1:6" ht="14.25">
      <c r="A459" t="s">
        <v>286</v>
      </c>
      <c r="B459" t="s">
        <v>794</v>
      </c>
      <c r="C459" s="9">
        <v>44</v>
      </c>
      <c r="D459" s="7">
        <v>750805</v>
      </c>
      <c r="E459" s="7">
        <v>45048.3</v>
      </c>
      <c r="F459" s="8">
        <v>0.0001</v>
      </c>
    </row>
    <row r="460" spans="1:6" ht="14.25">
      <c r="A460" t="s">
        <v>286</v>
      </c>
      <c r="B460" t="s">
        <v>795</v>
      </c>
      <c r="C460" s="9">
        <v>24</v>
      </c>
      <c r="D460" s="7">
        <v>1770923</v>
      </c>
      <c r="E460" s="7">
        <v>106255.38</v>
      </c>
      <c r="F460" s="8">
        <v>0.0002</v>
      </c>
    </row>
    <row r="461" spans="1:6" ht="14.25">
      <c r="A461" t="s">
        <v>286</v>
      </c>
      <c r="B461" t="s">
        <v>796</v>
      </c>
      <c r="C461" s="9">
        <v>25</v>
      </c>
      <c r="D461" s="7">
        <v>2708432</v>
      </c>
      <c r="E461" s="7">
        <v>162505.92</v>
      </c>
      <c r="F461" s="8">
        <v>0.0003</v>
      </c>
    </row>
    <row r="462" spans="1:6" ht="14.25">
      <c r="A462" t="s">
        <v>293</v>
      </c>
      <c r="B462" t="s">
        <v>785</v>
      </c>
      <c r="C462" s="55" t="s">
        <v>811</v>
      </c>
      <c r="D462" s="56" t="s">
        <v>811</v>
      </c>
      <c r="E462" s="56" t="s">
        <v>811</v>
      </c>
      <c r="F462" s="57" t="s">
        <v>811</v>
      </c>
    </row>
    <row r="463" spans="1:6" ht="14.25">
      <c r="A463" t="s">
        <v>293</v>
      </c>
      <c r="B463" t="s">
        <v>786</v>
      </c>
      <c r="C463" s="9">
        <v>10</v>
      </c>
      <c r="D463" s="7">
        <v>1147069</v>
      </c>
      <c r="E463" s="7">
        <v>68824.14</v>
      </c>
      <c r="F463" s="8">
        <v>0.0001</v>
      </c>
    </row>
    <row r="464" spans="1:6" ht="14.25">
      <c r="A464" t="s">
        <v>293</v>
      </c>
      <c r="B464" t="s">
        <v>787</v>
      </c>
      <c r="C464" s="9">
        <v>30</v>
      </c>
      <c r="D464" s="7">
        <v>1294246</v>
      </c>
      <c r="E464" s="7">
        <v>77654.76</v>
      </c>
      <c r="F464" s="8">
        <v>0.0001</v>
      </c>
    </row>
    <row r="465" spans="1:6" ht="14.25">
      <c r="A465" t="s">
        <v>293</v>
      </c>
      <c r="B465" t="s">
        <v>788</v>
      </c>
      <c r="C465" s="9">
        <v>7</v>
      </c>
      <c r="D465" s="7">
        <v>1426108</v>
      </c>
      <c r="E465" s="7">
        <v>85566.48</v>
      </c>
      <c r="F465" s="8">
        <v>0.0002</v>
      </c>
    </row>
    <row r="466" spans="1:6" ht="14.25">
      <c r="A466" t="s">
        <v>293</v>
      </c>
      <c r="B466" t="s">
        <v>789</v>
      </c>
      <c r="C466" s="9">
        <v>9</v>
      </c>
      <c r="D466" s="7">
        <v>2170652</v>
      </c>
      <c r="E466" s="7">
        <v>130239.12</v>
      </c>
      <c r="F466" s="8">
        <v>0.0002</v>
      </c>
    </row>
    <row r="467" spans="1:6" ht="14.25">
      <c r="A467" t="s">
        <v>293</v>
      </c>
      <c r="B467" t="s">
        <v>790</v>
      </c>
      <c r="C467" s="55" t="s">
        <v>811</v>
      </c>
      <c r="D467" s="56" t="s">
        <v>811</v>
      </c>
      <c r="E467" s="56" t="s">
        <v>811</v>
      </c>
      <c r="F467" s="57" t="s">
        <v>811</v>
      </c>
    </row>
    <row r="468" spans="1:6" ht="14.25">
      <c r="A468" t="s">
        <v>293</v>
      </c>
      <c r="B468" t="s">
        <v>791</v>
      </c>
      <c r="C468" s="9">
        <v>78</v>
      </c>
      <c r="D468" s="7">
        <v>2444407</v>
      </c>
      <c r="E468" s="7">
        <v>146664.42</v>
      </c>
      <c r="F468" s="8">
        <v>0.0003</v>
      </c>
    </row>
    <row r="469" spans="1:6" ht="14.25">
      <c r="A469" t="s">
        <v>293</v>
      </c>
      <c r="B469" t="s">
        <v>792</v>
      </c>
      <c r="C469" s="9">
        <v>13</v>
      </c>
      <c r="D469" s="7">
        <v>754992</v>
      </c>
      <c r="E469" s="7">
        <v>45299.52</v>
      </c>
      <c r="F469" s="8">
        <v>0.0001</v>
      </c>
    </row>
    <row r="470" spans="1:6" ht="14.25">
      <c r="A470" t="s">
        <v>293</v>
      </c>
      <c r="B470" t="s">
        <v>810</v>
      </c>
      <c r="C470" s="9">
        <v>132</v>
      </c>
      <c r="D470" s="7">
        <v>2631446</v>
      </c>
      <c r="E470" s="7">
        <v>155711.11</v>
      </c>
      <c r="F470" s="8">
        <v>0.0003</v>
      </c>
    </row>
    <row r="471" spans="1:6" ht="14.25">
      <c r="A471" t="s">
        <v>293</v>
      </c>
      <c r="B471" t="s">
        <v>794</v>
      </c>
      <c r="C471" s="9">
        <v>56</v>
      </c>
      <c r="D471" s="7">
        <v>2073844</v>
      </c>
      <c r="E471" s="7">
        <v>124430.64</v>
      </c>
      <c r="F471" s="8">
        <v>0.0002</v>
      </c>
    </row>
    <row r="472" spans="1:6" ht="14.25">
      <c r="A472" t="s">
        <v>293</v>
      </c>
      <c r="B472" t="s">
        <v>795</v>
      </c>
      <c r="C472" s="9">
        <v>36</v>
      </c>
      <c r="D472" s="7">
        <v>1896096</v>
      </c>
      <c r="E472" s="7">
        <v>113765.76</v>
      </c>
      <c r="F472" s="8">
        <v>0.0002</v>
      </c>
    </row>
    <row r="473" spans="1:6" ht="14.25">
      <c r="A473" t="s">
        <v>293</v>
      </c>
      <c r="B473" t="s">
        <v>796</v>
      </c>
      <c r="C473" s="9">
        <v>14</v>
      </c>
      <c r="D473" s="7">
        <v>871214</v>
      </c>
      <c r="E473" s="7">
        <v>52272.84</v>
      </c>
      <c r="F473" s="8">
        <v>0.0001</v>
      </c>
    </row>
    <row r="474" spans="1:6" ht="14.25">
      <c r="A474" t="s">
        <v>300</v>
      </c>
      <c r="B474" t="s">
        <v>785</v>
      </c>
      <c r="C474" s="55" t="s">
        <v>811</v>
      </c>
      <c r="D474" s="56" t="s">
        <v>811</v>
      </c>
      <c r="E474" s="56" t="s">
        <v>811</v>
      </c>
      <c r="F474" s="57" t="s">
        <v>811</v>
      </c>
    </row>
    <row r="475" spans="1:6" ht="14.25">
      <c r="A475" t="s">
        <v>300</v>
      </c>
      <c r="B475" t="s">
        <v>786</v>
      </c>
      <c r="C475" s="9">
        <v>9</v>
      </c>
      <c r="D475" s="7">
        <v>1428655</v>
      </c>
      <c r="E475" s="7">
        <v>85719.3</v>
      </c>
      <c r="F475" s="8">
        <v>0.0002</v>
      </c>
    </row>
    <row r="476" spans="1:6" ht="14.25">
      <c r="A476" t="s">
        <v>300</v>
      </c>
      <c r="B476" t="s">
        <v>787</v>
      </c>
      <c r="C476" s="9">
        <v>26</v>
      </c>
      <c r="D476" s="7">
        <v>2328608</v>
      </c>
      <c r="E476" s="7">
        <v>139716.48</v>
      </c>
      <c r="F476" s="8">
        <v>0.0003</v>
      </c>
    </row>
    <row r="477" spans="1:6" ht="14.25">
      <c r="A477" t="s">
        <v>300</v>
      </c>
      <c r="B477" t="s">
        <v>788</v>
      </c>
      <c r="C477" s="55" t="s">
        <v>811</v>
      </c>
      <c r="D477" s="56" t="s">
        <v>811</v>
      </c>
      <c r="E477" s="56" t="s">
        <v>811</v>
      </c>
      <c r="F477" s="57" t="s">
        <v>811</v>
      </c>
    </row>
    <row r="478" spans="1:6" ht="14.25">
      <c r="A478" t="s">
        <v>300</v>
      </c>
      <c r="B478" t="s">
        <v>789</v>
      </c>
      <c r="C478" s="9">
        <v>10</v>
      </c>
      <c r="D478" s="7">
        <v>3912540</v>
      </c>
      <c r="E478" s="7">
        <v>234752.4</v>
      </c>
      <c r="F478" s="8">
        <v>0.0004</v>
      </c>
    </row>
    <row r="479" spans="1:6" ht="14.25">
      <c r="A479" t="s">
        <v>300</v>
      </c>
      <c r="B479" t="s">
        <v>790</v>
      </c>
      <c r="C479" s="9">
        <v>10</v>
      </c>
      <c r="D479" s="7">
        <v>278036</v>
      </c>
      <c r="E479" s="7">
        <v>16682.16</v>
      </c>
      <c r="F479" s="8">
        <v>0</v>
      </c>
    </row>
    <row r="480" spans="1:6" ht="14.25">
      <c r="A480" t="s">
        <v>300</v>
      </c>
      <c r="B480" t="s">
        <v>791</v>
      </c>
      <c r="C480" s="9">
        <v>78</v>
      </c>
      <c r="D480" s="7">
        <v>1608057</v>
      </c>
      <c r="E480" s="7">
        <v>96483.42</v>
      </c>
      <c r="F480" s="8">
        <v>0.0002</v>
      </c>
    </row>
    <row r="481" spans="1:6" ht="14.25">
      <c r="A481" t="s">
        <v>300</v>
      </c>
      <c r="B481" t="s">
        <v>792</v>
      </c>
      <c r="C481" s="9">
        <v>14</v>
      </c>
      <c r="D481" s="7">
        <v>3592938</v>
      </c>
      <c r="E481" s="7">
        <v>215576.28</v>
      </c>
      <c r="F481" s="8">
        <v>0.0004</v>
      </c>
    </row>
    <row r="482" spans="1:6" ht="14.25">
      <c r="A482" t="s">
        <v>300</v>
      </c>
      <c r="B482" t="s">
        <v>810</v>
      </c>
      <c r="C482" s="9">
        <v>151</v>
      </c>
      <c r="D482" s="7">
        <v>3747927</v>
      </c>
      <c r="E482" s="7">
        <v>218865.51</v>
      </c>
      <c r="F482" s="8">
        <v>0.0004</v>
      </c>
    </row>
    <row r="483" spans="1:6" ht="14.25">
      <c r="A483" t="s">
        <v>300</v>
      </c>
      <c r="B483" t="s">
        <v>794</v>
      </c>
      <c r="C483" s="9">
        <v>67</v>
      </c>
      <c r="D483" s="7">
        <v>1037428</v>
      </c>
      <c r="E483" s="7">
        <v>62169.01</v>
      </c>
      <c r="F483" s="8">
        <v>0.0001</v>
      </c>
    </row>
    <row r="484" spans="1:6" ht="14.25">
      <c r="A484" t="s">
        <v>300</v>
      </c>
      <c r="B484" t="s">
        <v>795</v>
      </c>
      <c r="C484" s="9">
        <v>29</v>
      </c>
      <c r="D484" s="7">
        <v>2779817</v>
      </c>
      <c r="E484" s="7">
        <v>166789.02</v>
      </c>
      <c r="F484" s="8">
        <v>0.0003</v>
      </c>
    </row>
    <row r="485" spans="1:6" ht="14.25">
      <c r="A485" t="s">
        <v>300</v>
      </c>
      <c r="B485" t="s">
        <v>796</v>
      </c>
      <c r="C485" s="9">
        <v>24</v>
      </c>
      <c r="D485" s="7">
        <v>2709869</v>
      </c>
      <c r="E485" s="7">
        <v>162592.14</v>
      </c>
      <c r="F485" s="8">
        <v>0.0003</v>
      </c>
    </row>
    <row r="486" spans="1:6" ht="14.25">
      <c r="A486" t="s">
        <v>308</v>
      </c>
      <c r="B486" t="s">
        <v>785</v>
      </c>
      <c r="C486" s="55" t="s">
        <v>811</v>
      </c>
      <c r="D486" s="56" t="s">
        <v>811</v>
      </c>
      <c r="E486" s="56" t="s">
        <v>811</v>
      </c>
      <c r="F486" s="57" t="s">
        <v>811</v>
      </c>
    </row>
    <row r="487" spans="1:6" ht="14.25">
      <c r="A487" t="s">
        <v>308</v>
      </c>
      <c r="B487" t="s">
        <v>786</v>
      </c>
      <c r="C487" s="9">
        <v>10</v>
      </c>
      <c r="D487" s="7">
        <v>977382</v>
      </c>
      <c r="E487" s="7">
        <v>58642.92</v>
      </c>
      <c r="F487" s="8">
        <v>0.0001</v>
      </c>
    </row>
    <row r="488" spans="1:6" ht="14.25">
      <c r="A488" t="s">
        <v>308</v>
      </c>
      <c r="B488" t="s">
        <v>787</v>
      </c>
      <c r="C488" s="9">
        <v>24</v>
      </c>
      <c r="D488" s="7">
        <v>915353</v>
      </c>
      <c r="E488" s="7">
        <v>54921.18</v>
      </c>
      <c r="F488" s="8">
        <v>0.0001</v>
      </c>
    </row>
    <row r="489" spans="1:6" ht="14.25">
      <c r="A489" t="s">
        <v>308</v>
      </c>
      <c r="B489" t="s">
        <v>788</v>
      </c>
      <c r="C489" s="9">
        <v>6</v>
      </c>
      <c r="D489" s="7">
        <v>787846</v>
      </c>
      <c r="E489" s="7">
        <v>47270.76</v>
      </c>
      <c r="F489" s="8">
        <v>0.0001</v>
      </c>
    </row>
    <row r="490" spans="1:6" ht="14.25">
      <c r="A490" t="s">
        <v>308</v>
      </c>
      <c r="B490" t="s">
        <v>789</v>
      </c>
      <c r="C490" s="55" t="s">
        <v>811</v>
      </c>
      <c r="D490" s="56" t="s">
        <v>811</v>
      </c>
      <c r="E490" s="56" t="s">
        <v>811</v>
      </c>
      <c r="F490" s="57" t="s">
        <v>811</v>
      </c>
    </row>
    <row r="491" spans="1:6" ht="14.25">
      <c r="A491" t="s">
        <v>308</v>
      </c>
      <c r="B491" t="s">
        <v>790</v>
      </c>
      <c r="C491" s="9">
        <v>5</v>
      </c>
      <c r="D491" s="7">
        <v>2475</v>
      </c>
      <c r="E491" s="7">
        <v>148.5</v>
      </c>
      <c r="F491" s="8">
        <v>0</v>
      </c>
    </row>
    <row r="492" spans="1:6" ht="14.25">
      <c r="A492" t="s">
        <v>308</v>
      </c>
      <c r="B492" t="s">
        <v>791</v>
      </c>
      <c r="C492" s="9">
        <v>67</v>
      </c>
      <c r="D492" s="7">
        <v>7710769</v>
      </c>
      <c r="E492" s="7">
        <v>462646.14</v>
      </c>
      <c r="F492" s="8">
        <v>0.0009</v>
      </c>
    </row>
    <row r="493" spans="1:6" ht="14.25">
      <c r="A493" t="s">
        <v>308</v>
      </c>
      <c r="B493" t="s">
        <v>792</v>
      </c>
      <c r="C493" s="9">
        <v>24</v>
      </c>
      <c r="D493" s="7">
        <v>2659285</v>
      </c>
      <c r="E493" s="7">
        <v>159557.1</v>
      </c>
      <c r="F493" s="8">
        <v>0.0003</v>
      </c>
    </row>
    <row r="494" spans="1:6" ht="14.25">
      <c r="A494" t="s">
        <v>308</v>
      </c>
      <c r="B494" t="s">
        <v>810</v>
      </c>
      <c r="C494" s="9">
        <v>133</v>
      </c>
      <c r="D494" s="7">
        <v>2399055</v>
      </c>
      <c r="E494" s="7">
        <v>141095.04</v>
      </c>
      <c r="F494" s="8">
        <v>0.0003</v>
      </c>
    </row>
    <row r="495" spans="1:6" ht="14.25">
      <c r="A495" t="s">
        <v>308</v>
      </c>
      <c r="B495" t="s">
        <v>794</v>
      </c>
      <c r="C495" s="9">
        <v>56</v>
      </c>
      <c r="D495" s="7">
        <v>1181602</v>
      </c>
      <c r="E495" s="7">
        <v>70896.12</v>
      </c>
      <c r="F495" s="8">
        <v>0.0001</v>
      </c>
    </row>
    <row r="496" spans="1:6" ht="14.25">
      <c r="A496" t="s">
        <v>308</v>
      </c>
      <c r="B496" t="s">
        <v>795</v>
      </c>
      <c r="C496" s="9">
        <v>23</v>
      </c>
      <c r="D496" s="7">
        <v>1329721</v>
      </c>
      <c r="E496" s="7">
        <v>79783.26</v>
      </c>
      <c r="F496" s="8">
        <v>0.0001</v>
      </c>
    </row>
    <row r="497" spans="1:6" ht="14.25">
      <c r="A497" t="s">
        <v>308</v>
      </c>
      <c r="B497" t="s">
        <v>796</v>
      </c>
      <c r="C497" s="9">
        <v>28</v>
      </c>
      <c r="D497" s="7">
        <v>1035258</v>
      </c>
      <c r="E497" s="7">
        <v>62115.48</v>
      </c>
      <c r="F497" s="8">
        <v>0.0001</v>
      </c>
    </row>
    <row r="498" spans="1:6" ht="14.25">
      <c r="A498" t="s">
        <v>316</v>
      </c>
      <c r="B498" t="s">
        <v>785</v>
      </c>
      <c r="C498" s="9">
        <v>10</v>
      </c>
      <c r="D498" s="7">
        <v>163110</v>
      </c>
      <c r="E498" s="7">
        <v>9786.6</v>
      </c>
      <c r="F498" s="8">
        <v>0</v>
      </c>
    </row>
    <row r="499" spans="1:6" ht="14.25">
      <c r="A499" t="s">
        <v>316</v>
      </c>
      <c r="B499" t="s">
        <v>786</v>
      </c>
      <c r="C499" s="9">
        <v>12</v>
      </c>
      <c r="D499" s="7">
        <v>2634756</v>
      </c>
      <c r="E499" s="7">
        <v>158085.36</v>
      </c>
      <c r="F499" s="8">
        <v>0.0003</v>
      </c>
    </row>
    <row r="500" spans="1:6" ht="14.25">
      <c r="A500" t="s">
        <v>316</v>
      </c>
      <c r="B500" t="s">
        <v>787</v>
      </c>
      <c r="C500" s="9">
        <v>39</v>
      </c>
      <c r="D500" s="7">
        <v>2673579</v>
      </c>
      <c r="E500" s="7">
        <v>160414.74</v>
      </c>
      <c r="F500" s="8">
        <v>0.0003</v>
      </c>
    </row>
    <row r="501" spans="1:6" ht="14.25">
      <c r="A501" t="s">
        <v>316</v>
      </c>
      <c r="B501" t="s">
        <v>788</v>
      </c>
      <c r="C501" s="9">
        <v>8</v>
      </c>
      <c r="D501" s="7">
        <v>2549993</v>
      </c>
      <c r="E501" s="7">
        <v>152999.58</v>
      </c>
      <c r="F501" s="8">
        <v>0.0003</v>
      </c>
    </row>
    <row r="502" spans="1:6" ht="14.25">
      <c r="A502" t="s">
        <v>316</v>
      </c>
      <c r="B502" t="s">
        <v>789</v>
      </c>
      <c r="C502" s="9">
        <v>13</v>
      </c>
      <c r="D502" s="7">
        <v>7812890</v>
      </c>
      <c r="E502" s="7">
        <v>468773.4</v>
      </c>
      <c r="F502" s="8">
        <v>0.0009</v>
      </c>
    </row>
    <row r="503" spans="1:6" ht="14.25">
      <c r="A503" t="s">
        <v>316</v>
      </c>
      <c r="B503" t="s">
        <v>790</v>
      </c>
      <c r="C503" s="9">
        <v>13</v>
      </c>
      <c r="D503" s="7">
        <v>664893</v>
      </c>
      <c r="E503" s="7">
        <v>39893.58</v>
      </c>
      <c r="F503" s="8">
        <v>0.0001</v>
      </c>
    </row>
    <row r="504" spans="1:6" ht="14.25">
      <c r="A504" t="s">
        <v>316</v>
      </c>
      <c r="B504" t="s">
        <v>791</v>
      </c>
      <c r="C504" s="9">
        <v>120</v>
      </c>
      <c r="D504" s="7">
        <v>5450405</v>
      </c>
      <c r="E504" s="7">
        <v>327024.3</v>
      </c>
      <c r="F504" s="8">
        <v>0.0006</v>
      </c>
    </row>
    <row r="505" spans="1:6" ht="14.25">
      <c r="A505" t="s">
        <v>316</v>
      </c>
      <c r="B505" t="s">
        <v>792</v>
      </c>
      <c r="C505" s="9">
        <v>27</v>
      </c>
      <c r="D505" s="7">
        <v>3556815</v>
      </c>
      <c r="E505" s="7">
        <v>213408.9</v>
      </c>
      <c r="F505" s="8">
        <v>0.0004</v>
      </c>
    </row>
    <row r="506" spans="1:6" ht="14.25">
      <c r="A506" t="s">
        <v>316</v>
      </c>
      <c r="B506" t="s">
        <v>810</v>
      </c>
      <c r="C506" s="9">
        <v>232</v>
      </c>
      <c r="D506" s="7">
        <v>4881770</v>
      </c>
      <c r="E506" s="7">
        <v>288457.8</v>
      </c>
      <c r="F506" s="8">
        <v>0.0005</v>
      </c>
    </row>
    <row r="507" spans="1:6" ht="14.25">
      <c r="A507" t="s">
        <v>316</v>
      </c>
      <c r="B507" t="s">
        <v>794</v>
      </c>
      <c r="C507" s="9">
        <v>88</v>
      </c>
      <c r="D507" s="7">
        <v>1040407</v>
      </c>
      <c r="E507" s="7">
        <v>62424.42</v>
      </c>
      <c r="F507" s="8">
        <v>0.0001</v>
      </c>
    </row>
    <row r="508" spans="1:6" ht="14.25">
      <c r="A508" t="s">
        <v>316</v>
      </c>
      <c r="B508" t="s">
        <v>795</v>
      </c>
      <c r="C508" s="9">
        <v>46</v>
      </c>
      <c r="D508" s="7">
        <v>2694032</v>
      </c>
      <c r="E508" s="7">
        <v>161641.92</v>
      </c>
      <c r="F508" s="8">
        <v>0.0003</v>
      </c>
    </row>
    <row r="509" spans="1:6" ht="14.25">
      <c r="A509" t="s">
        <v>316</v>
      </c>
      <c r="B509" t="s">
        <v>796</v>
      </c>
      <c r="C509" s="9">
        <v>34</v>
      </c>
      <c r="D509" s="7">
        <v>4225623</v>
      </c>
      <c r="E509" s="7">
        <v>253537.38</v>
      </c>
      <c r="F509" s="8">
        <v>0.0005</v>
      </c>
    </row>
    <row r="510" spans="1:6" ht="14.25">
      <c r="A510" t="s">
        <v>325</v>
      </c>
      <c r="B510" t="s">
        <v>785</v>
      </c>
      <c r="C510" s="55" t="s">
        <v>811</v>
      </c>
      <c r="D510" s="56" t="s">
        <v>811</v>
      </c>
      <c r="E510" s="56" t="s">
        <v>811</v>
      </c>
      <c r="F510" s="57" t="s">
        <v>811</v>
      </c>
    </row>
    <row r="511" spans="1:6" ht="14.25">
      <c r="A511" t="s">
        <v>325</v>
      </c>
      <c r="B511" t="s">
        <v>786</v>
      </c>
      <c r="C511" s="9">
        <v>7</v>
      </c>
      <c r="D511" s="7">
        <v>549255</v>
      </c>
      <c r="E511" s="7">
        <v>32955.3</v>
      </c>
      <c r="F511" s="8">
        <v>0.0001</v>
      </c>
    </row>
    <row r="512" spans="1:6" ht="14.25">
      <c r="A512" t="s">
        <v>325</v>
      </c>
      <c r="B512" t="s">
        <v>787</v>
      </c>
      <c r="C512" s="9">
        <v>37</v>
      </c>
      <c r="D512" s="7">
        <v>3122375</v>
      </c>
      <c r="E512" s="7">
        <v>187342.5</v>
      </c>
      <c r="F512" s="8">
        <v>0.0003</v>
      </c>
    </row>
    <row r="513" spans="1:6" ht="14.25">
      <c r="A513" t="s">
        <v>325</v>
      </c>
      <c r="B513" t="s">
        <v>788</v>
      </c>
      <c r="C513" s="9">
        <v>13</v>
      </c>
      <c r="D513" s="7">
        <v>1245284</v>
      </c>
      <c r="E513" s="7">
        <v>74717.04</v>
      </c>
      <c r="F513" s="8">
        <v>0.0001</v>
      </c>
    </row>
    <row r="514" spans="1:6" ht="14.25">
      <c r="A514" t="s">
        <v>325</v>
      </c>
      <c r="B514" t="s">
        <v>789</v>
      </c>
      <c r="C514" s="9">
        <v>7</v>
      </c>
      <c r="D514" s="7">
        <v>1919403</v>
      </c>
      <c r="E514" s="7">
        <v>115164.18</v>
      </c>
      <c r="F514" s="8">
        <v>0.0002</v>
      </c>
    </row>
    <row r="515" spans="1:6" ht="14.25">
      <c r="A515" t="s">
        <v>325</v>
      </c>
      <c r="B515" t="s">
        <v>790</v>
      </c>
      <c r="C515" s="55" t="s">
        <v>811</v>
      </c>
      <c r="D515" s="56" t="s">
        <v>811</v>
      </c>
      <c r="E515" s="56" t="s">
        <v>811</v>
      </c>
      <c r="F515" s="57" t="s">
        <v>811</v>
      </c>
    </row>
    <row r="516" spans="1:6" ht="14.25">
      <c r="A516" t="s">
        <v>325</v>
      </c>
      <c r="B516" t="s">
        <v>791</v>
      </c>
      <c r="C516" s="9">
        <v>67</v>
      </c>
      <c r="D516" s="7">
        <v>1326345</v>
      </c>
      <c r="E516" s="7">
        <v>79580.7</v>
      </c>
      <c r="F516" s="8">
        <v>0.0001</v>
      </c>
    </row>
    <row r="517" spans="1:6" ht="14.25">
      <c r="A517" t="s">
        <v>325</v>
      </c>
      <c r="B517" t="s">
        <v>792</v>
      </c>
      <c r="C517" s="9">
        <v>22</v>
      </c>
      <c r="D517" s="7">
        <v>2208810</v>
      </c>
      <c r="E517" s="7">
        <v>132528.6</v>
      </c>
      <c r="F517" s="8">
        <v>0.0002</v>
      </c>
    </row>
    <row r="518" spans="1:6" ht="14.25">
      <c r="A518" t="s">
        <v>325</v>
      </c>
      <c r="B518" t="s">
        <v>810</v>
      </c>
      <c r="C518" s="9">
        <v>150</v>
      </c>
      <c r="D518" s="7">
        <v>2432919</v>
      </c>
      <c r="E518" s="7">
        <v>141569.81</v>
      </c>
      <c r="F518" s="8">
        <v>0.0003</v>
      </c>
    </row>
    <row r="519" spans="1:6" ht="14.25">
      <c r="A519" t="s">
        <v>325</v>
      </c>
      <c r="B519" t="s">
        <v>794</v>
      </c>
      <c r="C519" s="9">
        <v>65</v>
      </c>
      <c r="D519" s="7">
        <v>1031077</v>
      </c>
      <c r="E519" s="7">
        <v>61864.62</v>
      </c>
      <c r="F519" s="8">
        <v>0.0001</v>
      </c>
    </row>
    <row r="520" spans="1:6" ht="14.25">
      <c r="A520" t="s">
        <v>325</v>
      </c>
      <c r="B520" t="s">
        <v>795</v>
      </c>
      <c r="C520" s="9">
        <v>24</v>
      </c>
      <c r="D520" s="7">
        <v>1767853</v>
      </c>
      <c r="E520" s="7">
        <v>106071.18</v>
      </c>
      <c r="F520" s="8">
        <v>0.0002</v>
      </c>
    </row>
    <row r="521" spans="1:6" ht="14.25">
      <c r="A521" t="s">
        <v>325</v>
      </c>
      <c r="B521" t="s">
        <v>796</v>
      </c>
      <c r="C521" s="9">
        <v>23</v>
      </c>
      <c r="D521" s="7">
        <v>1522191</v>
      </c>
      <c r="E521" s="7">
        <v>91331.46</v>
      </c>
      <c r="F521" s="8">
        <v>0.0002</v>
      </c>
    </row>
    <row r="522" spans="1:6" ht="14.25">
      <c r="A522" t="s">
        <v>334</v>
      </c>
      <c r="B522" t="s">
        <v>785</v>
      </c>
      <c r="C522" s="55" t="s">
        <v>811</v>
      </c>
      <c r="D522" s="56" t="s">
        <v>811</v>
      </c>
      <c r="E522" s="56" t="s">
        <v>811</v>
      </c>
      <c r="F522" s="57" t="s">
        <v>811</v>
      </c>
    </row>
    <row r="523" spans="1:6" ht="14.25">
      <c r="A523" t="s">
        <v>334</v>
      </c>
      <c r="B523" t="s">
        <v>786</v>
      </c>
      <c r="C523" s="9">
        <v>10</v>
      </c>
      <c r="D523" s="7">
        <v>1843815</v>
      </c>
      <c r="E523" s="7">
        <v>110628.9</v>
      </c>
      <c r="F523" s="8">
        <v>0.0002</v>
      </c>
    </row>
    <row r="524" spans="1:6" ht="14.25">
      <c r="A524" t="s">
        <v>334</v>
      </c>
      <c r="B524" t="s">
        <v>787</v>
      </c>
      <c r="C524" s="9">
        <v>41</v>
      </c>
      <c r="D524" s="7">
        <v>4024443</v>
      </c>
      <c r="E524" s="7">
        <v>241466.58</v>
      </c>
      <c r="F524" s="8">
        <v>0.0004</v>
      </c>
    </row>
    <row r="525" spans="1:6" ht="14.25">
      <c r="A525" t="s">
        <v>334</v>
      </c>
      <c r="B525" t="s">
        <v>788</v>
      </c>
      <c r="C525" s="9">
        <v>16</v>
      </c>
      <c r="D525" s="7">
        <v>3749702</v>
      </c>
      <c r="E525" s="7">
        <v>224982.12</v>
      </c>
      <c r="F525" s="8">
        <v>0.0004</v>
      </c>
    </row>
    <row r="526" spans="1:6" ht="14.25">
      <c r="A526" t="s">
        <v>334</v>
      </c>
      <c r="B526" t="s">
        <v>789</v>
      </c>
      <c r="C526" s="55" t="s">
        <v>811</v>
      </c>
      <c r="D526" s="56" t="s">
        <v>811</v>
      </c>
      <c r="E526" s="56" t="s">
        <v>811</v>
      </c>
      <c r="F526" s="57" t="s">
        <v>811</v>
      </c>
    </row>
    <row r="527" spans="1:6" ht="14.25">
      <c r="A527" t="s">
        <v>334</v>
      </c>
      <c r="B527" t="s">
        <v>790</v>
      </c>
      <c r="C527" s="9">
        <v>14</v>
      </c>
      <c r="D527" s="7">
        <v>651006</v>
      </c>
      <c r="E527" s="7">
        <v>39060.36</v>
      </c>
      <c r="F527" s="8">
        <v>0.0001</v>
      </c>
    </row>
    <row r="528" spans="1:6" ht="14.25">
      <c r="A528" t="s">
        <v>334</v>
      </c>
      <c r="B528" t="s">
        <v>791</v>
      </c>
      <c r="C528" s="9">
        <v>105</v>
      </c>
      <c r="D528" s="7">
        <v>6767028</v>
      </c>
      <c r="E528" s="7">
        <v>406021.68</v>
      </c>
      <c r="F528" s="8">
        <v>0.0008</v>
      </c>
    </row>
    <row r="529" spans="1:6" ht="14.25">
      <c r="A529" t="s">
        <v>334</v>
      </c>
      <c r="B529" t="s">
        <v>792</v>
      </c>
      <c r="C529" s="9">
        <v>31</v>
      </c>
      <c r="D529" s="7">
        <v>3442772</v>
      </c>
      <c r="E529" s="7">
        <v>206566.32</v>
      </c>
      <c r="F529" s="8">
        <v>0.0004</v>
      </c>
    </row>
    <row r="530" spans="1:6" ht="14.25">
      <c r="A530" t="s">
        <v>334</v>
      </c>
      <c r="B530" t="s">
        <v>810</v>
      </c>
      <c r="C530" s="9">
        <v>214</v>
      </c>
      <c r="D530" s="7">
        <v>4676564</v>
      </c>
      <c r="E530" s="7">
        <v>273588.83</v>
      </c>
      <c r="F530" s="8">
        <v>0.0005</v>
      </c>
    </row>
    <row r="531" spans="1:6" ht="14.25">
      <c r="A531" t="s">
        <v>334</v>
      </c>
      <c r="B531" t="s">
        <v>794</v>
      </c>
      <c r="C531" s="9">
        <v>79</v>
      </c>
      <c r="D531" s="7">
        <v>905690</v>
      </c>
      <c r="E531" s="7">
        <v>54341.4</v>
      </c>
      <c r="F531" s="8">
        <v>0.0001</v>
      </c>
    </row>
    <row r="532" spans="1:6" ht="14.25">
      <c r="A532" t="s">
        <v>334</v>
      </c>
      <c r="B532" t="s">
        <v>795</v>
      </c>
      <c r="C532" s="9">
        <v>33</v>
      </c>
      <c r="D532" s="7">
        <v>6159847</v>
      </c>
      <c r="E532" s="7">
        <v>369590.82</v>
      </c>
      <c r="F532" s="8">
        <v>0.0007</v>
      </c>
    </row>
    <row r="533" spans="1:6" ht="14.25">
      <c r="A533" t="s">
        <v>334</v>
      </c>
      <c r="B533" t="s">
        <v>796</v>
      </c>
      <c r="C533" s="9">
        <v>34</v>
      </c>
      <c r="D533" s="7">
        <v>1767488</v>
      </c>
      <c r="E533" s="7">
        <v>106049.28</v>
      </c>
      <c r="F533" s="8">
        <v>0.0002</v>
      </c>
    </row>
    <row r="534" spans="1:6" ht="14.25">
      <c r="A534" t="s">
        <v>342</v>
      </c>
      <c r="B534" t="s">
        <v>785</v>
      </c>
      <c r="C534" s="9">
        <v>6</v>
      </c>
      <c r="D534" s="7">
        <v>172005</v>
      </c>
      <c r="E534" s="7">
        <v>10320.3</v>
      </c>
      <c r="F534" s="8">
        <v>0</v>
      </c>
    </row>
    <row r="535" spans="1:6" ht="14.25">
      <c r="A535" t="s">
        <v>342</v>
      </c>
      <c r="B535" t="s">
        <v>786</v>
      </c>
      <c r="C535" s="9">
        <v>12</v>
      </c>
      <c r="D535" s="7">
        <v>3218718</v>
      </c>
      <c r="E535" s="7">
        <v>193123.08</v>
      </c>
      <c r="F535" s="8">
        <v>0.0004</v>
      </c>
    </row>
    <row r="536" spans="1:6" ht="14.25">
      <c r="A536" t="s">
        <v>342</v>
      </c>
      <c r="B536" t="s">
        <v>787</v>
      </c>
      <c r="C536" s="9">
        <v>26</v>
      </c>
      <c r="D536" s="7">
        <v>1330341</v>
      </c>
      <c r="E536" s="7">
        <v>79820.46</v>
      </c>
      <c r="F536" s="8">
        <v>0.0001</v>
      </c>
    </row>
    <row r="537" spans="1:6" ht="14.25">
      <c r="A537" t="s">
        <v>342</v>
      </c>
      <c r="B537" t="s">
        <v>788</v>
      </c>
      <c r="C537" s="9">
        <v>6</v>
      </c>
      <c r="D537" s="7">
        <v>1375427</v>
      </c>
      <c r="E537" s="7">
        <v>82525.62</v>
      </c>
      <c r="F537" s="8">
        <v>0.0002</v>
      </c>
    </row>
    <row r="538" spans="1:6" ht="14.25">
      <c r="A538" t="s">
        <v>342</v>
      </c>
      <c r="B538" t="s">
        <v>789</v>
      </c>
      <c r="C538" s="9">
        <v>5</v>
      </c>
      <c r="D538" s="7">
        <v>1512157</v>
      </c>
      <c r="E538" s="7">
        <v>90729.42</v>
      </c>
      <c r="F538" s="8">
        <v>0.0002</v>
      </c>
    </row>
    <row r="539" spans="1:6" ht="14.25">
      <c r="A539" t="s">
        <v>342</v>
      </c>
      <c r="B539" t="s">
        <v>790</v>
      </c>
      <c r="C539" s="9">
        <v>10</v>
      </c>
      <c r="D539" s="7">
        <v>765589</v>
      </c>
      <c r="E539" s="7">
        <v>45935.34</v>
      </c>
      <c r="F539" s="8">
        <v>0.0001</v>
      </c>
    </row>
    <row r="540" spans="1:6" ht="14.25">
      <c r="A540" t="s">
        <v>342</v>
      </c>
      <c r="B540" t="s">
        <v>791</v>
      </c>
      <c r="C540" s="9">
        <v>61</v>
      </c>
      <c r="D540" s="7">
        <v>1521041</v>
      </c>
      <c r="E540" s="7">
        <v>91262.46</v>
      </c>
      <c r="F540" s="8">
        <v>0.0002</v>
      </c>
    </row>
    <row r="541" spans="1:6" ht="14.25">
      <c r="A541" t="s">
        <v>342</v>
      </c>
      <c r="B541" t="s">
        <v>792</v>
      </c>
      <c r="C541" s="9">
        <v>14</v>
      </c>
      <c r="D541" s="7">
        <v>1280299</v>
      </c>
      <c r="E541" s="7">
        <v>76817.94</v>
      </c>
      <c r="F541" s="8">
        <v>0.0001</v>
      </c>
    </row>
    <row r="542" spans="1:6" ht="14.25">
      <c r="A542" t="s">
        <v>342</v>
      </c>
      <c r="B542" t="s">
        <v>810</v>
      </c>
      <c r="C542" s="9">
        <v>117</v>
      </c>
      <c r="D542" s="7">
        <v>2003785</v>
      </c>
      <c r="E542" s="7">
        <v>118819.12</v>
      </c>
      <c r="F542" s="8">
        <v>0.0002</v>
      </c>
    </row>
    <row r="543" spans="1:6" ht="14.25">
      <c r="A543" t="s">
        <v>342</v>
      </c>
      <c r="B543" t="s">
        <v>794</v>
      </c>
      <c r="C543" s="9">
        <v>52</v>
      </c>
      <c r="D543" s="7">
        <v>1383323</v>
      </c>
      <c r="E543" s="7">
        <v>82999.38</v>
      </c>
      <c r="F543" s="8">
        <v>0.0002</v>
      </c>
    </row>
    <row r="544" spans="1:6" ht="14.25">
      <c r="A544" t="s">
        <v>342</v>
      </c>
      <c r="B544" t="s">
        <v>795</v>
      </c>
      <c r="C544" s="9">
        <v>14</v>
      </c>
      <c r="D544" s="7">
        <v>1161861</v>
      </c>
      <c r="E544" s="7">
        <v>69711.66</v>
      </c>
      <c r="F544" s="8">
        <v>0.0001</v>
      </c>
    </row>
    <row r="545" spans="1:6" ht="14.25">
      <c r="A545" t="s">
        <v>342</v>
      </c>
      <c r="B545" t="s">
        <v>796</v>
      </c>
      <c r="C545" s="9">
        <v>25</v>
      </c>
      <c r="D545" s="7">
        <v>1489381</v>
      </c>
      <c r="E545" s="7">
        <v>89362.86</v>
      </c>
      <c r="F545" s="8">
        <v>0.0002</v>
      </c>
    </row>
    <row r="546" spans="1:6" ht="14.25">
      <c r="A546" t="s">
        <v>349</v>
      </c>
      <c r="B546" t="s">
        <v>785</v>
      </c>
      <c r="C546" s="9">
        <v>5</v>
      </c>
      <c r="D546" s="7">
        <v>332991</v>
      </c>
      <c r="E546" s="7">
        <v>19979.46</v>
      </c>
      <c r="F546" s="8">
        <v>0</v>
      </c>
    </row>
    <row r="547" spans="1:6" ht="14.25">
      <c r="A547" t="s">
        <v>349</v>
      </c>
      <c r="B547" t="s">
        <v>786</v>
      </c>
      <c r="C547" s="9">
        <v>5</v>
      </c>
      <c r="D547" s="7">
        <v>365156</v>
      </c>
      <c r="E547" s="7">
        <v>21909.36</v>
      </c>
      <c r="F547" s="8">
        <v>0</v>
      </c>
    </row>
    <row r="548" spans="1:6" ht="14.25">
      <c r="A548" t="s">
        <v>349</v>
      </c>
      <c r="B548" t="s">
        <v>787</v>
      </c>
      <c r="C548" s="9">
        <v>31</v>
      </c>
      <c r="D548" s="7">
        <v>1829699</v>
      </c>
      <c r="E548" s="7">
        <v>109781.94</v>
      </c>
      <c r="F548" s="8">
        <v>0.0002</v>
      </c>
    </row>
    <row r="549" spans="1:6" ht="14.25">
      <c r="A549" t="s">
        <v>349</v>
      </c>
      <c r="B549" t="s">
        <v>788</v>
      </c>
      <c r="C549" s="55" t="s">
        <v>811</v>
      </c>
      <c r="D549" s="56" t="s">
        <v>811</v>
      </c>
      <c r="E549" s="56" t="s">
        <v>811</v>
      </c>
      <c r="F549" s="57" t="s">
        <v>811</v>
      </c>
    </row>
    <row r="550" spans="1:6" ht="14.25">
      <c r="A550" t="s">
        <v>349</v>
      </c>
      <c r="B550" t="s">
        <v>789</v>
      </c>
      <c r="C550" s="9">
        <v>9</v>
      </c>
      <c r="D550" s="7">
        <v>1972475</v>
      </c>
      <c r="E550" s="7">
        <v>118348.5</v>
      </c>
      <c r="F550" s="8">
        <v>0.0002</v>
      </c>
    </row>
    <row r="551" spans="1:6" ht="14.25">
      <c r="A551" t="s">
        <v>349</v>
      </c>
      <c r="B551" t="s">
        <v>790</v>
      </c>
      <c r="C551" s="55" t="s">
        <v>811</v>
      </c>
      <c r="D551" s="56" t="s">
        <v>811</v>
      </c>
      <c r="E551" s="56" t="s">
        <v>811</v>
      </c>
      <c r="F551" s="57" t="s">
        <v>811</v>
      </c>
    </row>
    <row r="552" spans="1:6" ht="14.25">
      <c r="A552" t="s">
        <v>349</v>
      </c>
      <c r="B552" t="s">
        <v>791</v>
      </c>
      <c r="C552" s="9">
        <v>56</v>
      </c>
      <c r="D552" s="7">
        <v>2484801</v>
      </c>
      <c r="E552" s="7">
        <v>149088.06</v>
      </c>
      <c r="F552" s="8">
        <v>0.0003</v>
      </c>
    </row>
    <row r="553" spans="1:6" ht="14.25">
      <c r="A553" t="s">
        <v>349</v>
      </c>
      <c r="B553" t="s">
        <v>792</v>
      </c>
      <c r="C553" s="9">
        <v>22</v>
      </c>
      <c r="D553" s="7">
        <v>1241964</v>
      </c>
      <c r="E553" s="7">
        <v>74517.84</v>
      </c>
      <c r="F553" s="8">
        <v>0.0001</v>
      </c>
    </row>
    <row r="554" spans="1:6" ht="14.25">
      <c r="A554" t="s">
        <v>349</v>
      </c>
      <c r="B554" t="s">
        <v>810</v>
      </c>
      <c r="C554" s="9">
        <v>113</v>
      </c>
      <c r="D554" s="7">
        <v>2489209</v>
      </c>
      <c r="E554" s="7">
        <v>147627.03</v>
      </c>
      <c r="F554" s="8">
        <v>0.0003</v>
      </c>
    </row>
    <row r="555" spans="1:6" ht="14.25">
      <c r="A555" t="s">
        <v>349</v>
      </c>
      <c r="B555" t="s">
        <v>794</v>
      </c>
      <c r="C555" s="9">
        <v>45</v>
      </c>
      <c r="D555" s="7">
        <v>742951</v>
      </c>
      <c r="E555" s="7">
        <v>44577.06</v>
      </c>
      <c r="F555" s="8">
        <v>0.0001</v>
      </c>
    </row>
    <row r="556" spans="1:6" ht="14.25">
      <c r="A556" t="s">
        <v>349</v>
      </c>
      <c r="B556" t="s">
        <v>795</v>
      </c>
      <c r="C556" s="9">
        <v>25</v>
      </c>
      <c r="D556" s="7">
        <v>1435518</v>
      </c>
      <c r="E556" s="7">
        <v>86131.08</v>
      </c>
      <c r="F556" s="8">
        <v>0.0002</v>
      </c>
    </row>
    <row r="557" spans="1:6" ht="14.25">
      <c r="A557" t="s">
        <v>349</v>
      </c>
      <c r="B557" t="s">
        <v>796</v>
      </c>
      <c r="C557" s="9">
        <v>25</v>
      </c>
      <c r="D557" s="7">
        <v>3208521</v>
      </c>
      <c r="E557" s="7">
        <v>192511.26</v>
      </c>
      <c r="F557" s="8">
        <v>0.0004</v>
      </c>
    </row>
    <row r="558" spans="1:6" ht="14.25">
      <c r="A558" t="s">
        <v>354</v>
      </c>
      <c r="B558" t="s">
        <v>785</v>
      </c>
      <c r="C558" s="55" t="s">
        <v>811</v>
      </c>
      <c r="D558" s="56" t="s">
        <v>811</v>
      </c>
      <c r="E558" s="56" t="s">
        <v>811</v>
      </c>
      <c r="F558" s="57" t="s">
        <v>811</v>
      </c>
    </row>
    <row r="559" spans="1:6" ht="14.25">
      <c r="A559" t="s">
        <v>354</v>
      </c>
      <c r="B559" t="s">
        <v>786</v>
      </c>
      <c r="C559" s="9">
        <v>7</v>
      </c>
      <c r="D559" s="7">
        <v>675802</v>
      </c>
      <c r="E559" s="7">
        <v>40548.12</v>
      </c>
      <c r="F559" s="8">
        <v>0.0001</v>
      </c>
    </row>
    <row r="560" spans="1:6" ht="14.25">
      <c r="A560" t="s">
        <v>354</v>
      </c>
      <c r="B560" t="s">
        <v>787</v>
      </c>
      <c r="C560" s="9">
        <v>16</v>
      </c>
      <c r="D560" s="7">
        <v>674148</v>
      </c>
      <c r="E560" s="7">
        <v>40448.88</v>
      </c>
      <c r="F560" s="8">
        <v>0.0001</v>
      </c>
    </row>
    <row r="561" spans="1:6" ht="14.25">
      <c r="A561" t="s">
        <v>354</v>
      </c>
      <c r="B561" t="s">
        <v>788</v>
      </c>
      <c r="C561" s="9">
        <v>5</v>
      </c>
      <c r="D561" s="7">
        <v>727632</v>
      </c>
      <c r="E561" s="7">
        <v>43657.92</v>
      </c>
      <c r="F561" s="8">
        <v>0.0001</v>
      </c>
    </row>
    <row r="562" spans="1:6" ht="14.25">
      <c r="A562" t="s">
        <v>354</v>
      </c>
      <c r="B562" t="s">
        <v>789</v>
      </c>
      <c r="C562" s="9">
        <v>9</v>
      </c>
      <c r="D562" s="7">
        <v>2071859</v>
      </c>
      <c r="E562" s="7">
        <v>124311.54</v>
      </c>
      <c r="F562" s="8">
        <v>0.0002</v>
      </c>
    </row>
    <row r="563" spans="1:6" ht="14.25">
      <c r="A563" t="s">
        <v>354</v>
      </c>
      <c r="B563" t="s">
        <v>790</v>
      </c>
      <c r="C563" s="55" t="s">
        <v>811</v>
      </c>
      <c r="D563" s="56" t="s">
        <v>811</v>
      </c>
      <c r="E563" s="56" t="s">
        <v>811</v>
      </c>
      <c r="F563" s="57" t="s">
        <v>811</v>
      </c>
    </row>
    <row r="564" spans="1:6" ht="14.25">
      <c r="A564" t="s">
        <v>354</v>
      </c>
      <c r="B564" t="s">
        <v>791</v>
      </c>
      <c r="C564" s="9">
        <v>40</v>
      </c>
      <c r="D564" s="7">
        <v>1589116</v>
      </c>
      <c r="E564" s="7">
        <v>87069.73</v>
      </c>
      <c r="F564" s="8">
        <v>0.0002</v>
      </c>
    </row>
    <row r="565" spans="1:6" ht="14.25">
      <c r="A565" t="s">
        <v>354</v>
      </c>
      <c r="B565" t="s">
        <v>792</v>
      </c>
      <c r="C565" s="9">
        <v>13</v>
      </c>
      <c r="D565" s="7">
        <v>809225</v>
      </c>
      <c r="E565" s="7">
        <v>48553.5</v>
      </c>
      <c r="F565" s="8">
        <v>0.0001</v>
      </c>
    </row>
    <row r="566" spans="1:6" ht="14.25">
      <c r="A566" t="s">
        <v>354</v>
      </c>
      <c r="B566" t="s">
        <v>810</v>
      </c>
      <c r="C566" s="9">
        <v>82</v>
      </c>
      <c r="D566" s="7">
        <v>1422402</v>
      </c>
      <c r="E566" s="7">
        <v>83936.27</v>
      </c>
      <c r="F566" s="8">
        <v>0.0002</v>
      </c>
    </row>
    <row r="567" spans="1:6" ht="14.25">
      <c r="A567" t="s">
        <v>354</v>
      </c>
      <c r="B567" t="s">
        <v>794</v>
      </c>
      <c r="C567" s="9">
        <v>39</v>
      </c>
      <c r="D567" s="7">
        <v>833466</v>
      </c>
      <c r="E567" s="7">
        <v>46759.25</v>
      </c>
      <c r="F567" s="8">
        <v>0.0001</v>
      </c>
    </row>
    <row r="568" spans="1:6" ht="14.25">
      <c r="A568" t="s">
        <v>354</v>
      </c>
      <c r="B568" t="s">
        <v>795</v>
      </c>
      <c r="C568" s="9">
        <v>20</v>
      </c>
      <c r="D568" s="7">
        <v>909425</v>
      </c>
      <c r="E568" s="7">
        <v>54565.5</v>
      </c>
      <c r="F568" s="8">
        <v>0.0001</v>
      </c>
    </row>
    <row r="569" spans="1:6" ht="14.25">
      <c r="A569" t="s">
        <v>354</v>
      </c>
      <c r="B569" t="s">
        <v>796</v>
      </c>
      <c r="C569" s="9">
        <v>20</v>
      </c>
      <c r="D569" s="7">
        <v>1672562</v>
      </c>
      <c r="E569" s="7">
        <v>100353.72</v>
      </c>
      <c r="F569" s="8">
        <v>0.0002</v>
      </c>
    </row>
    <row r="570" spans="1:6" ht="14.25">
      <c r="A570" t="s">
        <v>359</v>
      </c>
      <c r="B570" t="s">
        <v>785</v>
      </c>
      <c r="C570" s="9">
        <v>51</v>
      </c>
      <c r="D570" s="7">
        <v>13613668</v>
      </c>
      <c r="E570" s="7">
        <v>816820.08</v>
      </c>
      <c r="F570" s="8">
        <v>0.0015</v>
      </c>
    </row>
    <row r="571" spans="1:6" ht="14.25">
      <c r="A571" t="s">
        <v>359</v>
      </c>
      <c r="B571" t="s">
        <v>786</v>
      </c>
      <c r="C571" s="9">
        <v>8</v>
      </c>
      <c r="D571" s="7">
        <v>1474732</v>
      </c>
      <c r="E571" s="7">
        <v>88483.92</v>
      </c>
      <c r="F571" s="8">
        <v>0.0002</v>
      </c>
    </row>
    <row r="572" spans="1:6" ht="14.25">
      <c r="A572" t="s">
        <v>359</v>
      </c>
      <c r="B572" t="s">
        <v>787</v>
      </c>
      <c r="C572" s="9">
        <v>46</v>
      </c>
      <c r="D572" s="7">
        <v>4353753</v>
      </c>
      <c r="E572" s="7">
        <v>261225.18</v>
      </c>
      <c r="F572" s="8">
        <v>0.0005</v>
      </c>
    </row>
    <row r="573" spans="1:6" ht="14.25">
      <c r="A573" t="s">
        <v>359</v>
      </c>
      <c r="B573" t="s">
        <v>788</v>
      </c>
      <c r="C573" s="9">
        <v>20</v>
      </c>
      <c r="D573" s="7">
        <v>1894613</v>
      </c>
      <c r="E573" s="7">
        <v>113676.78</v>
      </c>
      <c r="F573" s="8">
        <v>0.0002</v>
      </c>
    </row>
    <row r="574" spans="1:6" ht="14.25">
      <c r="A574" t="s">
        <v>359</v>
      </c>
      <c r="B574" t="s">
        <v>789</v>
      </c>
      <c r="C574" s="9">
        <v>11</v>
      </c>
      <c r="D574" s="7">
        <v>2761167</v>
      </c>
      <c r="E574" s="7">
        <v>165670.02</v>
      </c>
      <c r="F574" s="8">
        <v>0.0003</v>
      </c>
    </row>
    <row r="575" spans="1:6" ht="14.25">
      <c r="A575" t="s">
        <v>359</v>
      </c>
      <c r="B575" t="s">
        <v>790</v>
      </c>
      <c r="C575" s="9">
        <v>18</v>
      </c>
      <c r="D575" s="7">
        <v>2765754</v>
      </c>
      <c r="E575" s="7">
        <v>165945.24</v>
      </c>
      <c r="F575" s="8">
        <v>0.0003</v>
      </c>
    </row>
    <row r="576" spans="1:6" ht="14.25">
      <c r="A576" t="s">
        <v>359</v>
      </c>
      <c r="B576" t="s">
        <v>791</v>
      </c>
      <c r="C576" s="9">
        <v>94</v>
      </c>
      <c r="D576" s="7">
        <v>4875339</v>
      </c>
      <c r="E576" s="7">
        <v>292520.34</v>
      </c>
      <c r="F576" s="8">
        <v>0.0005</v>
      </c>
    </row>
    <row r="577" spans="1:6" ht="14.25">
      <c r="A577" t="s">
        <v>359</v>
      </c>
      <c r="B577" t="s">
        <v>792</v>
      </c>
      <c r="C577" s="9">
        <v>20</v>
      </c>
      <c r="D577" s="7">
        <v>1578589</v>
      </c>
      <c r="E577" s="7">
        <v>94715.34</v>
      </c>
      <c r="F577" s="8">
        <v>0.0002</v>
      </c>
    </row>
    <row r="578" spans="1:6" ht="14.25">
      <c r="A578" t="s">
        <v>359</v>
      </c>
      <c r="B578" t="s">
        <v>810</v>
      </c>
      <c r="C578" s="9">
        <v>208</v>
      </c>
      <c r="D578" s="7">
        <v>6842991</v>
      </c>
      <c r="E578" s="7">
        <v>400282.45</v>
      </c>
      <c r="F578" s="8">
        <v>0.0007</v>
      </c>
    </row>
    <row r="579" spans="1:6" ht="14.25">
      <c r="A579" t="s">
        <v>359</v>
      </c>
      <c r="B579" t="s">
        <v>794</v>
      </c>
      <c r="C579" s="9">
        <v>124</v>
      </c>
      <c r="D579" s="7">
        <v>5974364</v>
      </c>
      <c r="E579" s="7">
        <v>358461.84</v>
      </c>
      <c r="F579" s="8">
        <v>0.0007</v>
      </c>
    </row>
    <row r="580" spans="1:6" ht="14.25">
      <c r="A580" t="s">
        <v>359</v>
      </c>
      <c r="B580" t="s">
        <v>795</v>
      </c>
      <c r="C580" s="9">
        <v>25</v>
      </c>
      <c r="D580" s="7">
        <v>1471978</v>
      </c>
      <c r="E580" s="7">
        <v>88318.68</v>
      </c>
      <c r="F580" s="8">
        <v>0.0002</v>
      </c>
    </row>
    <row r="581" spans="1:6" ht="14.25">
      <c r="A581" t="s">
        <v>359</v>
      </c>
      <c r="B581" t="s">
        <v>796</v>
      </c>
      <c r="C581" s="9">
        <v>25</v>
      </c>
      <c r="D581" s="7">
        <v>1982910</v>
      </c>
      <c r="E581" s="7">
        <v>118974.6</v>
      </c>
      <c r="F581" s="8">
        <v>0.0002</v>
      </c>
    </row>
    <row r="582" spans="1:6" ht="14.25">
      <c r="A582" t="s">
        <v>368</v>
      </c>
      <c r="B582" t="s">
        <v>785</v>
      </c>
      <c r="C582" s="55" t="s">
        <v>811</v>
      </c>
      <c r="D582" s="56" t="s">
        <v>811</v>
      </c>
      <c r="E582" s="56" t="s">
        <v>811</v>
      </c>
      <c r="F582" s="57" t="s">
        <v>811</v>
      </c>
    </row>
    <row r="583" spans="1:6" ht="14.25">
      <c r="A583" t="s">
        <v>368</v>
      </c>
      <c r="B583" t="s">
        <v>786</v>
      </c>
      <c r="C583" s="9">
        <v>10</v>
      </c>
      <c r="D583" s="7">
        <v>2139595</v>
      </c>
      <c r="E583" s="7">
        <v>128375.7</v>
      </c>
      <c r="F583" s="8">
        <v>0.0002</v>
      </c>
    </row>
    <row r="584" spans="1:6" ht="14.25">
      <c r="A584" t="s">
        <v>368</v>
      </c>
      <c r="B584" t="s">
        <v>787</v>
      </c>
      <c r="C584" s="9">
        <v>65</v>
      </c>
      <c r="D584" s="7">
        <v>4351972</v>
      </c>
      <c r="E584" s="7">
        <v>261118.32</v>
      </c>
      <c r="F584" s="8">
        <v>0.0005</v>
      </c>
    </row>
    <row r="585" spans="1:6" ht="14.25">
      <c r="A585" t="s">
        <v>368</v>
      </c>
      <c r="B585" t="s">
        <v>788</v>
      </c>
      <c r="C585" s="55" t="s">
        <v>811</v>
      </c>
      <c r="D585" s="56" t="s">
        <v>811</v>
      </c>
      <c r="E585" s="56" t="s">
        <v>811</v>
      </c>
      <c r="F585" s="57" t="s">
        <v>811</v>
      </c>
    </row>
    <row r="586" spans="1:6" ht="14.25">
      <c r="A586" t="s">
        <v>368</v>
      </c>
      <c r="B586" t="s">
        <v>789</v>
      </c>
      <c r="C586" s="9">
        <v>10</v>
      </c>
      <c r="D586" s="7">
        <v>7952434</v>
      </c>
      <c r="E586" s="7">
        <v>477146.04</v>
      </c>
      <c r="F586" s="8">
        <v>0.0009</v>
      </c>
    </row>
    <row r="587" spans="1:6" ht="14.25">
      <c r="A587" t="s">
        <v>368</v>
      </c>
      <c r="B587" t="s">
        <v>790</v>
      </c>
      <c r="C587" s="9">
        <v>9</v>
      </c>
      <c r="D587" s="7">
        <v>301492</v>
      </c>
      <c r="E587" s="7">
        <v>18089.52</v>
      </c>
      <c r="F587" s="8">
        <v>0</v>
      </c>
    </row>
    <row r="588" spans="1:6" ht="14.25">
      <c r="A588" t="s">
        <v>368</v>
      </c>
      <c r="B588" t="s">
        <v>791</v>
      </c>
      <c r="C588" s="9">
        <v>119</v>
      </c>
      <c r="D588" s="7">
        <v>2125671</v>
      </c>
      <c r="E588" s="7">
        <v>127540.26</v>
      </c>
      <c r="F588" s="8">
        <v>0.0002</v>
      </c>
    </row>
    <row r="589" spans="1:6" ht="14.25">
      <c r="A589" t="s">
        <v>368</v>
      </c>
      <c r="B589" t="s">
        <v>792</v>
      </c>
      <c r="C589" s="9">
        <v>33</v>
      </c>
      <c r="D589" s="7">
        <v>2815915</v>
      </c>
      <c r="E589" s="7">
        <v>168954.9</v>
      </c>
      <c r="F589" s="8">
        <v>0.0003</v>
      </c>
    </row>
    <row r="590" spans="1:6" ht="14.25">
      <c r="A590" t="s">
        <v>368</v>
      </c>
      <c r="B590" t="s">
        <v>810</v>
      </c>
      <c r="C590" s="9">
        <v>243</v>
      </c>
      <c r="D590" s="7">
        <v>4232170</v>
      </c>
      <c r="E590" s="7">
        <v>250864.32</v>
      </c>
      <c r="F590" s="8">
        <v>0.0005</v>
      </c>
    </row>
    <row r="591" spans="1:6" ht="14.25">
      <c r="A591" t="s">
        <v>368</v>
      </c>
      <c r="B591" t="s">
        <v>794</v>
      </c>
      <c r="C591" s="9">
        <v>82</v>
      </c>
      <c r="D591" s="7">
        <v>1326189</v>
      </c>
      <c r="E591" s="7">
        <v>79571.34</v>
      </c>
      <c r="F591" s="8">
        <v>0.0001</v>
      </c>
    </row>
    <row r="592" spans="1:6" ht="14.25">
      <c r="A592" t="s">
        <v>368</v>
      </c>
      <c r="B592" t="s">
        <v>795</v>
      </c>
      <c r="C592" s="9">
        <v>34</v>
      </c>
      <c r="D592" s="7">
        <v>2380121</v>
      </c>
      <c r="E592" s="7">
        <v>142807.26</v>
      </c>
      <c r="F592" s="8">
        <v>0.0003</v>
      </c>
    </row>
    <row r="593" spans="1:6" ht="14.25">
      <c r="A593" t="s">
        <v>368</v>
      </c>
      <c r="B593" t="s">
        <v>796</v>
      </c>
      <c r="C593" s="9">
        <v>29</v>
      </c>
      <c r="D593" s="7">
        <v>1797324</v>
      </c>
      <c r="E593" s="7">
        <v>107839.44</v>
      </c>
      <c r="F593" s="8">
        <v>0.0002</v>
      </c>
    </row>
    <row r="594" spans="1:6" ht="14.25">
      <c r="A594" t="s">
        <v>379</v>
      </c>
      <c r="B594" t="s">
        <v>785</v>
      </c>
      <c r="C594" s="9">
        <v>11</v>
      </c>
      <c r="D594" s="7">
        <v>792580</v>
      </c>
      <c r="E594" s="7">
        <v>47554.8</v>
      </c>
      <c r="F594" s="8">
        <v>0.0001</v>
      </c>
    </row>
    <row r="595" spans="1:6" ht="14.25">
      <c r="A595" t="s">
        <v>379</v>
      </c>
      <c r="B595" t="s">
        <v>786</v>
      </c>
      <c r="C595" s="9">
        <v>18</v>
      </c>
      <c r="D595" s="7">
        <v>3351957</v>
      </c>
      <c r="E595" s="7">
        <v>201117.42</v>
      </c>
      <c r="F595" s="8">
        <v>0.0004</v>
      </c>
    </row>
    <row r="596" spans="1:6" ht="14.25">
      <c r="A596" t="s">
        <v>379</v>
      </c>
      <c r="B596" t="s">
        <v>787</v>
      </c>
      <c r="C596" s="9">
        <v>67</v>
      </c>
      <c r="D596" s="7">
        <v>7003730</v>
      </c>
      <c r="E596" s="7">
        <v>420223.8</v>
      </c>
      <c r="F596" s="8">
        <v>0.0008</v>
      </c>
    </row>
    <row r="597" spans="1:6" ht="14.25">
      <c r="A597" t="s">
        <v>379</v>
      </c>
      <c r="B597" t="s">
        <v>788</v>
      </c>
      <c r="C597" s="9">
        <v>15</v>
      </c>
      <c r="D597" s="7">
        <v>5320778</v>
      </c>
      <c r="E597" s="7">
        <v>319246.68</v>
      </c>
      <c r="F597" s="8">
        <v>0.0006</v>
      </c>
    </row>
    <row r="598" spans="1:6" ht="14.25">
      <c r="A598" t="s">
        <v>379</v>
      </c>
      <c r="B598" t="s">
        <v>789</v>
      </c>
      <c r="C598" s="9">
        <v>19</v>
      </c>
      <c r="D598" s="7">
        <v>11392950</v>
      </c>
      <c r="E598" s="7">
        <v>683577</v>
      </c>
      <c r="F598" s="8">
        <v>0.0013</v>
      </c>
    </row>
    <row r="599" spans="1:6" ht="14.25">
      <c r="A599" t="s">
        <v>379</v>
      </c>
      <c r="B599" t="s">
        <v>790</v>
      </c>
      <c r="C599" s="9">
        <v>23</v>
      </c>
      <c r="D599" s="7">
        <v>1265872</v>
      </c>
      <c r="E599" s="7">
        <v>75952.32</v>
      </c>
      <c r="F599" s="8">
        <v>0.0001</v>
      </c>
    </row>
    <row r="600" spans="1:6" ht="14.25">
      <c r="A600" t="s">
        <v>379</v>
      </c>
      <c r="B600" t="s">
        <v>791</v>
      </c>
      <c r="C600" s="9">
        <v>152</v>
      </c>
      <c r="D600" s="7">
        <v>7624193</v>
      </c>
      <c r="E600" s="7">
        <v>457451.58</v>
      </c>
      <c r="F600" s="8">
        <v>0.0009</v>
      </c>
    </row>
    <row r="601" spans="1:6" ht="14.25">
      <c r="A601" t="s">
        <v>379</v>
      </c>
      <c r="B601" t="s">
        <v>792</v>
      </c>
      <c r="C601" s="9">
        <v>42</v>
      </c>
      <c r="D601" s="7">
        <v>5129608</v>
      </c>
      <c r="E601" s="7">
        <v>307776.48</v>
      </c>
      <c r="F601" s="8">
        <v>0.0006</v>
      </c>
    </row>
    <row r="602" spans="1:6" ht="14.25">
      <c r="A602" t="s">
        <v>379</v>
      </c>
      <c r="B602" t="s">
        <v>810</v>
      </c>
      <c r="C602" s="9">
        <v>353</v>
      </c>
      <c r="D602" s="7">
        <v>9066935</v>
      </c>
      <c r="E602" s="7">
        <v>529737.04</v>
      </c>
      <c r="F602" s="8">
        <v>0.001</v>
      </c>
    </row>
    <row r="603" spans="1:6" ht="14.25">
      <c r="A603" t="s">
        <v>379</v>
      </c>
      <c r="B603" t="s">
        <v>794</v>
      </c>
      <c r="C603" s="9">
        <v>132</v>
      </c>
      <c r="D603" s="7">
        <v>6442557</v>
      </c>
      <c r="E603" s="7">
        <v>386553.42</v>
      </c>
      <c r="F603" s="8">
        <v>0.0007</v>
      </c>
    </row>
    <row r="604" spans="1:6" ht="14.25">
      <c r="A604" t="s">
        <v>379</v>
      </c>
      <c r="B604" t="s">
        <v>795</v>
      </c>
      <c r="C604" s="9">
        <v>53</v>
      </c>
      <c r="D604" s="7">
        <v>20694167</v>
      </c>
      <c r="E604" s="7">
        <v>1241650.02</v>
      </c>
      <c r="F604" s="8">
        <v>0.0023</v>
      </c>
    </row>
    <row r="605" spans="1:6" ht="14.25">
      <c r="A605" t="s">
        <v>379</v>
      </c>
      <c r="B605" t="s">
        <v>796</v>
      </c>
      <c r="C605" s="9">
        <v>34</v>
      </c>
      <c r="D605" s="7">
        <v>3246321</v>
      </c>
      <c r="E605" s="7">
        <v>194779.26</v>
      </c>
      <c r="F605" s="8">
        <v>0.0004</v>
      </c>
    </row>
    <row r="606" spans="1:6" ht="14.25">
      <c r="A606" t="s">
        <v>282</v>
      </c>
      <c r="B606" t="s">
        <v>785</v>
      </c>
      <c r="C606" s="9">
        <v>10</v>
      </c>
      <c r="D606" s="7">
        <v>179358</v>
      </c>
      <c r="E606" s="7">
        <v>10761.48</v>
      </c>
      <c r="F606" s="8">
        <v>0</v>
      </c>
    </row>
    <row r="607" spans="1:6" ht="14.25">
      <c r="A607" t="s">
        <v>282</v>
      </c>
      <c r="B607" t="s">
        <v>786</v>
      </c>
      <c r="C607" s="9">
        <v>10</v>
      </c>
      <c r="D607" s="7">
        <v>1707718</v>
      </c>
      <c r="E607" s="7">
        <v>102463.08</v>
      </c>
      <c r="F607" s="8">
        <v>0.0002</v>
      </c>
    </row>
    <row r="608" spans="1:6" ht="14.25">
      <c r="A608" t="s">
        <v>282</v>
      </c>
      <c r="B608" t="s">
        <v>787</v>
      </c>
      <c r="C608" s="9">
        <v>38</v>
      </c>
      <c r="D608" s="7">
        <v>3027788</v>
      </c>
      <c r="E608" s="7">
        <v>181667.28</v>
      </c>
      <c r="F608" s="8">
        <v>0.0003</v>
      </c>
    </row>
    <row r="609" spans="1:6" ht="14.25">
      <c r="A609" t="s">
        <v>282</v>
      </c>
      <c r="B609" t="s">
        <v>788</v>
      </c>
      <c r="C609" s="9">
        <v>17</v>
      </c>
      <c r="D609" s="7">
        <v>3288350</v>
      </c>
      <c r="E609" s="7">
        <v>197301</v>
      </c>
      <c r="F609" s="8">
        <v>0.0004</v>
      </c>
    </row>
    <row r="610" spans="1:6" ht="14.25">
      <c r="A610" t="s">
        <v>282</v>
      </c>
      <c r="B610" t="s">
        <v>789</v>
      </c>
      <c r="C610" s="9">
        <v>9</v>
      </c>
      <c r="D610" s="7">
        <v>5623943</v>
      </c>
      <c r="E610" s="7">
        <v>337436.58</v>
      </c>
      <c r="F610" s="8">
        <v>0.0006</v>
      </c>
    </row>
    <row r="611" spans="1:6" ht="14.25">
      <c r="A611" t="s">
        <v>282</v>
      </c>
      <c r="B611" t="s">
        <v>790</v>
      </c>
      <c r="C611" s="9">
        <v>13</v>
      </c>
      <c r="D611" s="7">
        <v>85091</v>
      </c>
      <c r="E611" s="7">
        <v>5105.46</v>
      </c>
      <c r="F611" s="8">
        <v>0</v>
      </c>
    </row>
    <row r="612" spans="1:6" ht="14.25">
      <c r="A612" t="s">
        <v>282</v>
      </c>
      <c r="B612" t="s">
        <v>791</v>
      </c>
      <c r="C612" s="9">
        <v>80</v>
      </c>
      <c r="D612" s="7">
        <v>2819033</v>
      </c>
      <c r="E612" s="7">
        <v>169141.98</v>
      </c>
      <c r="F612" s="8">
        <v>0.0003</v>
      </c>
    </row>
    <row r="613" spans="1:6" ht="14.25">
      <c r="A613" t="s">
        <v>282</v>
      </c>
      <c r="B613" t="s">
        <v>792</v>
      </c>
      <c r="C613" s="9">
        <v>18</v>
      </c>
      <c r="D613" s="7">
        <v>3021038</v>
      </c>
      <c r="E613" s="7">
        <v>181262.28</v>
      </c>
      <c r="F613" s="8">
        <v>0.0003</v>
      </c>
    </row>
    <row r="614" spans="1:6" ht="14.25">
      <c r="A614" t="s">
        <v>282</v>
      </c>
      <c r="B614" t="s">
        <v>810</v>
      </c>
      <c r="C614" s="9">
        <v>166</v>
      </c>
      <c r="D614" s="7">
        <v>5526575</v>
      </c>
      <c r="E614" s="7">
        <v>324937.79</v>
      </c>
      <c r="F614" s="8">
        <v>0.0006</v>
      </c>
    </row>
    <row r="615" spans="1:6" ht="14.25">
      <c r="A615" t="s">
        <v>282</v>
      </c>
      <c r="B615" t="s">
        <v>794</v>
      </c>
      <c r="C615" s="9">
        <v>113</v>
      </c>
      <c r="D615" s="7">
        <v>2662975</v>
      </c>
      <c r="E615" s="7">
        <v>159778.5</v>
      </c>
      <c r="F615" s="8">
        <v>0.0003</v>
      </c>
    </row>
    <row r="616" spans="1:6" ht="14.25">
      <c r="A616" t="s">
        <v>282</v>
      </c>
      <c r="B616" t="s">
        <v>795</v>
      </c>
      <c r="C616" s="9">
        <v>25</v>
      </c>
      <c r="D616" s="7">
        <v>10528252</v>
      </c>
      <c r="E616" s="7">
        <v>631695.12</v>
      </c>
      <c r="F616" s="8">
        <v>0.0012</v>
      </c>
    </row>
    <row r="617" spans="1:6" ht="14.25">
      <c r="A617" t="s">
        <v>282</v>
      </c>
      <c r="B617" t="s">
        <v>796</v>
      </c>
      <c r="C617" s="9">
        <v>19</v>
      </c>
      <c r="D617" s="7">
        <v>691807</v>
      </c>
      <c r="E617" s="7">
        <v>41508.42</v>
      </c>
      <c r="F617" s="8">
        <v>0.0001</v>
      </c>
    </row>
    <row r="618" spans="1:6" ht="14.25">
      <c r="A618" t="s">
        <v>395</v>
      </c>
      <c r="B618" t="s">
        <v>785</v>
      </c>
      <c r="C618" s="9">
        <v>93</v>
      </c>
      <c r="D618" s="7">
        <v>19330720</v>
      </c>
      <c r="E618" s="7">
        <v>1159843.2</v>
      </c>
      <c r="F618" s="8">
        <v>0.0022</v>
      </c>
    </row>
    <row r="619" spans="1:6" ht="14.25">
      <c r="A619" t="s">
        <v>395</v>
      </c>
      <c r="B619" t="s">
        <v>786</v>
      </c>
      <c r="C619" s="9">
        <v>46</v>
      </c>
      <c r="D619" s="7">
        <v>51100429</v>
      </c>
      <c r="E619" s="7">
        <v>3066025.74</v>
      </c>
      <c r="F619" s="8">
        <v>0.0057</v>
      </c>
    </row>
    <row r="620" spans="1:6" ht="14.25">
      <c r="A620" t="s">
        <v>395</v>
      </c>
      <c r="B620" t="s">
        <v>787</v>
      </c>
      <c r="C620" s="9">
        <v>333</v>
      </c>
      <c r="D620" s="7">
        <v>63675235</v>
      </c>
      <c r="E620" s="7">
        <v>3820514.1</v>
      </c>
      <c r="F620" s="8">
        <v>0.0071</v>
      </c>
    </row>
    <row r="621" spans="1:6" ht="14.25">
      <c r="A621" t="s">
        <v>395</v>
      </c>
      <c r="B621" t="s">
        <v>788</v>
      </c>
      <c r="C621" s="9">
        <v>75</v>
      </c>
      <c r="D621" s="7">
        <v>24515254</v>
      </c>
      <c r="E621" s="7">
        <v>1470915.24</v>
      </c>
      <c r="F621" s="8">
        <v>0.0027</v>
      </c>
    </row>
    <row r="622" spans="1:6" ht="14.25">
      <c r="A622" t="s">
        <v>395</v>
      </c>
      <c r="B622" t="s">
        <v>789</v>
      </c>
      <c r="C622" s="9">
        <v>37</v>
      </c>
      <c r="D622" s="7">
        <v>57971759</v>
      </c>
      <c r="E622" s="7">
        <v>3478305.54</v>
      </c>
      <c r="F622" s="8">
        <v>0.0065</v>
      </c>
    </row>
    <row r="623" spans="1:6" ht="14.25">
      <c r="A623" t="s">
        <v>395</v>
      </c>
      <c r="B623" t="s">
        <v>790</v>
      </c>
      <c r="C623" s="9">
        <v>69</v>
      </c>
      <c r="D623" s="7">
        <v>20591028</v>
      </c>
      <c r="E623" s="7">
        <v>1235461.68</v>
      </c>
      <c r="F623" s="8">
        <v>0.0023</v>
      </c>
    </row>
    <row r="624" spans="1:6" ht="14.25">
      <c r="A624" t="s">
        <v>395</v>
      </c>
      <c r="B624" t="s">
        <v>791</v>
      </c>
      <c r="C624" s="9">
        <v>365</v>
      </c>
      <c r="D624" s="7">
        <v>25649322</v>
      </c>
      <c r="E624" s="7">
        <v>1538959.32</v>
      </c>
      <c r="F624" s="8">
        <v>0.0029</v>
      </c>
    </row>
    <row r="625" spans="1:6" ht="14.25">
      <c r="A625" t="s">
        <v>395</v>
      </c>
      <c r="B625" t="s">
        <v>792</v>
      </c>
      <c r="C625" s="9">
        <v>89</v>
      </c>
      <c r="D625" s="7">
        <v>21343013</v>
      </c>
      <c r="E625" s="7">
        <v>1280580.78</v>
      </c>
      <c r="F625" s="8">
        <v>0.0024</v>
      </c>
    </row>
    <row r="626" spans="1:6" ht="14.25">
      <c r="A626" t="s">
        <v>395</v>
      </c>
      <c r="B626" t="s">
        <v>810</v>
      </c>
      <c r="C626" s="9">
        <v>1009</v>
      </c>
      <c r="D626" s="7">
        <v>73756146</v>
      </c>
      <c r="E626" s="7">
        <v>4293377.5</v>
      </c>
      <c r="F626" s="8">
        <v>0.008</v>
      </c>
    </row>
    <row r="627" spans="1:6" ht="14.25">
      <c r="A627" t="s">
        <v>395</v>
      </c>
      <c r="B627" t="s">
        <v>794</v>
      </c>
      <c r="C627" s="9">
        <v>450</v>
      </c>
      <c r="D627" s="7">
        <v>45396304</v>
      </c>
      <c r="E627" s="7">
        <v>2723778.24</v>
      </c>
      <c r="F627" s="8">
        <v>0.0051</v>
      </c>
    </row>
    <row r="628" spans="1:6" ht="14.25">
      <c r="A628" t="s">
        <v>395</v>
      </c>
      <c r="B628" t="s">
        <v>795</v>
      </c>
      <c r="C628" s="9">
        <v>74</v>
      </c>
      <c r="D628" s="7">
        <v>20023929</v>
      </c>
      <c r="E628" s="7">
        <v>1201435.74</v>
      </c>
      <c r="F628" s="8">
        <v>0.0022</v>
      </c>
    </row>
    <row r="629" spans="1:6" ht="14.25">
      <c r="A629" t="s">
        <v>395</v>
      </c>
      <c r="B629" t="s">
        <v>796</v>
      </c>
      <c r="C629" s="9">
        <v>90</v>
      </c>
      <c r="D629" s="7">
        <v>13917819</v>
      </c>
      <c r="E629" s="7">
        <v>835069.05</v>
      </c>
      <c r="F629" s="8">
        <v>0.0016</v>
      </c>
    </row>
    <row r="630" spans="1:6" ht="14.25">
      <c r="A630" t="s">
        <v>406</v>
      </c>
      <c r="B630" t="s">
        <v>785</v>
      </c>
      <c r="C630" s="55" t="s">
        <v>811</v>
      </c>
      <c r="D630" s="56" t="s">
        <v>811</v>
      </c>
      <c r="E630" s="56" t="s">
        <v>811</v>
      </c>
      <c r="F630" s="57" t="s">
        <v>811</v>
      </c>
    </row>
    <row r="631" spans="1:6" ht="14.25">
      <c r="A631" t="s">
        <v>406</v>
      </c>
      <c r="B631" t="s">
        <v>786</v>
      </c>
      <c r="C631" s="9">
        <v>7</v>
      </c>
      <c r="D631" s="7">
        <v>1188343</v>
      </c>
      <c r="E631" s="7">
        <v>71300.58</v>
      </c>
      <c r="F631" s="8">
        <v>0.0001</v>
      </c>
    </row>
    <row r="632" spans="1:6" ht="14.25">
      <c r="A632" t="s">
        <v>406</v>
      </c>
      <c r="B632" t="s">
        <v>787</v>
      </c>
      <c r="C632" s="9">
        <v>39</v>
      </c>
      <c r="D632" s="7">
        <v>3314671</v>
      </c>
      <c r="E632" s="7">
        <v>198880.26</v>
      </c>
      <c r="F632" s="8">
        <v>0.0004</v>
      </c>
    </row>
    <row r="633" spans="1:6" ht="14.25">
      <c r="A633" t="s">
        <v>406</v>
      </c>
      <c r="B633" t="s">
        <v>788</v>
      </c>
      <c r="C633" s="55" t="s">
        <v>811</v>
      </c>
      <c r="D633" s="56" t="s">
        <v>811</v>
      </c>
      <c r="E633" s="56" t="s">
        <v>811</v>
      </c>
      <c r="F633" s="57" t="s">
        <v>811</v>
      </c>
    </row>
    <row r="634" spans="1:6" ht="14.25">
      <c r="A634" t="s">
        <v>406</v>
      </c>
      <c r="B634" t="s">
        <v>789</v>
      </c>
      <c r="C634" s="9">
        <v>10</v>
      </c>
      <c r="D634" s="7">
        <v>7859260</v>
      </c>
      <c r="E634" s="7">
        <v>471555.6</v>
      </c>
      <c r="F634" s="8">
        <v>0.0009</v>
      </c>
    </row>
    <row r="635" spans="1:6" ht="14.25">
      <c r="A635" t="s">
        <v>406</v>
      </c>
      <c r="B635" t="s">
        <v>790</v>
      </c>
      <c r="C635" s="9">
        <v>14</v>
      </c>
      <c r="D635" s="7">
        <v>677476</v>
      </c>
      <c r="E635" s="7">
        <v>40648.56</v>
      </c>
      <c r="F635" s="8">
        <v>0.0001</v>
      </c>
    </row>
    <row r="636" spans="1:6" ht="14.25">
      <c r="A636" t="s">
        <v>406</v>
      </c>
      <c r="B636" t="s">
        <v>791</v>
      </c>
      <c r="C636" s="9">
        <v>108</v>
      </c>
      <c r="D636" s="7">
        <v>3614098</v>
      </c>
      <c r="E636" s="7">
        <v>216845.88</v>
      </c>
      <c r="F636" s="8">
        <v>0.0004</v>
      </c>
    </row>
    <row r="637" spans="1:6" ht="14.25">
      <c r="A637" t="s">
        <v>406</v>
      </c>
      <c r="B637" t="s">
        <v>792</v>
      </c>
      <c r="C637" s="9">
        <v>24</v>
      </c>
      <c r="D637" s="7">
        <v>5298408</v>
      </c>
      <c r="E637" s="7">
        <v>317436.75</v>
      </c>
      <c r="F637" s="8">
        <v>0.0006</v>
      </c>
    </row>
    <row r="638" spans="1:6" ht="14.25">
      <c r="A638" t="s">
        <v>406</v>
      </c>
      <c r="B638" t="s">
        <v>810</v>
      </c>
      <c r="C638" s="9">
        <v>216</v>
      </c>
      <c r="D638" s="7">
        <v>3987019</v>
      </c>
      <c r="E638" s="7">
        <v>236301.03</v>
      </c>
      <c r="F638" s="8">
        <v>0.0004</v>
      </c>
    </row>
    <row r="639" spans="1:6" ht="14.25">
      <c r="A639" t="s">
        <v>406</v>
      </c>
      <c r="B639" t="s">
        <v>794</v>
      </c>
      <c r="C639" s="9">
        <v>90</v>
      </c>
      <c r="D639" s="7">
        <v>1660326</v>
      </c>
      <c r="E639" s="7">
        <v>99619.56</v>
      </c>
      <c r="F639" s="8">
        <v>0.0002</v>
      </c>
    </row>
    <row r="640" spans="1:6" ht="14.25">
      <c r="A640" t="s">
        <v>406</v>
      </c>
      <c r="B640" t="s">
        <v>795</v>
      </c>
      <c r="C640" s="9">
        <v>32</v>
      </c>
      <c r="D640" s="7">
        <v>3893124</v>
      </c>
      <c r="E640" s="7">
        <v>233587.44</v>
      </c>
      <c r="F640" s="8">
        <v>0.0004</v>
      </c>
    </row>
    <row r="641" spans="1:6" ht="14.25">
      <c r="A641" t="s">
        <v>406</v>
      </c>
      <c r="B641" t="s">
        <v>796</v>
      </c>
      <c r="C641" s="9">
        <v>32</v>
      </c>
      <c r="D641" s="7">
        <v>3775713</v>
      </c>
      <c r="E641" s="7">
        <v>226542.78</v>
      </c>
      <c r="F641" s="8">
        <v>0.0004</v>
      </c>
    </row>
    <row r="642" spans="1:6" ht="14.25">
      <c r="A642" t="s">
        <v>414</v>
      </c>
      <c r="B642" t="s">
        <v>785</v>
      </c>
      <c r="C642" s="55" t="s">
        <v>811</v>
      </c>
      <c r="D642" s="56" t="s">
        <v>811</v>
      </c>
      <c r="E642" s="56" t="s">
        <v>811</v>
      </c>
      <c r="F642" s="57" t="s">
        <v>811</v>
      </c>
    </row>
    <row r="643" spans="1:6" ht="14.25">
      <c r="A643" t="s">
        <v>414</v>
      </c>
      <c r="B643" t="s">
        <v>786</v>
      </c>
      <c r="C643" s="9">
        <v>9</v>
      </c>
      <c r="D643" s="7">
        <v>665377</v>
      </c>
      <c r="E643" s="7">
        <v>39922.62</v>
      </c>
      <c r="F643" s="8">
        <v>0.0001</v>
      </c>
    </row>
    <row r="644" spans="1:6" ht="14.25">
      <c r="A644" t="s">
        <v>414</v>
      </c>
      <c r="B644" t="s">
        <v>787</v>
      </c>
      <c r="C644" s="9">
        <v>18</v>
      </c>
      <c r="D644" s="7">
        <v>655840</v>
      </c>
      <c r="E644" s="7">
        <v>39350.4</v>
      </c>
      <c r="F644" s="8">
        <v>0.0001</v>
      </c>
    </row>
    <row r="645" spans="1:6" ht="14.25">
      <c r="A645" t="s">
        <v>414</v>
      </c>
      <c r="B645" t="s">
        <v>788</v>
      </c>
      <c r="C645" s="9">
        <v>7</v>
      </c>
      <c r="D645" s="7">
        <v>329156</v>
      </c>
      <c r="E645" s="7">
        <v>19749.36</v>
      </c>
      <c r="F645" s="8">
        <v>0</v>
      </c>
    </row>
    <row r="646" spans="1:6" ht="14.25">
      <c r="A646" t="s">
        <v>414</v>
      </c>
      <c r="B646" t="s">
        <v>789</v>
      </c>
      <c r="C646" s="9">
        <v>5</v>
      </c>
      <c r="D646" s="7">
        <v>990194</v>
      </c>
      <c r="E646" s="7">
        <v>59411.64</v>
      </c>
      <c r="F646" s="8">
        <v>0.0001</v>
      </c>
    </row>
    <row r="647" spans="1:6" ht="14.25">
      <c r="A647" t="s">
        <v>414</v>
      </c>
      <c r="B647" t="s">
        <v>790</v>
      </c>
      <c r="C647" s="55" t="s">
        <v>811</v>
      </c>
      <c r="D647" s="56" t="s">
        <v>811</v>
      </c>
      <c r="E647" s="56" t="s">
        <v>811</v>
      </c>
      <c r="F647" s="57" t="s">
        <v>811</v>
      </c>
    </row>
    <row r="648" spans="1:6" ht="14.25">
      <c r="A648" t="s">
        <v>414</v>
      </c>
      <c r="B648" t="s">
        <v>791</v>
      </c>
      <c r="C648" s="9">
        <v>60</v>
      </c>
      <c r="D648" s="7">
        <v>1902992</v>
      </c>
      <c r="E648" s="7">
        <v>114179.52</v>
      </c>
      <c r="F648" s="8">
        <v>0.0002</v>
      </c>
    </row>
    <row r="649" spans="1:6" ht="14.25">
      <c r="A649" t="s">
        <v>414</v>
      </c>
      <c r="B649" t="s">
        <v>792</v>
      </c>
      <c r="C649" s="9">
        <v>18</v>
      </c>
      <c r="D649" s="7">
        <v>1643887</v>
      </c>
      <c r="E649" s="7">
        <v>98633.22</v>
      </c>
      <c r="F649" s="8">
        <v>0.0002</v>
      </c>
    </row>
    <row r="650" spans="1:6" ht="14.25">
      <c r="A650" t="s">
        <v>414</v>
      </c>
      <c r="B650" t="s">
        <v>810</v>
      </c>
      <c r="C650" s="9">
        <v>117</v>
      </c>
      <c r="D650" s="7">
        <v>1522275</v>
      </c>
      <c r="E650" s="7">
        <v>90483.64</v>
      </c>
      <c r="F650" s="8">
        <v>0.0002</v>
      </c>
    </row>
    <row r="651" spans="1:6" ht="14.25">
      <c r="A651" t="s">
        <v>414</v>
      </c>
      <c r="B651" t="s">
        <v>794</v>
      </c>
      <c r="C651" s="9">
        <v>42</v>
      </c>
      <c r="D651" s="7">
        <v>664588</v>
      </c>
      <c r="E651" s="7">
        <v>39875.28</v>
      </c>
      <c r="F651" s="8">
        <v>0.0001</v>
      </c>
    </row>
    <row r="652" spans="1:6" ht="14.25">
      <c r="A652" t="s">
        <v>414</v>
      </c>
      <c r="B652" t="s">
        <v>795</v>
      </c>
      <c r="C652" s="9">
        <v>18</v>
      </c>
      <c r="D652" s="7">
        <v>260600</v>
      </c>
      <c r="E652" s="7">
        <v>15636</v>
      </c>
      <c r="F652" s="8">
        <v>0</v>
      </c>
    </row>
    <row r="653" spans="1:6" ht="14.25">
      <c r="A653" t="s">
        <v>414</v>
      </c>
      <c r="B653" t="s">
        <v>796</v>
      </c>
      <c r="C653" s="9">
        <v>17</v>
      </c>
      <c r="D653" s="7">
        <v>1521082</v>
      </c>
      <c r="E653" s="7">
        <v>91264.92</v>
      </c>
      <c r="F653" s="8">
        <v>0.0002</v>
      </c>
    </row>
    <row r="654" spans="1:6" ht="14.25">
      <c r="A654" t="s">
        <v>424</v>
      </c>
      <c r="B654" t="s">
        <v>785</v>
      </c>
      <c r="C654" s="9">
        <v>8</v>
      </c>
      <c r="D654" s="7">
        <v>504274</v>
      </c>
      <c r="E654" s="7">
        <v>30256.44</v>
      </c>
      <c r="F654" s="8">
        <v>0.0001</v>
      </c>
    </row>
    <row r="655" spans="1:6" ht="14.25">
      <c r="A655" t="s">
        <v>424</v>
      </c>
      <c r="B655" t="s">
        <v>786</v>
      </c>
      <c r="C655" s="9">
        <v>16</v>
      </c>
      <c r="D655" s="7">
        <v>1874878</v>
      </c>
      <c r="E655" s="7">
        <v>112492.68</v>
      </c>
      <c r="F655" s="8">
        <v>0.0002</v>
      </c>
    </row>
    <row r="656" spans="1:6" ht="14.25">
      <c r="A656" t="s">
        <v>424</v>
      </c>
      <c r="B656" t="s">
        <v>787</v>
      </c>
      <c r="C656" s="9">
        <v>44</v>
      </c>
      <c r="D656" s="7">
        <v>3529072</v>
      </c>
      <c r="E656" s="7">
        <v>211744.32</v>
      </c>
      <c r="F656" s="8">
        <v>0.0004</v>
      </c>
    </row>
    <row r="657" spans="1:6" ht="14.25">
      <c r="A657" t="s">
        <v>424</v>
      </c>
      <c r="B657" t="s">
        <v>788</v>
      </c>
      <c r="C657" s="9">
        <v>11</v>
      </c>
      <c r="D657" s="7">
        <v>2549576</v>
      </c>
      <c r="E657" s="7">
        <v>152974.56</v>
      </c>
      <c r="F657" s="8">
        <v>0.0003</v>
      </c>
    </row>
    <row r="658" spans="1:6" ht="14.25">
      <c r="A658" t="s">
        <v>424</v>
      </c>
      <c r="B658" t="s">
        <v>789</v>
      </c>
      <c r="C658" s="9">
        <v>5</v>
      </c>
      <c r="D658" s="7">
        <v>3257540</v>
      </c>
      <c r="E658" s="7">
        <v>195452.4</v>
      </c>
      <c r="F658" s="8">
        <v>0.0004</v>
      </c>
    </row>
    <row r="659" spans="1:6" ht="14.25">
      <c r="A659" t="s">
        <v>424</v>
      </c>
      <c r="B659" t="s">
        <v>790</v>
      </c>
      <c r="C659" s="9">
        <v>11</v>
      </c>
      <c r="D659" s="7">
        <v>976174</v>
      </c>
      <c r="E659" s="7">
        <v>58570.44</v>
      </c>
      <c r="F659" s="8">
        <v>0.0001</v>
      </c>
    </row>
    <row r="660" spans="1:6" ht="14.25">
      <c r="A660" t="s">
        <v>424</v>
      </c>
      <c r="B660" t="s">
        <v>791</v>
      </c>
      <c r="C660" s="9">
        <v>104</v>
      </c>
      <c r="D660" s="7">
        <v>3696172</v>
      </c>
      <c r="E660" s="7">
        <v>221770.32</v>
      </c>
      <c r="F660" s="8">
        <v>0.0004</v>
      </c>
    </row>
    <row r="661" spans="1:6" ht="14.25">
      <c r="A661" t="s">
        <v>424</v>
      </c>
      <c r="B661" t="s">
        <v>792</v>
      </c>
      <c r="C661" s="9">
        <v>37</v>
      </c>
      <c r="D661" s="7">
        <v>4581650</v>
      </c>
      <c r="E661" s="7">
        <v>274899</v>
      </c>
      <c r="F661" s="8">
        <v>0.0005</v>
      </c>
    </row>
    <row r="662" spans="1:6" ht="14.25">
      <c r="A662" t="s">
        <v>424</v>
      </c>
      <c r="B662" t="s">
        <v>810</v>
      </c>
      <c r="C662" s="9">
        <v>211</v>
      </c>
      <c r="D662" s="7">
        <v>5568790</v>
      </c>
      <c r="E662" s="7">
        <v>329704.94</v>
      </c>
      <c r="F662" s="8">
        <v>0.0006</v>
      </c>
    </row>
    <row r="663" spans="1:6" ht="14.25">
      <c r="A663" t="s">
        <v>424</v>
      </c>
      <c r="B663" t="s">
        <v>794</v>
      </c>
      <c r="C663" s="9">
        <v>76</v>
      </c>
      <c r="D663" s="7">
        <v>3227392</v>
      </c>
      <c r="E663" s="7">
        <v>193643.52</v>
      </c>
      <c r="F663" s="8">
        <v>0.0004</v>
      </c>
    </row>
    <row r="664" spans="1:6" ht="14.25">
      <c r="A664" t="s">
        <v>424</v>
      </c>
      <c r="B664" t="s">
        <v>795</v>
      </c>
      <c r="C664" s="9">
        <v>45</v>
      </c>
      <c r="D664" s="7">
        <v>2816876</v>
      </c>
      <c r="E664" s="7">
        <v>169012.56</v>
      </c>
      <c r="F664" s="8">
        <v>0.0003</v>
      </c>
    </row>
    <row r="665" spans="1:6" ht="14.25">
      <c r="A665" t="s">
        <v>424</v>
      </c>
      <c r="B665" t="s">
        <v>796</v>
      </c>
      <c r="C665" s="9">
        <v>33</v>
      </c>
      <c r="D665" s="7">
        <v>6661835</v>
      </c>
      <c r="E665" s="7">
        <v>399710.1</v>
      </c>
      <c r="F665" s="8">
        <v>0.0007</v>
      </c>
    </row>
    <row r="666" spans="1:6" ht="14.25">
      <c r="A666" t="s">
        <v>438</v>
      </c>
      <c r="B666" t="s">
        <v>785</v>
      </c>
      <c r="C666" s="9">
        <v>10</v>
      </c>
      <c r="D666" s="7">
        <v>803035</v>
      </c>
      <c r="E666" s="7">
        <v>48182.1</v>
      </c>
      <c r="F666" s="8">
        <v>0.0001</v>
      </c>
    </row>
    <row r="667" spans="1:6" ht="14.25">
      <c r="A667" t="s">
        <v>438</v>
      </c>
      <c r="B667" t="s">
        <v>786</v>
      </c>
      <c r="C667" s="9">
        <v>20</v>
      </c>
      <c r="D667" s="7">
        <v>4429087</v>
      </c>
      <c r="E667" s="7">
        <v>265745.22</v>
      </c>
      <c r="F667" s="8">
        <v>0.0005</v>
      </c>
    </row>
    <row r="668" spans="1:6" ht="14.25">
      <c r="A668" t="s">
        <v>438</v>
      </c>
      <c r="B668" t="s">
        <v>787</v>
      </c>
      <c r="C668" s="9">
        <v>102</v>
      </c>
      <c r="D668" s="7">
        <v>8712607</v>
      </c>
      <c r="E668" s="7">
        <v>522756.42</v>
      </c>
      <c r="F668" s="8">
        <v>0.001</v>
      </c>
    </row>
    <row r="669" spans="1:6" ht="14.25">
      <c r="A669" t="s">
        <v>438</v>
      </c>
      <c r="B669" t="s">
        <v>788</v>
      </c>
      <c r="C669" s="9">
        <v>12</v>
      </c>
      <c r="D669" s="7">
        <v>5166178</v>
      </c>
      <c r="E669" s="7">
        <v>309970.68</v>
      </c>
      <c r="F669" s="8">
        <v>0.0006</v>
      </c>
    </row>
    <row r="670" spans="1:6" ht="14.25">
      <c r="A670" t="s">
        <v>438</v>
      </c>
      <c r="B670" t="s">
        <v>789</v>
      </c>
      <c r="C670" s="9">
        <v>22</v>
      </c>
      <c r="D670" s="7">
        <v>15722250</v>
      </c>
      <c r="E670" s="7">
        <v>943335</v>
      </c>
      <c r="F670" s="8">
        <v>0.0018</v>
      </c>
    </row>
    <row r="671" spans="1:6" ht="14.25">
      <c r="A671" t="s">
        <v>438</v>
      </c>
      <c r="B671" t="s">
        <v>790</v>
      </c>
      <c r="C671" s="9">
        <v>20</v>
      </c>
      <c r="D671" s="7">
        <v>1035481</v>
      </c>
      <c r="E671" s="7">
        <v>62128.86</v>
      </c>
      <c r="F671" s="8">
        <v>0.0001</v>
      </c>
    </row>
    <row r="672" spans="1:6" ht="14.25">
      <c r="A672" t="s">
        <v>438</v>
      </c>
      <c r="B672" t="s">
        <v>791</v>
      </c>
      <c r="C672" s="9">
        <v>140</v>
      </c>
      <c r="D672" s="7">
        <v>7970973</v>
      </c>
      <c r="E672" s="7">
        <v>478258.38</v>
      </c>
      <c r="F672" s="8">
        <v>0.0009</v>
      </c>
    </row>
    <row r="673" spans="1:6" ht="14.25">
      <c r="A673" t="s">
        <v>438</v>
      </c>
      <c r="B673" t="s">
        <v>792</v>
      </c>
      <c r="C673" s="9">
        <v>43</v>
      </c>
      <c r="D673" s="7">
        <v>8370694</v>
      </c>
      <c r="E673" s="7">
        <v>502241.64</v>
      </c>
      <c r="F673" s="8">
        <v>0.0009</v>
      </c>
    </row>
    <row r="674" spans="1:6" ht="14.25">
      <c r="A674" t="s">
        <v>438</v>
      </c>
      <c r="B674" t="s">
        <v>810</v>
      </c>
      <c r="C674" s="9">
        <v>356</v>
      </c>
      <c r="D674" s="7">
        <v>11749777</v>
      </c>
      <c r="E674" s="7">
        <v>688854.99</v>
      </c>
      <c r="F674" s="8">
        <v>0.0013</v>
      </c>
    </row>
    <row r="675" spans="1:6" ht="14.25">
      <c r="A675" t="s">
        <v>438</v>
      </c>
      <c r="B675" t="s">
        <v>794</v>
      </c>
      <c r="C675" s="9">
        <v>145</v>
      </c>
      <c r="D675" s="7">
        <v>5495986</v>
      </c>
      <c r="E675" s="7">
        <v>329759.16</v>
      </c>
      <c r="F675" s="8">
        <v>0.0006</v>
      </c>
    </row>
    <row r="676" spans="1:6" ht="14.25">
      <c r="A676" t="s">
        <v>438</v>
      </c>
      <c r="B676" t="s">
        <v>795</v>
      </c>
      <c r="C676" s="9">
        <v>45</v>
      </c>
      <c r="D676" s="7">
        <v>3231101</v>
      </c>
      <c r="E676" s="7">
        <v>193866.06</v>
      </c>
      <c r="F676" s="8">
        <v>0.0004</v>
      </c>
    </row>
    <row r="677" spans="1:6" ht="14.25">
      <c r="A677" t="s">
        <v>438</v>
      </c>
      <c r="B677" t="s">
        <v>796</v>
      </c>
      <c r="C677" s="9">
        <v>35</v>
      </c>
      <c r="D677" s="7">
        <v>4447059</v>
      </c>
      <c r="E677" s="7">
        <v>266823.54</v>
      </c>
      <c r="F677" s="8">
        <v>0.0005</v>
      </c>
    </row>
    <row r="678" spans="1:6" ht="14.25">
      <c r="A678" t="s">
        <v>445</v>
      </c>
      <c r="B678" t="s">
        <v>785</v>
      </c>
      <c r="C678" s="9">
        <v>108</v>
      </c>
      <c r="D678" s="7">
        <v>21140321</v>
      </c>
      <c r="E678" s="7">
        <v>1268419.26</v>
      </c>
      <c r="F678" s="8">
        <v>0.0024</v>
      </c>
    </row>
    <row r="679" spans="1:6" ht="14.25">
      <c r="A679" t="s">
        <v>445</v>
      </c>
      <c r="B679" t="s">
        <v>786</v>
      </c>
      <c r="C679" s="9">
        <v>83</v>
      </c>
      <c r="D679" s="7">
        <v>75467476</v>
      </c>
      <c r="E679" s="7">
        <v>4528048.56</v>
      </c>
      <c r="F679" s="8">
        <v>0.0084</v>
      </c>
    </row>
    <row r="680" spans="1:6" ht="14.25">
      <c r="A680" t="s">
        <v>445</v>
      </c>
      <c r="B680" t="s">
        <v>787</v>
      </c>
      <c r="C680" s="9">
        <v>514</v>
      </c>
      <c r="D680" s="7">
        <v>80658281</v>
      </c>
      <c r="E680" s="7">
        <v>4839496.86</v>
      </c>
      <c r="F680" s="8">
        <v>0.009</v>
      </c>
    </row>
    <row r="681" spans="1:6" ht="14.25">
      <c r="A681" t="s">
        <v>445</v>
      </c>
      <c r="B681" t="s">
        <v>788</v>
      </c>
      <c r="C681" s="9">
        <v>88</v>
      </c>
      <c r="D681" s="7">
        <v>31270122</v>
      </c>
      <c r="E681" s="7">
        <v>1876207.32</v>
      </c>
      <c r="F681" s="8">
        <v>0.0035</v>
      </c>
    </row>
    <row r="682" spans="1:6" ht="14.25">
      <c r="A682" t="s">
        <v>445</v>
      </c>
      <c r="B682" t="s">
        <v>789</v>
      </c>
      <c r="C682" s="9">
        <v>88</v>
      </c>
      <c r="D682" s="7">
        <v>111812551</v>
      </c>
      <c r="E682" s="7">
        <v>6708753.06</v>
      </c>
      <c r="F682" s="8">
        <v>0.0125</v>
      </c>
    </row>
    <row r="683" spans="1:6" ht="14.25">
      <c r="A683" t="s">
        <v>445</v>
      </c>
      <c r="B683" t="s">
        <v>790</v>
      </c>
      <c r="C683" s="9">
        <v>103</v>
      </c>
      <c r="D683" s="7">
        <v>20985467</v>
      </c>
      <c r="E683" s="7">
        <v>1259128.02</v>
      </c>
      <c r="F683" s="8">
        <v>0.0023</v>
      </c>
    </row>
    <row r="684" spans="1:6" ht="14.25">
      <c r="A684" t="s">
        <v>445</v>
      </c>
      <c r="B684" t="s">
        <v>791</v>
      </c>
      <c r="C684" s="9">
        <v>667</v>
      </c>
      <c r="D684" s="7">
        <v>90368992</v>
      </c>
      <c r="E684" s="7">
        <v>5396613.73</v>
      </c>
      <c r="F684" s="8">
        <v>0.0101</v>
      </c>
    </row>
    <row r="685" spans="1:6" ht="14.25">
      <c r="A685" t="s">
        <v>445</v>
      </c>
      <c r="B685" t="s">
        <v>792</v>
      </c>
      <c r="C685" s="9">
        <v>159</v>
      </c>
      <c r="D685" s="7">
        <v>42323838</v>
      </c>
      <c r="E685" s="7">
        <v>2539430.28</v>
      </c>
      <c r="F685" s="8">
        <v>0.0047</v>
      </c>
    </row>
    <row r="686" spans="1:6" ht="14.25">
      <c r="A686" t="s">
        <v>445</v>
      </c>
      <c r="B686" t="s">
        <v>810</v>
      </c>
      <c r="C686" s="9">
        <v>1937</v>
      </c>
      <c r="D686" s="7">
        <v>127899966</v>
      </c>
      <c r="E686" s="7">
        <v>7472466.37</v>
      </c>
      <c r="F686" s="8">
        <v>0.0139</v>
      </c>
    </row>
    <row r="687" spans="1:6" ht="14.25">
      <c r="A687" t="s">
        <v>445</v>
      </c>
      <c r="B687" t="s">
        <v>794</v>
      </c>
      <c r="C687" s="9">
        <v>779</v>
      </c>
      <c r="D687" s="7">
        <v>65840765</v>
      </c>
      <c r="E687" s="7">
        <v>3950445.9</v>
      </c>
      <c r="F687" s="8">
        <v>0.0074</v>
      </c>
    </row>
    <row r="688" spans="1:6" ht="14.25">
      <c r="A688" t="s">
        <v>445</v>
      </c>
      <c r="B688" t="s">
        <v>795</v>
      </c>
      <c r="C688" s="9">
        <v>173</v>
      </c>
      <c r="D688" s="7">
        <v>166400395</v>
      </c>
      <c r="E688" s="7">
        <v>9984023.7</v>
      </c>
      <c r="F688" s="8">
        <v>0.0186</v>
      </c>
    </row>
    <row r="689" spans="1:6" ht="14.25">
      <c r="A689" t="s">
        <v>445</v>
      </c>
      <c r="B689" t="s">
        <v>796</v>
      </c>
      <c r="C689" s="9">
        <v>228</v>
      </c>
      <c r="D689" s="7">
        <v>75283049</v>
      </c>
      <c r="E689" s="7">
        <v>4499973.18</v>
      </c>
      <c r="F689" s="8">
        <v>0.0084</v>
      </c>
    </row>
    <row r="690" spans="1:6" ht="14.25">
      <c r="A690" t="s">
        <v>462</v>
      </c>
      <c r="B690" t="s">
        <v>785</v>
      </c>
      <c r="C690" s="55" t="s">
        <v>811</v>
      </c>
      <c r="D690" s="56" t="s">
        <v>811</v>
      </c>
      <c r="E690" s="56" t="s">
        <v>811</v>
      </c>
      <c r="F690" s="57" t="s">
        <v>811</v>
      </c>
    </row>
    <row r="691" spans="1:6" ht="14.25">
      <c r="A691" t="s">
        <v>462</v>
      </c>
      <c r="B691" t="s">
        <v>786</v>
      </c>
      <c r="C691" s="9">
        <v>5</v>
      </c>
      <c r="D691" s="7">
        <v>73830</v>
      </c>
      <c r="E691" s="7">
        <v>4429.8</v>
      </c>
      <c r="F691" s="8">
        <v>0</v>
      </c>
    </row>
    <row r="692" spans="1:6" ht="14.25">
      <c r="A692" t="s">
        <v>462</v>
      </c>
      <c r="B692" t="s">
        <v>787</v>
      </c>
      <c r="C692" s="9">
        <v>24</v>
      </c>
      <c r="D692" s="7">
        <v>972499</v>
      </c>
      <c r="E692" s="7">
        <v>58349.94</v>
      </c>
      <c r="F692" s="8">
        <v>0.0001</v>
      </c>
    </row>
    <row r="693" spans="1:6" ht="14.25">
      <c r="A693" t="s">
        <v>462</v>
      </c>
      <c r="B693" t="s">
        <v>788</v>
      </c>
      <c r="C693" s="9">
        <v>6</v>
      </c>
      <c r="D693" s="7">
        <v>471149</v>
      </c>
      <c r="E693" s="7">
        <v>28268.94</v>
      </c>
      <c r="F693" s="8">
        <v>0.0001</v>
      </c>
    </row>
    <row r="694" spans="1:6" ht="14.25">
      <c r="A694" t="s">
        <v>462</v>
      </c>
      <c r="B694" t="s">
        <v>789</v>
      </c>
      <c r="C694" s="9">
        <v>5</v>
      </c>
      <c r="D694" s="7">
        <v>1528202</v>
      </c>
      <c r="E694" s="7">
        <v>91692.12</v>
      </c>
      <c r="F694" s="8">
        <v>0.0002</v>
      </c>
    </row>
    <row r="695" spans="1:6" ht="14.25">
      <c r="A695" t="s">
        <v>462</v>
      </c>
      <c r="B695" t="s">
        <v>790</v>
      </c>
      <c r="C695" s="55" t="s">
        <v>811</v>
      </c>
      <c r="D695" s="56" t="s">
        <v>811</v>
      </c>
      <c r="E695" s="56" t="s">
        <v>811</v>
      </c>
      <c r="F695" s="57" t="s">
        <v>811</v>
      </c>
    </row>
    <row r="696" spans="1:6" ht="14.25">
      <c r="A696" t="s">
        <v>462</v>
      </c>
      <c r="B696" t="s">
        <v>791</v>
      </c>
      <c r="C696" s="9">
        <v>41</v>
      </c>
      <c r="D696" s="7">
        <v>870152</v>
      </c>
      <c r="E696" s="7">
        <v>52209.12</v>
      </c>
      <c r="F696" s="8">
        <v>0.0001</v>
      </c>
    </row>
    <row r="697" spans="1:6" ht="14.25">
      <c r="A697" t="s">
        <v>462</v>
      </c>
      <c r="B697" t="s">
        <v>792</v>
      </c>
      <c r="C697" s="9">
        <v>17</v>
      </c>
      <c r="D697" s="7">
        <v>926855</v>
      </c>
      <c r="E697" s="7">
        <v>55611.3</v>
      </c>
      <c r="F697" s="8">
        <v>0.0001</v>
      </c>
    </row>
    <row r="698" spans="1:6" ht="14.25">
      <c r="A698" t="s">
        <v>462</v>
      </c>
      <c r="B698" t="s">
        <v>810</v>
      </c>
      <c r="C698" s="9">
        <v>85</v>
      </c>
      <c r="D698" s="7">
        <v>1215245</v>
      </c>
      <c r="E698" s="7">
        <v>72173.76</v>
      </c>
      <c r="F698" s="8">
        <v>0.0001</v>
      </c>
    </row>
    <row r="699" spans="1:6" ht="14.25">
      <c r="A699" t="s">
        <v>462</v>
      </c>
      <c r="B699" t="s">
        <v>794</v>
      </c>
      <c r="C699" s="9">
        <v>39</v>
      </c>
      <c r="D699" s="7">
        <v>917540</v>
      </c>
      <c r="E699" s="7">
        <v>55052.4</v>
      </c>
      <c r="F699" s="8">
        <v>0.0001</v>
      </c>
    </row>
    <row r="700" spans="1:6" ht="14.25">
      <c r="A700" t="s">
        <v>462</v>
      </c>
      <c r="B700" t="s">
        <v>795</v>
      </c>
      <c r="C700" s="9">
        <v>17</v>
      </c>
      <c r="D700" s="7">
        <v>340782</v>
      </c>
      <c r="E700" s="7">
        <v>20446.92</v>
      </c>
      <c r="F700" s="8">
        <v>0</v>
      </c>
    </row>
    <row r="701" spans="1:6" ht="14.25">
      <c r="A701" t="s">
        <v>462</v>
      </c>
      <c r="B701" t="s">
        <v>796</v>
      </c>
      <c r="C701" s="9">
        <v>15</v>
      </c>
      <c r="D701" s="7">
        <v>1264146</v>
      </c>
      <c r="E701" s="7">
        <v>75848.76</v>
      </c>
      <c r="F701" s="8">
        <v>0.0001</v>
      </c>
    </row>
    <row r="702" spans="1:6" ht="14.25">
      <c r="A702" t="s">
        <v>467</v>
      </c>
      <c r="B702" t="s">
        <v>785</v>
      </c>
      <c r="C702" s="55" t="s">
        <v>811</v>
      </c>
      <c r="D702" s="56" t="s">
        <v>811</v>
      </c>
      <c r="E702" s="56" t="s">
        <v>811</v>
      </c>
      <c r="F702" s="57" t="s">
        <v>811</v>
      </c>
    </row>
    <row r="703" spans="1:6" ht="14.25">
      <c r="A703" t="s">
        <v>467</v>
      </c>
      <c r="B703" t="s">
        <v>786</v>
      </c>
      <c r="C703" s="9">
        <v>5</v>
      </c>
      <c r="D703" s="7">
        <v>1784824</v>
      </c>
      <c r="E703" s="7">
        <v>107089.44</v>
      </c>
      <c r="F703" s="8">
        <v>0.0002</v>
      </c>
    </row>
    <row r="704" spans="1:6" ht="14.25">
      <c r="A704" t="s">
        <v>467</v>
      </c>
      <c r="B704" t="s">
        <v>787</v>
      </c>
      <c r="C704" s="9">
        <v>20</v>
      </c>
      <c r="D704" s="7">
        <v>936752</v>
      </c>
      <c r="E704" s="7">
        <v>56205.12</v>
      </c>
      <c r="F704" s="8">
        <v>0.0001</v>
      </c>
    </row>
    <row r="705" spans="1:6" ht="14.25">
      <c r="A705" t="s">
        <v>467</v>
      </c>
      <c r="B705" t="s">
        <v>788</v>
      </c>
      <c r="C705" s="9">
        <v>5</v>
      </c>
      <c r="D705" s="7">
        <v>1062569</v>
      </c>
      <c r="E705" s="7">
        <v>63754.14</v>
      </c>
      <c r="F705" s="8">
        <v>0.0001</v>
      </c>
    </row>
    <row r="706" spans="1:6" ht="14.25">
      <c r="A706" t="s">
        <v>467</v>
      </c>
      <c r="B706" t="s">
        <v>789</v>
      </c>
      <c r="C706" s="9">
        <v>6</v>
      </c>
      <c r="D706" s="7">
        <v>1687507</v>
      </c>
      <c r="E706" s="7">
        <v>101250.42</v>
      </c>
      <c r="F706" s="8">
        <v>0.0002</v>
      </c>
    </row>
    <row r="707" spans="1:6" ht="14.25">
      <c r="A707" t="s">
        <v>467</v>
      </c>
      <c r="B707" t="s">
        <v>790</v>
      </c>
      <c r="C707" s="55" t="s">
        <v>811</v>
      </c>
      <c r="D707" s="56" t="s">
        <v>811</v>
      </c>
      <c r="E707" s="56" t="s">
        <v>811</v>
      </c>
      <c r="F707" s="57" t="s">
        <v>811</v>
      </c>
    </row>
    <row r="708" spans="1:6" ht="14.25">
      <c r="A708" t="s">
        <v>467</v>
      </c>
      <c r="B708" t="s">
        <v>791</v>
      </c>
      <c r="C708" s="9">
        <v>27</v>
      </c>
      <c r="D708" s="7">
        <v>438555</v>
      </c>
      <c r="E708" s="7">
        <v>26313.3</v>
      </c>
      <c r="F708" s="8">
        <v>0</v>
      </c>
    </row>
    <row r="709" spans="1:6" ht="14.25">
      <c r="A709" t="s">
        <v>467</v>
      </c>
      <c r="B709" t="s">
        <v>792</v>
      </c>
      <c r="C709" s="9">
        <v>16</v>
      </c>
      <c r="D709" s="7">
        <v>2253452</v>
      </c>
      <c r="E709" s="7">
        <v>135207.12</v>
      </c>
      <c r="F709" s="8">
        <v>0.0003</v>
      </c>
    </row>
    <row r="710" spans="1:6" ht="14.25">
      <c r="A710" t="s">
        <v>467</v>
      </c>
      <c r="B710" t="s">
        <v>810</v>
      </c>
      <c r="C710" s="9">
        <v>98</v>
      </c>
      <c r="D710" s="7">
        <v>2068054</v>
      </c>
      <c r="E710" s="7">
        <v>122936.92</v>
      </c>
      <c r="F710" s="8">
        <v>0.0002</v>
      </c>
    </row>
    <row r="711" spans="1:6" ht="14.25">
      <c r="A711" t="s">
        <v>467</v>
      </c>
      <c r="B711" t="s">
        <v>794</v>
      </c>
      <c r="C711" s="9">
        <v>40</v>
      </c>
      <c r="D711" s="7">
        <v>758715</v>
      </c>
      <c r="E711" s="7">
        <v>45522.9</v>
      </c>
      <c r="F711" s="8">
        <v>0.0001</v>
      </c>
    </row>
    <row r="712" spans="1:6" ht="14.25">
      <c r="A712" t="s">
        <v>467</v>
      </c>
      <c r="B712" t="s">
        <v>795</v>
      </c>
      <c r="C712" s="9">
        <v>9</v>
      </c>
      <c r="D712" s="7">
        <v>296555</v>
      </c>
      <c r="E712" s="7">
        <v>17793.3</v>
      </c>
      <c r="F712" s="8">
        <v>0</v>
      </c>
    </row>
    <row r="713" spans="1:6" ht="14.25">
      <c r="A713" t="s">
        <v>467</v>
      </c>
      <c r="B713" t="s">
        <v>796</v>
      </c>
      <c r="C713" s="9">
        <v>7</v>
      </c>
      <c r="D713" s="7">
        <v>399316</v>
      </c>
      <c r="E713" s="7">
        <v>23958.96</v>
      </c>
      <c r="F713" s="8">
        <v>0</v>
      </c>
    </row>
    <row r="714" spans="1:6" ht="14.25">
      <c r="A714" t="s">
        <v>470</v>
      </c>
      <c r="B714" t="s">
        <v>785</v>
      </c>
      <c r="C714" s="55" t="s">
        <v>811</v>
      </c>
      <c r="D714" s="56" t="s">
        <v>811</v>
      </c>
      <c r="E714" s="56" t="s">
        <v>811</v>
      </c>
      <c r="F714" s="57" t="s">
        <v>811</v>
      </c>
    </row>
    <row r="715" spans="1:6" ht="14.25">
      <c r="A715" t="s">
        <v>470</v>
      </c>
      <c r="B715" t="s">
        <v>786</v>
      </c>
      <c r="C715" s="9">
        <v>12</v>
      </c>
      <c r="D715" s="7">
        <v>1112464</v>
      </c>
      <c r="E715" s="7">
        <v>66747.84</v>
      </c>
      <c r="F715" s="8">
        <v>0.0001</v>
      </c>
    </row>
    <row r="716" spans="1:6" ht="14.25">
      <c r="A716" t="s">
        <v>470</v>
      </c>
      <c r="B716" t="s">
        <v>787</v>
      </c>
      <c r="C716" s="9">
        <v>22</v>
      </c>
      <c r="D716" s="7">
        <v>1302494</v>
      </c>
      <c r="E716" s="7">
        <v>78149.64</v>
      </c>
      <c r="F716" s="8">
        <v>0.0001</v>
      </c>
    </row>
    <row r="717" spans="1:6" ht="14.25">
      <c r="A717" t="s">
        <v>470</v>
      </c>
      <c r="B717" t="s">
        <v>788</v>
      </c>
      <c r="C717" s="9">
        <v>9</v>
      </c>
      <c r="D717" s="7">
        <v>988337</v>
      </c>
      <c r="E717" s="7">
        <v>59300.22</v>
      </c>
      <c r="F717" s="8">
        <v>0.0001</v>
      </c>
    </row>
    <row r="718" spans="1:6" ht="14.25">
      <c r="A718" t="s">
        <v>470</v>
      </c>
      <c r="B718" t="s">
        <v>789</v>
      </c>
      <c r="C718" s="55" t="s">
        <v>811</v>
      </c>
      <c r="D718" s="56" t="s">
        <v>811</v>
      </c>
      <c r="E718" s="56" t="s">
        <v>811</v>
      </c>
      <c r="F718" s="57" t="s">
        <v>811</v>
      </c>
    </row>
    <row r="719" spans="1:6" ht="14.25">
      <c r="A719" t="s">
        <v>470</v>
      </c>
      <c r="B719" t="s">
        <v>790</v>
      </c>
      <c r="C719" s="9">
        <v>9</v>
      </c>
      <c r="D719" s="7">
        <v>323509</v>
      </c>
      <c r="E719" s="7">
        <v>19410.54</v>
      </c>
      <c r="F719" s="8">
        <v>0</v>
      </c>
    </row>
    <row r="720" spans="1:6" ht="14.25">
      <c r="A720" t="s">
        <v>470</v>
      </c>
      <c r="B720" t="s">
        <v>791</v>
      </c>
      <c r="C720" s="9">
        <v>86</v>
      </c>
      <c r="D720" s="7">
        <v>4399142</v>
      </c>
      <c r="E720" s="7">
        <v>263948.52</v>
      </c>
      <c r="F720" s="8">
        <v>0.0005</v>
      </c>
    </row>
    <row r="721" spans="1:6" ht="14.25">
      <c r="A721" t="s">
        <v>470</v>
      </c>
      <c r="B721" t="s">
        <v>792</v>
      </c>
      <c r="C721" s="9">
        <v>16</v>
      </c>
      <c r="D721" s="7">
        <v>1727514</v>
      </c>
      <c r="E721" s="7">
        <v>103650.84</v>
      </c>
      <c r="F721" s="8">
        <v>0.0002</v>
      </c>
    </row>
    <row r="722" spans="1:6" ht="14.25">
      <c r="A722" t="s">
        <v>470</v>
      </c>
      <c r="B722" t="s">
        <v>810</v>
      </c>
      <c r="C722" s="9">
        <v>138</v>
      </c>
      <c r="D722" s="7">
        <v>5188877</v>
      </c>
      <c r="E722" s="7">
        <v>305130.01</v>
      </c>
      <c r="F722" s="8">
        <v>0.0006</v>
      </c>
    </row>
    <row r="723" spans="1:6" ht="14.25">
      <c r="A723" t="s">
        <v>470</v>
      </c>
      <c r="B723" t="s">
        <v>794</v>
      </c>
      <c r="C723" s="9">
        <v>50</v>
      </c>
      <c r="D723" s="7">
        <v>1886747</v>
      </c>
      <c r="E723" s="7">
        <v>113204.82</v>
      </c>
      <c r="F723" s="8">
        <v>0.0002</v>
      </c>
    </row>
    <row r="724" spans="1:6" ht="14.25">
      <c r="A724" t="s">
        <v>470</v>
      </c>
      <c r="B724" t="s">
        <v>795</v>
      </c>
      <c r="C724" s="9">
        <v>17</v>
      </c>
      <c r="D724" s="7">
        <v>1583349</v>
      </c>
      <c r="E724" s="7">
        <v>95000.94</v>
      </c>
      <c r="F724" s="8">
        <v>0.0002</v>
      </c>
    </row>
    <row r="725" spans="1:6" ht="14.25">
      <c r="A725" t="s">
        <v>470</v>
      </c>
      <c r="B725" t="s">
        <v>796</v>
      </c>
      <c r="C725" s="9">
        <v>31</v>
      </c>
      <c r="D725" s="7">
        <v>2622304</v>
      </c>
      <c r="E725" s="7">
        <v>157338.24</v>
      </c>
      <c r="F725" s="8">
        <v>0.0003</v>
      </c>
    </row>
    <row r="726" spans="1:6" ht="14.25">
      <c r="A726" t="s">
        <v>479</v>
      </c>
      <c r="B726" t="s">
        <v>785</v>
      </c>
      <c r="C726" s="55" t="s">
        <v>811</v>
      </c>
      <c r="D726" s="56" t="s">
        <v>811</v>
      </c>
      <c r="E726" s="56" t="s">
        <v>811</v>
      </c>
      <c r="F726" s="57" t="s">
        <v>811</v>
      </c>
    </row>
    <row r="727" spans="1:6" ht="14.25">
      <c r="A727" t="s">
        <v>479</v>
      </c>
      <c r="B727" t="s">
        <v>786</v>
      </c>
      <c r="C727" s="9">
        <v>11</v>
      </c>
      <c r="D727" s="7">
        <v>1865401</v>
      </c>
      <c r="E727" s="7">
        <v>111924.06</v>
      </c>
      <c r="F727" s="8">
        <v>0.0002</v>
      </c>
    </row>
    <row r="728" spans="1:6" ht="14.25">
      <c r="A728" t="s">
        <v>479</v>
      </c>
      <c r="B728" t="s">
        <v>787</v>
      </c>
      <c r="C728" s="9">
        <v>26</v>
      </c>
      <c r="D728" s="7">
        <v>1804204</v>
      </c>
      <c r="E728" s="7">
        <v>108252.24</v>
      </c>
      <c r="F728" s="8">
        <v>0.0002</v>
      </c>
    </row>
    <row r="729" spans="1:6" ht="14.25">
      <c r="A729" t="s">
        <v>479</v>
      </c>
      <c r="B729" t="s">
        <v>788</v>
      </c>
      <c r="C729" s="9">
        <v>7</v>
      </c>
      <c r="D729" s="7">
        <v>1334599</v>
      </c>
      <c r="E729" s="7">
        <v>80075.94</v>
      </c>
      <c r="F729" s="8">
        <v>0.0001</v>
      </c>
    </row>
    <row r="730" spans="1:6" ht="14.25">
      <c r="A730" t="s">
        <v>479</v>
      </c>
      <c r="B730" t="s">
        <v>789</v>
      </c>
      <c r="C730" s="9">
        <v>10</v>
      </c>
      <c r="D730" s="7">
        <v>3578324</v>
      </c>
      <c r="E730" s="7">
        <v>214699.44</v>
      </c>
      <c r="F730" s="8">
        <v>0.0004</v>
      </c>
    </row>
    <row r="731" spans="1:6" ht="14.25">
      <c r="A731" t="s">
        <v>479</v>
      </c>
      <c r="B731" t="s">
        <v>790</v>
      </c>
      <c r="C731" s="55" t="s">
        <v>811</v>
      </c>
      <c r="D731" s="56" t="s">
        <v>811</v>
      </c>
      <c r="E731" s="56" t="s">
        <v>811</v>
      </c>
      <c r="F731" s="57" t="s">
        <v>811</v>
      </c>
    </row>
    <row r="732" spans="1:6" ht="14.25">
      <c r="A732" t="s">
        <v>479</v>
      </c>
      <c r="B732" t="s">
        <v>791</v>
      </c>
      <c r="C732" s="9">
        <v>87</v>
      </c>
      <c r="D732" s="7">
        <v>3546743</v>
      </c>
      <c r="E732" s="7">
        <v>212804.58</v>
      </c>
      <c r="F732" s="8">
        <v>0.0004</v>
      </c>
    </row>
    <row r="733" spans="1:6" ht="14.25">
      <c r="A733" t="s">
        <v>479</v>
      </c>
      <c r="B733" t="s">
        <v>792</v>
      </c>
      <c r="C733" s="9">
        <v>19</v>
      </c>
      <c r="D733" s="7">
        <v>1395448</v>
      </c>
      <c r="E733" s="7">
        <v>83726.88</v>
      </c>
      <c r="F733" s="8">
        <v>0.0002</v>
      </c>
    </row>
    <row r="734" spans="1:6" ht="14.25">
      <c r="A734" t="s">
        <v>479</v>
      </c>
      <c r="B734" t="s">
        <v>810</v>
      </c>
      <c r="C734" s="9">
        <v>126</v>
      </c>
      <c r="D734" s="7">
        <v>2707678</v>
      </c>
      <c r="E734" s="7">
        <v>161308.59</v>
      </c>
      <c r="F734" s="8">
        <v>0.0003</v>
      </c>
    </row>
    <row r="735" spans="1:6" ht="14.25">
      <c r="A735" t="s">
        <v>479</v>
      </c>
      <c r="B735" t="s">
        <v>794</v>
      </c>
      <c r="C735" s="9">
        <v>79</v>
      </c>
      <c r="D735" s="7">
        <v>1093985</v>
      </c>
      <c r="E735" s="7">
        <v>65639.1</v>
      </c>
      <c r="F735" s="8">
        <v>0.0001</v>
      </c>
    </row>
    <row r="736" spans="1:6" ht="14.25">
      <c r="A736" t="s">
        <v>479</v>
      </c>
      <c r="B736" t="s">
        <v>795</v>
      </c>
      <c r="C736" s="9">
        <v>16</v>
      </c>
      <c r="D736" s="7">
        <v>1616702</v>
      </c>
      <c r="E736" s="7">
        <v>97002.12</v>
      </c>
      <c r="F736" s="8">
        <v>0.0002</v>
      </c>
    </row>
    <row r="737" spans="1:6" ht="14.25">
      <c r="A737" t="s">
        <v>479</v>
      </c>
      <c r="B737" t="s">
        <v>796</v>
      </c>
      <c r="C737" s="9">
        <v>15</v>
      </c>
      <c r="D737" s="7">
        <v>1135277</v>
      </c>
      <c r="E737" s="7">
        <v>68116.62</v>
      </c>
      <c r="F737" s="8">
        <v>0.0001</v>
      </c>
    </row>
    <row r="738" spans="1:6" ht="14.25">
      <c r="A738" t="s">
        <v>484</v>
      </c>
      <c r="B738" t="s">
        <v>785</v>
      </c>
      <c r="C738" s="9">
        <v>9</v>
      </c>
      <c r="D738" s="7">
        <v>684984</v>
      </c>
      <c r="E738" s="7">
        <v>41099.04</v>
      </c>
      <c r="F738" s="8">
        <v>0.0001</v>
      </c>
    </row>
    <row r="739" spans="1:6" ht="14.25">
      <c r="A739" t="s">
        <v>484</v>
      </c>
      <c r="B739" t="s">
        <v>786</v>
      </c>
      <c r="C739" s="9">
        <v>10</v>
      </c>
      <c r="D739" s="7">
        <v>1585496</v>
      </c>
      <c r="E739" s="7">
        <v>95129.76</v>
      </c>
      <c r="F739" s="8">
        <v>0.0002</v>
      </c>
    </row>
    <row r="740" spans="1:6" ht="14.25">
      <c r="A740" t="s">
        <v>484</v>
      </c>
      <c r="B740" t="s">
        <v>787</v>
      </c>
      <c r="C740" s="9">
        <v>40</v>
      </c>
      <c r="D740" s="7">
        <v>4796766</v>
      </c>
      <c r="E740" s="7">
        <v>287805.96</v>
      </c>
      <c r="F740" s="8">
        <v>0.0005</v>
      </c>
    </row>
    <row r="741" spans="1:6" ht="14.25">
      <c r="A741" t="s">
        <v>484</v>
      </c>
      <c r="B741" t="s">
        <v>788</v>
      </c>
      <c r="C741" s="9">
        <v>10</v>
      </c>
      <c r="D741" s="7">
        <v>2587022</v>
      </c>
      <c r="E741" s="7">
        <v>155221.32</v>
      </c>
      <c r="F741" s="8">
        <v>0.0003</v>
      </c>
    </row>
    <row r="742" spans="1:6" ht="14.25">
      <c r="A742" t="s">
        <v>484</v>
      </c>
      <c r="B742" t="s">
        <v>789</v>
      </c>
      <c r="C742" s="9">
        <v>16</v>
      </c>
      <c r="D742" s="7">
        <v>10885279</v>
      </c>
      <c r="E742" s="7">
        <v>653116.74</v>
      </c>
      <c r="F742" s="8">
        <v>0.0012</v>
      </c>
    </row>
    <row r="743" spans="1:6" ht="14.25">
      <c r="A743" t="s">
        <v>484</v>
      </c>
      <c r="B743" t="s">
        <v>790</v>
      </c>
      <c r="C743" s="9">
        <v>17</v>
      </c>
      <c r="D743" s="7">
        <v>1480097</v>
      </c>
      <c r="E743" s="7">
        <v>88805.82</v>
      </c>
      <c r="F743" s="8">
        <v>0.0002</v>
      </c>
    </row>
    <row r="744" spans="1:6" ht="14.25">
      <c r="A744" t="s">
        <v>484</v>
      </c>
      <c r="B744" t="s">
        <v>791</v>
      </c>
      <c r="C744" s="9">
        <v>85</v>
      </c>
      <c r="D744" s="7">
        <v>4269646</v>
      </c>
      <c r="E744" s="7">
        <v>256178.76</v>
      </c>
      <c r="F744" s="8">
        <v>0.0005</v>
      </c>
    </row>
    <row r="745" spans="1:6" ht="14.25">
      <c r="A745" t="s">
        <v>484</v>
      </c>
      <c r="B745" t="s">
        <v>792</v>
      </c>
      <c r="C745" s="9">
        <v>32</v>
      </c>
      <c r="D745" s="7">
        <v>2677152</v>
      </c>
      <c r="E745" s="7">
        <v>160629.12</v>
      </c>
      <c r="F745" s="8">
        <v>0.0003</v>
      </c>
    </row>
    <row r="746" spans="1:6" ht="14.25">
      <c r="A746" t="s">
        <v>484</v>
      </c>
      <c r="B746" t="s">
        <v>810</v>
      </c>
      <c r="C746" s="9">
        <v>229</v>
      </c>
      <c r="D746" s="7">
        <v>6594542</v>
      </c>
      <c r="E746" s="7">
        <v>390421.91</v>
      </c>
      <c r="F746" s="8">
        <v>0.0007</v>
      </c>
    </row>
    <row r="747" spans="1:6" ht="14.25">
      <c r="A747" t="s">
        <v>484</v>
      </c>
      <c r="B747" t="s">
        <v>794</v>
      </c>
      <c r="C747" s="9">
        <v>111</v>
      </c>
      <c r="D747" s="7">
        <v>3566689</v>
      </c>
      <c r="E747" s="7">
        <v>214001.34</v>
      </c>
      <c r="F747" s="8">
        <v>0.0004</v>
      </c>
    </row>
    <row r="748" spans="1:6" ht="14.25">
      <c r="A748" t="s">
        <v>484</v>
      </c>
      <c r="B748" t="s">
        <v>795</v>
      </c>
      <c r="C748" s="9">
        <v>30</v>
      </c>
      <c r="D748" s="7">
        <v>4309335</v>
      </c>
      <c r="E748" s="7">
        <v>258560.1</v>
      </c>
      <c r="F748" s="8">
        <v>0.0005</v>
      </c>
    </row>
    <row r="749" spans="1:6" ht="14.25">
      <c r="A749" t="s">
        <v>484</v>
      </c>
      <c r="B749" t="s">
        <v>796</v>
      </c>
      <c r="C749" s="9">
        <v>31</v>
      </c>
      <c r="D749" s="7">
        <v>3638466</v>
      </c>
      <c r="E749" s="7">
        <v>217994.68</v>
      </c>
      <c r="F749" s="8">
        <v>0.0004</v>
      </c>
    </row>
    <row r="750" spans="1:6" ht="14.25">
      <c r="A750" t="s">
        <v>455</v>
      </c>
      <c r="B750" t="s">
        <v>785</v>
      </c>
      <c r="C750" s="9">
        <v>14</v>
      </c>
      <c r="D750" s="7">
        <v>949790</v>
      </c>
      <c r="E750" s="7">
        <v>56987.4</v>
      </c>
      <c r="F750" s="8">
        <v>0.0001</v>
      </c>
    </row>
    <row r="751" spans="1:6" ht="14.25">
      <c r="A751" t="s">
        <v>455</v>
      </c>
      <c r="B751" t="s">
        <v>786</v>
      </c>
      <c r="C751" s="9">
        <v>20</v>
      </c>
      <c r="D751" s="7">
        <v>2645154</v>
      </c>
      <c r="E751" s="7">
        <v>158709.24</v>
      </c>
      <c r="F751" s="8">
        <v>0.0003</v>
      </c>
    </row>
    <row r="752" spans="1:6" ht="14.25">
      <c r="A752" t="s">
        <v>455</v>
      </c>
      <c r="B752" t="s">
        <v>787</v>
      </c>
      <c r="C752" s="9">
        <v>68</v>
      </c>
      <c r="D752" s="7">
        <v>7897396</v>
      </c>
      <c r="E752" s="7">
        <v>473843.76</v>
      </c>
      <c r="F752" s="8">
        <v>0.0009</v>
      </c>
    </row>
    <row r="753" spans="1:6" ht="14.25">
      <c r="A753" t="s">
        <v>455</v>
      </c>
      <c r="B753" t="s">
        <v>788</v>
      </c>
      <c r="C753" s="9">
        <v>10</v>
      </c>
      <c r="D753" s="7">
        <v>3284104</v>
      </c>
      <c r="E753" s="7">
        <v>197046.24</v>
      </c>
      <c r="F753" s="8">
        <v>0.0004</v>
      </c>
    </row>
    <row r="754" spans="1:6" ht="14.25">
      <c r="A754" t="s">
        <v>455</v>
      </c>
      <c r="B754" t="s">
        <v>789</v>
      </c>
      <c r="C754" s="9">
        <v>20</v>
      </c>
      <c r="D754" s="7">
        <v>14741971</v>
      </c>
      <c r="E754" s="7">
        <v>884518.26</v>
      </c>
      <c r="F754" s="8">
        <v>0.0016</v>
      </c>
    </row>
    <row r="755" spans="1:6" ht="14.25">
      <c r="A755" t="s">
        <v>455</v>
      </c>
      <c r="B755" t="s">
        <v>790</v>
      </c>
      <c r="C755" s="9">
        <v>16</v>
      </c>
      <c r="D755" s="7">
        <v>1800262</v>
      </c>
      <c r="E755" s="7">
        <v>108015.72</v>
      </c>
      <c r="F755" s="8">
        <v>0.0002</v>
      </c>
    </row>
    <row r="756" spans="1:6" ht="14.25">
      <c r="A756" t="s">
        <v>455</v>
      </c>
      <c r="B756" t="s">
        <v>791</v>
      </c>
      <c r="C756" s="9">
        <v>139</v>
      </c>
      <c r="D756" s="7">
        <v>10155508</v>
      </c>
      <c r="E756" s="7">
        <v>609330.48</v>
      </c>
      <c r="F756" s="8">
        <v>0.0011</v>
      </c>
    </row>
    <row r="757" spans="1:6" ht="14.25">
      <c r="A757" t="s">
        <v>455</v>
      </c>
      <c r="B757" t="s">
        <v>792</v>
      </c>
      <c r="C757" s="9">
        <v>40</v>
      </c>
      <c r="D757" s="7">
        <v>4633787</v>
      </c>
      <c r="E757" s="7">
        <v>278027.22</v>
      </c>
      <c r="F757" s="8">
        <v>0.0005</v>
      </c>
    </row>
    <row r="758" spans="1:6" ht="14.25">
      <c r="A758" t="s">
        <v>455</v>
      </c>
      <c r="B758" t="s">
        <v>810</v>
      </c>
      <c r="C758" s="9">
        <v>305</v>
      </c>
      <c r="D758" s="7">
        <v>9472584</v>
      </c>
      <c r="E758" s="7">
        <v>552571.35</v>
      </c>
      <c r="F758" s="8">
        <v>0.001</v>
      </c>
    </row>
    <row r="759" spans="1:6" ht="14.25">
      <c r="A759" t="s">
        <v>455</v>
      </c>
      <c r="B759" t="s">
        <v>794</v>
      </c>
      <c r="C759" s="9">
        <v>138</v>
      </c>
      <c r="D759" s="7">
        <v>7499527</v>
      </c>
      <c r="E759" s="7">
        <v>449538.19</v>
      </c>
      <c r="F759" s="8">
        <v>0.0008</v>
      </c>
    </row>
    <row r="760" spans="1:6" ht="14.25">
      <c r="A760" t="s">
        <v>455</v>
      </c>
      <c r="B760" t="s">
        <v>795</v>
      </c>
      <c r="C760" s="9">
        <v>56</v>
      </c>
      <c r="D760" s="7">
        <v>4270757</v>
      </c>
      <c r="E760" s="7">
        <v>256245.42</v>
      </c>
      <c r="F760" s="8">
        <v>0.0005</v>
      </c>
    </row>
    <row r="761" spans="1:6" ht="14.25">
      <c r="A761" t="s">
        <v>455</v>
      </c>
      <c r="B761" t="s">
        <v>796</v>
      </c>
      <c r="C761" s="9">
        <v>35</v>
      </c>
      <c r="D761" s="7">
        <v>2876416</v>
      </c>
      <c r="E761" s="7">
        <v>172167.45</v>
      </c>
      <c r="F761" s="8">
        <v>0.0003</v>
      </c>
    </row>
    <row r="762" spans="1:6" ht="14.25">
      <c r="A762" t="s">
        <v>495</v>
      </c>
      <c r="B762" t="s">
        <v>785</v>
      </c>
      <c r="C762" s="9">
        <v>16</v>
      </c>
      <c r="D762" s="7">
        <v>797260</v>
      </c>
      <c r="E762" s="7">
        <v>47835.6</v>
      </c>
      <c r="F762" s="8">
        <v>0.0001</v>
      </c>
    </row>
    <row r="763" spans="1:6" ht="14.25">
      <c r="A763" t="s">
        <v>495</v>
      </c>
      <c r="B763" t="s">
        <v>786</v>
      </c>
      <c r="C763" s="9">
        <v>14</v>
      </c>
      <c r="D763" s="7">
        <v>11011235</v>
      </c>
      <c r="E763" s="7">
        <v>660674.1</v>
      </c>
      <c r="F763" s="8">
        <v>0.0012</v>
      </c>
    </row>
    <row r="764" spans="1:6" ht="14.25">
      <c r="A764" t="s">
        <v>495</v>
      </c>
      <c r="B764" t="s">
        <v>787</v>
      </c>
      <c r="C764" s="9">
        <v>86</v>
      </c>
      <c r="D764" s="7">
        <v>10077051</v>
      </c>
      <c r="E764" s="7">
        <v>604623.06</v>
      </c>
      <c r="F764" s="8">
        <v>0.0011</v>
      </c>
    </row>
    <row r="765" spans="1:6" ht="14.25">
      <c r="A765" t="s">
        <v>495</v>
      </c>
      <c r="B765" t="s">
        <v>788</v>
      </c>
      <c r="C765" s="9">
        <v>24</v>
      </c>
      <c r="D765" s="7">
        <v>4517534</v>
      </c>
      <c r="E765" s="7">
        <v>271052.04</v>
      </c>
      <c r="F765" s="8">
        <v>0.0005</v>
      </c>
    </row>
    <row r="766" spans="1:6" ht="14.25">
      <c r="A766" t="s">
        <v>495</v>
      </c>
      <c r="B766" t="s">
        <v>789</v>
      </c>
      <c r="C766" s="9">
        <v>23</v>
      </c>
      <c r="D766" s="7">
        <v>21761464</v>
      </c>
      <c r="E766" s="7">
        <v>1305687.84</v>
      </c>
      <c r="F766" s="8">
        <v>0.0024</v>
      </c>
    </row>
    <row r="767" spans="1:6" ht="14.25">
      <c r="A767" t="s">
        <v>495</v>
      </c>
      <c r="B767" t="s">
        <v>790</v>
      </c>
      <c r="C767" s="9">
        <v>12</v>
      </c>
      <c r="D767" s="7">
        <v>1033235</v>
      </c>
      <c r="E767" s="7">
        <v>61994.1</v>
      </c>
      <c r="F767" s="8">
        <v>0.0001</v>
      </c>
    </row>
    <row r="768" spans="1:6" ht="14.25">
      <c r="A768" t="s">
        <v>495</v>
      </c>
      <c r="B768" t="s">
        <v>791</v>
      </c>
      <c r="C768" s="9">
        <v>140</v>
      </c>
      <c r="D768" s="7">
        <v>10472541</v>
      </c>
      <c r="E768" s="7">
        <v>628352.46</v>
      </c>
      <c r="F768" s="8">
        <v>0.0012</v>
      </c>
    </row>
    <row r="769" spans="1:6" ht="14.25">
      <c r="A769" t="s">
        <v>495</v>
      </c>
      <c r="B769" t="s">
        <v>792</v>
      </c>
      <c r="C769" s="9">
        <v>36</v>
      </c>
      <c r="D769" s="7">
        <v>4301178</v>
      </c>
      <c r="E769" s="7">
        <v>258070.68</v>
      </c>
      <c r="F769" s="8">
        <v>0.0005</v>
      </c>
    </row>
    <row r="770" spans="1:6" ht="14.25">
      <c r="A770" t="s">
        <v>495</v>
      </c>
      <c r="B770" t="s">
        <v>810</v>
      </c>
      <c r="C770" s="9">
        <v>331</v>
      </c>
      <c r="D770" s="7">
        <v>10764645</v>
      </c>
      <c r="E770" s="7">
        <v>630123.36</v>
      </c>
      <c r="F770" s="8">
        <v>0.0012</v>
      </c>
    </row>
    <row r="771" spans="1:6" ht="14.25">
      <c r="A771" t="s">
        <v>495</v>
      </c>
      <c r="B771" t="s">
        <v>794</v>
      </c>
      <c r="C771" s="9">
        <v>129</v>
      </c>
      <c r="D771" s="7">
        <v>5890828</v>
      </c>
      <c r="E771" s="7">
        <v>353449.68</v>
      </c>
      <c r="F771" s="8">
        <v>0.0007</v>
      </c>
    </row>
    <row r="772" spans="1:6" ht="14.25">
      <c r="A772" t="s">
        <v>495</v>
      </c>
      <c r="B772" t="s">
        <v>795</v>
      </c>
      <c r="C772" s="9">
        <v>55</v>
      </c>
      <c r="D772" s="7">
        <v>4168588</v>
      </c>
      <c r="E772" s="7">
        <v>250115.28</v>
      </c>
      <c r="F772" s="8">
        <v>0.0005</v>
      </c>
    </row>
    <row r="773" spans="1:6" ht="14.25">
      <c r="A773" t="s">
        <v>495</v>
      </c>
      <c r="B773" t="s">
        <v>796</v>
      </c>
      <c r="C773" s="9">
        <v>38</v>
      </c>
      <c r="D773" s="7">
        <v>5001673</v>
      </c>
      <c r="E773" s="7">
        <v>300100.38</v>
      </c>
      <c r="F773" s="8">
        <v>0.0006</v>
      </c>
    </row>
    <row r="774" spans="1:6" ht="14.25">
      <c r="A774" t="s">
        <v>504</v>
      </c>
      <c r="B774" t="s">
        <v>785</v>
      </c>
      <c r="C774" s="55" t="s">
        <v>811</v>
      </c>
      <c r="D774" s="56" t="s">
        <v>811</v>
      </c>
      <c r="E774" s="56" t="s">
        <v>811</v>
      </c>
      <c r="F774" s="57" t="s">
        <v>811</v>
      </c>
    </row>
    <row r="775" spans="1:6" ht="14.25">
      <c r="A775" t="s">
        <v>504</v>
      </c>
      <c r="B775" t="s">
        <v>786</v>
      </c>
      <c r="C775" s="9">
        <v>7</v>
      </c>
      <c r="D775" s="7">
        <v>371261</v>
      </c>
      <c r="E775" s="7">
        <v>22275.66</v>
      </c>
      <c r="F775" s="8">
        <v>0</v>
      </c>
    </row>
    <row r="776" spans="1:6" ht="14.25">
      <c r="A776" t="s">
        <v>504</v>
      </c>
      <c r="B776" t="s">
        <v>787</v>
      </c>
      <c r="C776" s="9">
        <v>20</v>
      </c>
      <c r="D776" s="7">
        <v>2063451</v>
      </c>
      <c r="E776" s="7">
        <v>123807.06</v>
      </c>
      <c r="F776" s="8">
        <v>0.0002</v>
      </c>
    </row>
    <row r="777" spans="1:6" ht="14.25">
      <c r="A777" t="s">
        <v>504</v>
      </c>
      <c r="B777" t="s">
        <v>788</v>
      </c>
      <c r="C777" s="9">
        <v>8</v>
      </c>
      <c r="D777" s="7">
        <v>1298447</v>
      </c>
      <c r="E777" s="7">
        <v>77906.82</v>
      </c>
      <c r="F777" s="8">
        <v>0.0001</v>
      </c>
    </row>
    <row r="778" spans="1:6" ht="14.25">
      <c r="A778" t="s">
        <v>504</v>
      </c>
      <c r="B778" t="s">
        <v>789</v>
      </c>
      <c r="C778" s="9">
        <v>7</v>
      </c>
      <c r="D778" s="7">
        <v>2075958</v>
      </c>
      <c r="E778" s="7">
        <v>124557.48</v>
      </c>
      <c r="F778" s="8">
        <v>0.0002</v>
      </c>
    </row>
    <row r="779" spans="1:6" ht="14.25">
      <c r="A779" t="s">
        <v>504</v>
      </c>
      <c r="B779" t="s">
        <v>790</v>
      </c>
      <c r="C779" s="55" t="s">
        <v>811</v>
      </c>
      <c r="D779" s="56" t="s">
        <v>811</v>
      </c>
      <c r="E779" s="56" t="s">
        <v>811</v>
      </c>
      <c r="F779" s="57" t="s">
        <v>811</v>
      </c>
    </row>
    <row r="780" spans="1:6" ht="14.25">
      <c r="A780" t="s">
        <v>504</v>
      </c>
      <c r="B780" t="s">
        <v>791</v>
      </c>
      <c r="C780" s="9">
        <v>55</v>
      </c>
      <c r="D780" s="7">
        <v>1943812</v>
      </c>
      <c r="E780" s="7">
        <v>116628.72</v>
      </c>
      <c r="F780" s="8">
        <v>0.0002</v>
      </c>
    </row>
    <row r="781" spans="1:6" ht="14.25">
      <c r="A781" t="s">
        <v>504</v>
      </c>
      <c r="B781" t="s">
        <v>792</v>
      </c>
      <c r="C781" s="9">
        <v>13</v>
      </c>
      <c r="D781" s="7">
        <v>2219554</v>
      </c>
      <c r="E781" s="7">
        <v>133173.24</v>
      </c>
      <c r="F781" s="8">
        <v>0.0002</v>
      </c>
    </row>
    <row r="782" spans="1:6" ht="14.25">
      <c r="A782" t="s">
        <v>504</v>
      </c>
      <c r="B782" t="s">
        <v>810</v>
      </c>
      <c r="C782" s="9">
        <v>115</v>
      </c>
      <c r="D782" s="7">
        <v>2058605</v>
      </c>
      <c r="E782" s="7">
        <v>122963.23</v>
      </c>
      <c r="F782" s="8">
        <v>0.0002</v>
      </c>
    </row>
    <row r="783" spans="1:6" ht="14.25">
      <c r="A783" t="s">
        <v>504</v>
      </c>
      <c r="B783" t="s">
        <v>794</v>
      </c>
      <c r="C783" s="9">
        <v>46</v>
      </c>
      <c r="D783" s="7">
        <v>2468062</v>
      </c>
      <c r="E783" s="7">
        <v>148083.72</v>
      </c>
      <c r="F783" s="8">
        <v>0.0003</v>
      </c>
    </row>
    <row r="784" spans="1:6" ht="14.25">
      <c r="A784" t="s">
        <v>504</v>
      </c>
      <c r="B784" t="s">
        <v>795</v>
      </c>
      <c r="C784" s="9">
        <v>24</v>
      </c>
      <c r="D784" s="7">
        <v>2695722</v>
      </c>
      <c r="E784" s="7">
        <v>161743.32</v>
      </c>
      <c r="F784" s="8">
        <v>0.0003</v>
      </c>
    </row>
    <row r="785" spans="1:6" ht="14.25">
      <c r="A785" t="s">
        <v>504</v>
      </c>
      <c r="B785" t="s">
        <v>796</v>
      </c>
      <c r="C785" s="9">
        <v>11</v>
      </c>
      <c r="D785" s="7">
        <v>467989</v>
      </c>
      <c r="E785" s="7">
        <v>28079.34</v>
      </c>
      <c r="F785" s="8">
        <v>0.0001</v>
      </c>
    </row>
    <row r="786" spans="1:6" ht="14.25">
      <c r="A786" t="s">
        <v>510</v>
      </c>
      <c r="B786" t="s">
        <v>785</v>
      </c>
      <c r="C786" s="9">
        <v>5</v>
      </c>
      <c r="D786" s="7">
        <v>389722</v>
      </c>
      <c r="E786" s="7">
        <v>23383.32</v>
      </c>
      <c r="F786" s="8">
        <v>0</v>
      </c>
    </row>
    <row r="787" spans="1:6" ht="14.25">
      <c r="A787" t="s">
        <v>510</v>
      </c>
      <c r="B787" t="s">
        <v>786</v>
      </c>
      <c r="C787" s="9">
        <v>12</v>
      </c>
      <c r="D787" s="7">
        <v>1472831</v>
      </c>
      <c r="E787" s="7">
        <v>88369.86</v>
      </c>
      <c r="F787" s="8">
        <v>0.0002</v>
      </c>
    </row>
    <row r="788" spans="1:6" ht="14.25">
      <c r="A788" t="s">
        <v>510</v>
      </c>
      <c r="B788" t="s">
        <v>787</v>
      </c>
      <c r="C788" s="9">
        <v>32</v>
      </c>
      <c r="D788" s="7">
        <v>1594953</v>
      </c>
      <c r="E788" s="7">
        <v>95697.18</v>
      </c>
      <c r="F788" s="8">
        <v>0.0002</v>
      </c>
    </row>
    <row r="789" spans="1:6" ht="14.25">
      <c r="A789" t="s">
        <v>510</v>
      </c>
      <c r="B789" t="s">
        <v>788</v>
      </c>
      <c r="C789" s="9">
        <v>7</v>
      </c>
      <c r="D789" s="7">
        <v>531279</v>
      </c>
      <c r="E789" s="7">
        <v>31876.74</v>
      </c>
      <c r="F789" s="8">
        <v>0.0001</v>
      </c>
    </row>
    <row r="790" spans="1:6" ht="14.25">
      <c r="A790" t="s">
        <v>510</v>
      </c>
      <c r="B790" t="s">
        <v>789</v>
      </c>
      <c r="C790" s="9">
        <v>10</v>
      </c>
      <c r="D790" s="7">
        <v>2210444</v>
      </c>
      <c r="E790" s="7">
        <v>132626.64</v>
      </c>
      <c r="F790" s="8">
        <v>0.0002</v>
      </c>
    </row>
    <row r="791" spans="1:6" ht="14.25">
      <c r="A791" t="s">
        <v>510</v>
      </c>
      <c r="B791" t="s">
        <v>790</v>
      </c>
      <c r="C791" s="9">
        <v>6</v>
      </c>
      <c r="D791" s="7">
        <v>237584</v>
      </c>
      <c r="E791" s="7">
        <v>14255.04</v>
      </c>
      <c r="F791" s="8">
        <v>0</v>
      </c>
    </row>
    <row r="792" spans="1:6" ht="14.25">
      <c r="A792" t="s">
        <v>510</v>
      </c>
      <c r="B792" t="s">
        <v>791</v>
      </c>
      <c r="C792" s="9">
        <v>73</v>
      </c>
      <c r="D792" s="7">
        <v>2905297</v>
      </c>
      <c r="E792" s="7">
        <v>174317.82</v>
      </c>
      <c r="F792" s="8">
        <v>0.0003</v>
      </c>
    </row>
    <row r="793" spans="1:6" ht="14.25">
      <c r="A793" t="s">
        <v>510</v>
      </c>
      <c r="B793" t="s">
        <v>792</v>
      </c>
      <c r="C793" s="9">
        <v>11</v>
      </c>
      <c r="D793" s="7">
        <v>1062153</v>
      </c>
      <c r="E793" s="7">
        <v>63729.18</v>
      </c>
      <c r="F793" s="8">
        <v>0.0001</v>
      </c>
    </row>
    <row r="794" spans="1:6" ht="14.25">
      <c r="A794" t="s">
        <v>510</v>
      </c>
      <c r="B794" t="s">
        <v>810</v>
      </c>
      <c r="C794" s="9">
        <v>117</v>
      </c>
      <c r="D794" s="7">
        <v>2304012</v>
      </c>
      <c r="E794" s="7">
        <v>135020.63</v>
      </c>
      <c r="F794" s="8">
        <v>0.0003</v>
      </c>
    </row>
    <row r="795" spans="1:6" ht="14.25">
      <c r="A795" t="s">
        <v>510</v>
      </c>
      <c r="B795" t="s">
        <v>794</v>
      </c>
      <c r="C795" s="9">
        <v>81</v>
      </c>
      <c r="D795" s="7">
        <v>1149955</v>
      </c>
      <c r="E795" s="7">
        <v>68997.3</v>
      </c>
      <c r="F795" s="8">
        <v>0.0001</v>
      </c>
    </row>
    <row r="796" spans="1:6" ht="14.25">
      <c r="A796" t="s">
        <v>510</v>
      </c>
      <c r="B796" t="s">
        <v>795</v>
      </c>
      <c r="C796" s="9">
        <v>20</v>
      </c>
      <c r="D796" s="7">
        <v>1411205</v>
      </c>
      <c r="E796" s="7">
        <v>84672.3</v>
      </c>
      <c r="F796" s="8">
        <v>0.0002</v>
      </c>
    </row>
    <row r="797" spans="1:6" ht="14.25">
      <c r="A797" t="s">
        <v>510</v>
      </c>
      <c r="B797" t="s">
        <v>796</v>
      </c>
      <c r="C797" s="9">
        <v>20</v>
      </c>
      <c r="D797" s="7">
        <v>1493252</v>
      </c>
      <c r="E797" s="7">
        <v>89595.12</v>
      </c>
      <c r="F797" s="8">
        <v>0.0002</v>
      </c>
    </row>
    <row r="798" spans="1:6" ht="14.25">
      <c r="A798" t="s">
        <v>162</v>
      </c>
      <c r="B798" t="s">
        <v>785</v>
      </c>
      <c r="C798" s="55" t="s">
        <v>811</v>
      </c>
      <c r="D798" s="56" t="s">
        <v>811</v>
      </c>
      <c r="E798" s="56" t="s">
        <v>811</v>
      </c>
      <c r="F798" s="57" t="s">
        <v>811</v>
      </c>
    </row>
    <row r="799" spans="1:6" ht="14.25">
      <c r="A799" t="s">
        <v>162</v>
      </c>
      <c r="B799" t="s">
        <v>786</v>
      </c>
      <c r="C799" s="55" t="s">
        <v>811</v>
      </c>
      <c r="D799" s="56" t="s">
        <v>811</v>
      </c>
      <c r="E799" s="56" t="s">
        <v>811</v>
      </c>
      <c r="F799" s="57" t="s">
        <v>811</v>
      </c>
    </row>
    <row r="800" spans="1:6" ht="14.25">
      <c r="A800" t="s">
        <v>162</v>
      </c>
      <c r="B800" t="s">
        <v>787</v>
      </c>
      <c r="C800" s="9">
        <v>27</v>
      </c>
      <c r="D800" s="7">
        <v>1929137</v>
      </c>
      <c r="E800" s="7">
        <v>115748.22</v>
      </c>
      <c r="F800" s="8">
        <v>0.0002</v>
      </c>
    </row>
    <row r="801" spans="1:6" ht="14.25">
      <c r="A801" t="s">
        <v>162</v>
      </c>
      <c r="B801" t="s">
        <v>788</v>
      </c>
      <c r="C801" s="9">
        <v>9</v>
      </c>
      <c r="D801" s="7">
        <v>1015463</v>
      </c>
      <c r="E801" s="7">
        <v>60927.78</v>
      </c>
      <c r="F801" s="8">
        <v>0.0001</v>
      </c>
    </row>
    <row r="802" spans="1:6" ht="14.25">
      <c r="A802" t="s">
        <v>162</v>
      </c>
      <c r="B802" t="s">
        <v>789</v>
      </c>
      <c r="C802" s="9">
        <v>7</v>
      </c>
      <c r="D802" s="7">
        <v>1860694</v>
      </c>
      <c r="E802" s="7">
        <v>111641.64</v>
      </c>
      <c r="F802" s="8">
        <v>0.0002</v>
      </c>
    </row>
    <row r="803" spans="1:6" ht="14.25">
      <c r="A803" t="s">
        <v>162</v>
      </c>
      <c r="B803" t="s">
        <v>790</v>
      </c>
      <c r="C803" s="9">
        <v>5</v>
      </c>
      <c r="D803" s="7">
        <v>134530</v>
      </c>
      <c r="E803" s="7">
        <v>8071.8</v>
      </c>
      <c r="F803" s="8">
        <v>0</v>
      </c>
    </row>
    <row r="804" spans="1:6" ht="14.25">
      <c r="A804" t="s">
        <v>162</v>
      </c>
      <c r="B804" t="s">
        <v>791</v>
      </c>
      <c r="C804" s="9">
        <v>30</v>
      </c>
      <c r="D804" s="7">
        <v>578012</v>
      </c>
      <c r="E804" s="7">
        <v>34680.72</v>
      </c>
      <c r="F804" s="8">
        <v>0.0001</v>
      </c>
    </row>
    <row r="805" spans="1:6" ht="14.25">
      <c r="A805" t="s">
        <v>162</v>
      </c>
      <c r="B805" t="s">
        <v>792</v>
      </c>
      <c r="C805" s="9">
        <v>11</v>
      </c>
      <c r="D805" s="7">
        <v>822669</v>
      </c>
      <c r="E805" s="7">
        <v>49360.14</v>
      </c>
      <c r="F805" s="8">
        <v>0.0001</v>
      </c>
    </row>
    <row r="806" spans="1:6" ht="14.25">
      <c r="A806" t="s">
        <v>162</v>
      </c>
      <c r="B806" t="s">
        <v>810</v>
      </c>
      <c r="C806" s="9">
        <v>112</v>
      </c>
      <c r="D806" s="7">
        <v>1443496</v>
      </c>
      <c r="E806" s="7">
        <v>84112.63</v>
      </c>
      <c r="F806" s="8">
        <v>0.0002</v>
      </c>
    </row>
    <row r="807" spans="1:6" ht="14.25">
      <c r="A807" t="s">
        <v>162</v>
      </c>
      <c r="B807" t="s">
        <v>794</v>
      </c>
      <c r="C807" s="9">
        <v>53</v>
      </c>
      <c r="D807" s="7">
        <v>821730</v>
      </c>
      <c r="E807" s="7">
        <v>49303.8</v>
      </c>
      <c r="F807" s="8">
        <v>0.0001</v>
      </c>
    </row>
    <row r="808" spans="1:6" ht="14.25">
      <c r="A808" t="s">
        <v>162</v>
      </c>
      <c r="B808" t="s">
        <v>795</v>
      </c>
      <c r="C808" s="9">
        <v>23</v>
      </c>
      <c r="D808" s="7">
        <v>1277734</v>
      </c>
      <c r="E808" s="7">
        <v>76664.04</v>
      </c>
      <c r="F808" s="8">
        <v>0.0001</v>
      </c>
    </row>
    <row r="809" spans="1:6" ht="14.25">
      <c r="A809" t="s">
        <v>162</v>
      </c>
      <c r="B809" t="s">
        <v>796</v>
      </c>
      <c r="C809" s="9">
        <v>19</v>
      </c>
      <c r="D809" s="7">
        <v>2326922</v>
      </c>
      <c r="E809" s="7">
        <v>139615.32</v>
      </c>
      <c r="F809" s="8">
        <v>0.0003</v>
      </c>
    </row>
    <row r="810" spans="1:6" ht="14.25">
      <c r="A810" t="s">
        <v>385</v>
      </c>
      <c r="B810" t="s">
        <v>785</v>
      </c>
      <c r="C810" s="55" t="s">
        <v>811</v>
      </c>
      <c r="D810" s="56" t="s">
        <v>811</v>
      </c>
      <c r="E810" s="56" t="s">
        <v>811</v>
      </c>
      <c r="F810" s="57" t="s">
        <v>811</v>
      </c>
    </row>
    <row r="811" spans="1:6" ht="14.25">
      <c r="A811" t="s">
        <v>385</v>
      </c>
      <c r="B811" t="s">
        <v>786</v>
      </c>
      <c r="C811" s="55" t="s">
        <v>811</v>
      </c>
      <c r="D811" s="56" t="s">
        <v>811</v>
      </c>
      <c r="E811" s="56" t="s">
        <v>811</v>
      </c>
      <c r="F811" s="57" t="s">
        <v>811</v>
      </c>
    </row>
    <row r="812" spans="1:6" ht="14.25">
      <c r="A812" t="s">
        <v>385</v>
      </c>
      <c r="B812" t="s">
        <v>787</v>
      </c>
      <c r="C812" s="9">
        <v>23</v>
      </c>
      <c r="D812" s="7">
        <v>1449662</v>
      </c>
      <c r="E812" s="7">
        <v>86979.72</v>
      </c>
      <c r="F812" s="8">
        <v>0.0002</v>
      </c>
    </row>
    <row r="813" spans="1:6" ht="14.25">
      <c r="A813" t="s">
        <v>385</v>
      </c>
      <c r="B813" t="s">
        <v>788</v>
      </c>
      <c r="C813" s="55" t="s">
        <v>811</v>
      </c>
      <c r="D813" s="56" t="s">
        <v>811</v>
      </c>
      <c r="E813" s="56" t="s">
        <v>811</v>
      </c>
      <c r="F813" s="57" t="s">
        <v>811</v>
      </c>
    </row>
    <row r="814" spans="1:6" ht="14.25">
      <c r="A814" t="s">
        <v>385</v>
      </c>
      <c r="B814" t="s">
        <v>789</v>
      </c>
      <c r="C814" s="9">
        <v>5</v>
      </c>
      <c r="D814" s="7">
        <v>1236017</v>
      </c>
      <c r="E814" s="7">
        <v>74161.02</v>
      </c>
      <c r="F814" s="8">
        <v>0.0001</v>
      </c>
    </row>
    <row r="815" spans="1:6" ht="14.25">
      <c r="A815" t="s">
        <v>385</v>
      </c>
      <c r="B815" t="s">
        <v>790</v>
      </c>
      <c r="C815" s="55" t="s">
        <v>811</v>
      </c>
      <c r="D815" s="56" t="s">
        <v>811</v>
      </c>
      <c r="E815" s="56" t="s">
        <v>811</v>
      </c>
      <c r="F815" s="57" t="s">
        <v>811</v>
      </c>
    </row>
    <row r="816" spans="1:6" ht="14.25">
      <c r="A816" t="s">
        <v>385</v>
      </c>
      <c r="B816" t="s">
        <v>791</v>
      </c>
      <c r="C816" s="9">
        <v>33</v>
      </c>
      <c r="D816" s="7">
        <v>1218105</v>
      </c>
      <c r="E816" s="7">
        <v>73086.3</v>
      </c>
      <c r="F816" s="8">
        <v>0.0001</v>
      </c>
    </row>
    <row r="817" spans="1:6" ht="14.25">
      <c r="A817" t="s">
        <v>385</v>
      </c>
      <c r="B817" t="s">
        <v>792</v>
      </c>
      <c r="C817" s="9">
        <v>14</v>
      </c>
      <c r="D817" s="7">
        <v>815989</v>
      </c>
      <c r="E817" s="7">
        <v>48959.34</v>
      </c>
      <c r="F817" s="8">
        <v>0.0001</v>
      </c>
    </row>
    <row r="818" spans="1:6" ht="14.25">
      <c r="A818" t="s">
        <v>385</v>
      </c>
      <c r="B818" t="s">
        <v>810</v>
      </c>
      <c r="C818" s="9">
        <v>68</v>
      </c>
      <c r="D818" s="7">
        <v>1185452</v>
      </c>
      <c r="E818" s="7">
        <v>69858.71</v>
      </c>
      <c r="F818" s="8">
        <v>0.0001</v>
      </c>
    </row>
    <row r="819" spans="1:6" ht="14.25">
      <c r="A819" t="s">
        <v>385</v>
      </c>
      <c r="B819" t="s">
        <v>794</v>
      </c>
      <c r="C819" s="9">
        <v>36</v>
      </c>
      <c r="D819" s="7">
        <v>335345</v>
      </c>
      <c r="E819" s="7">
        <v>20120.7</v>
      </c>
      <c r="F819" s="8">
        <v>0</v>
      </c>
    </row>
    <row r="820" spans="1:6" ht="14.25">
      <c r="A820" t="s">
        <v>385</v>
      </c>
      <c r="B820" t="s">
        <v>795</v>
      </c>
      <c r="C820" s="9">
        <v>7</v>
      </c>
      <c r="D820" s="7">
        <v>1036286</v>
      </c>
      <c r="E820" s="7">
        <v>62177.16</v>
      </c>
      <c r="F820" s="8">
        <v>0.0001</v>
      </c>
    </row>
    <row r="821" spans="1:6" ht="14.25">
      <c r="A821" t="s">
        <v>385</v>
      </c>
      <c r="B821" t="s">
        <v>796</v>
      </c>
      <c r="C821" s="9">
        <v>9</v>
      </c>
      <c r="D821" s="7">
        <v>519674</v>
      </c>
      <c r="E821" s="7">
        <v>31180.44</v>
      </c>
      <c r="F821" s="8">
        <v>0.0001</v>
      </c>
    </row>
    <row r="822" spans="1:6" ht="14.25">
      <c r="A822" t="s">
        <v>526</v>
      </c>
      <c r="B822" t="s">
        <v>785</v>
      </c>
      <c r="C822" s="9">
        <v>6</v>
      </c>
      <c r="D822" s="7">
        <v>193696</v>
      </c>
      <c r="E822" s="7">
        <v>11621.76</v>
      </c>
      <c r="F822" s="8">
        <v>0</v>
      </c>
    </row>
    <row r="823" spans="1:6" ht="14.25">
      <c r="A823" t="s">
        <v>526</v>
      </c>
      <c r="B823" t="s">
        <v>786</v>
      </c>
      <c r="C823" s="9">
        <v>6</v>
      </c>
      <c r="D823" s="7">
        <v>824335</v>
      </c>
      <c r="E823" s="7">
        <v>49460.1</v>
      </c>
      <c r="F823" s="8">
        <v>0.0001</v>
      </c>
    </row>
    <row r="824" spans="1:6" ht="14.25">
      <c r="A824" t="s">
        <v>526</v>
      </c>
      <c r="B824" t="s">
        <v>787</v>
      </c>
      <c r="C824" s="9">
        <v>29</v>
      </c>
      <c r="D824" s="7">
        <v>2312029</v>
      </c>
      <c r="E824" s="7">
        <v>138721.74</v>
      </c>
      <c r="F824" s="8">
        <v>0.0003</v>
      </c>
    </row>
    <row r="825" spans="1:6" ht="14.25">
      <c r="A825" t="s">
        <v>526</v>
      </c>
      <c r="B825" t="s">
        <v>788</v>
      </c>
      <c r="C825" s="9">
        <v>7</v>
      </c>
      <c r="D825" s="7">
        <v>2961097</v>
      </c>
      <c r="E825" s="7">
        <v>177665.82</v>
      </c>
      <c r="F825" s="8">
        <v>0.0003</v>
      </c>
    </row>
    <row r="826" spans="1:6" ht="14.25">
      <c r="A826" t="s">
        <v>526</v>
      </c>
      <c r="B826" t="s">
        <v>789</v>
      </c>
      <c r="C826" s="9">
        <v>7</v>
      </c>
      <c r="D826" s="7">
        <v>2486977</v>
      </c>
      <c r="E826" s="7">
        <v>149218.62</v>
      </c>
      <c r="F826" s="8">
        <v>0.0003</v>
      </c>
    </row>
    <row r="827" spans="1:6" ht="14.25">
      <c r="A827" t="s">
        <v>526</v>
      </c>
      <c r="B827" t="s">
        <v>790</v>
      </c>
      <c r="C827" s="9">
        <v>11</v>
      </c>
      <c r="D827" s="7">
        <v>454754</v>
      </c>
      <c r="E827" s="7">
        <v>27285.24</v>
      </c>
      <c r="F827" s="8">
        <v>0.0001</v>
      </c>
    </row>
    <row r="828" spans="1:6" ht="14.25">
      <c r="A828" t="s">
        <v>526</v>
      </c>
      <c r="B828" t="s">
        <v>791</v>
      </c>
      <c r="C828" s="9">
        <v>56</v>
      </c>
      <c r="D828" s="7">
        <v>2356456</v>
      </c>
      <c r="E828" s="7">
        <v>141387.36</v>
      </c>
      <c r="F828" s="8">
        <v>0.0003</v>
      </c>
    </row>
    <row r="829" spans="1:6" ht="14.25">
      <c r="A829" t="s">
        <v>526</v>
      </c>
      <c r="B829" t="s">
        <v>792</v>
      </c>
      <c r="C829" s="9">
        <v>19</v>
      </c>
      <c r="D829" s="7">
        <v>1669680</v>
      </c>
      <c r="E829" s="7">
        <v>100180.8</v>
      </c>
      <c r="F829" s="8">
        <v>0.0002</v>
      </c>
    </row>
    <row r="830" spans="1:6" ht="14.25">
      <c r="A830" t="s">
        <v>526</v>
      </c>
      <c r="B830" t="s">
        <v>810</v>
      </c>
      <c r="C830" s="9">
        <v>115</v>
      </c>
      <c r="D830" s="7">
        <v>2929221</v>
      </c>
      <c r="E830" s="7">
        <v>172497.06</v>
      </c>
      <c r="F830" s="8">
        <v>0.0003</v>
      </c>
    </row>
    <row r="831" spans="1:6" ht="14.25">
      <c r="A831" t="s">
        <v>526</v>
      </c>
      <c r="B831" t="s">
        <v>794</v>
      </c>
      <c r="C831" s="9">
        <v>39</v>
      </c>
      <c r="D831" s="7">
        <v>1498403</v>
      </c>
      <c r="E831" s="7">
        <v>89904.18</v>
      </c>
      <c r="F831" s="8">
        <v>0.0002</v>
      </c>
    </row>
    <row r="832" spans="1:6" ht="14.25">
      <c r="A832" t="s">
        <v>526</v>
      </c>
      <c r="B832" t="s">
        <v>795</v>
      </c>
      <c r="C832" s="9">
        <v>19</v>
      </c>
      <c r="D832" s="7">
        <v>1778927</v>
      </c>
      <c r="E832" s="7">
        <v>106735.62</v>
      </c>
      <c r="F832" s="8">
        <v>0.0002</v>
      </c>
    </row>
    <row r="833" spans="1:6" ht="14.25">
      <c r="A833" t="s">
        <v>526</v>
      </c>
      <c r="B833" t="s">
        <v>796</v>
      </c>
      <c r="C833" s="9">
        <v>15</v>
      </c>
      <c r="D833" s="7">
        <v>386834</v>
      </c>
      <c r="E833" s="7">
        <v>23210.04</v>
      </c>
      <c r="F833" s="8">
        <v>0</v>
      </c>
    </row>
    <row r="834" spans="1:6" ht="14.25">
      <c r="A834" t="s">
        <v>530</v>
      </c>
      <c r="B834" t="s">
        <v>785</v>
      </c>
      <c r="C834" s="9">
        <v>14</v>
      </c>
      <c r="D834" s="7">
        <v>357408</v>
      </c>
      <c r="E834" s="7">
        <v>21444.48</v>
      </c>
      <c r="F834" s="8">
        <v>0</v>
      </c>
    </row>
    <row r="835" spans="1:6" ht="14.25">
      <c r="A835" t="s">
        <v>530</v>
      </c>
      <c r="B835" t="s">
        <v>786</v>
      </c>
      <c r="C835" s="9">
        <v>22</v>
      </c>
      <c r="D835" s="7">
        <v>12072141</v>
      </c>
      <c r="E835" s="7">
        <v>724328.46</v>
      </c>
      <c r="F835" s="8">
        <v>0.0013</v>
      </c>
    </row>
    <row r="836" spans="1:6" ht="14.25">
      <c r="A836" t="s">
        <v>530</v>
      </c>
      <c r="B836" t="s">
        <v>787</v>
      </c>
      <c r="C836" s="9">
        <v>102</v>
      </c>
      <c r="D836" s="7">
        <v>11174692</v>
      </c>
      <c r="E836" s="7">
        <v>670481.52</v>
      </c>
      <c r="F836" s="8">
        <v>0.0012</v>
      </c>
    </row>
    <row r="837" spans="1:6" ht="14.25">
      <c r="A837" t="s">
        <v>530</v>
      </c>
      <c r="B837" t="s">
        <v>788</v>
      </c>
      <c r="C837" s="9">
        <v>27</v>
      </c>
      <c r="D837" s="7">
        <v>7595851</v>
      </c>
      <c r="E837" s="7">
        <v>455751.06</v>
      </c>
      <c r="F837" s="8">
        <v>0.0008</v>
      </c>
    </row>
    <row r="838" spans="1:6" ht="14.25">
      <c r="A838" t="s">
        <v>530</v>
      </c>
      <c r="B838" t="s">
        <v>789</v>
      </c>
      <c r="C838" s="9">
        <v>25</v>
      </c>
      <c r="D838" s="7">
        <v>19540738</v>
      </c>
      <c r="E838" s="7">
        <v>1172444.28</v>
      </c>
      <c r="F838" s="8">
        <v>0.0022</v>
      </c>
    </row>
    <row r="839" spans="1:6" ht="14.25">
      <c r="A839" t="s">
        <v>530</v>
      </c>
      <c r="B839" t="s">
        <v>790</v>
      </c>
      <c r="C839" s="9">
        <v>22</v>
      </c>
      <c r="D839" s="7">
        <v>1493339</v>
      </c>
      <c r="E839" s="7">
        <v>89600.34</v>
      </c>
      <c r="F839" s="8">
        <v>0.0002</v>
      </c>
    </row>
    <row r="840" spans="1:6" ht="14.25">
      <c r="A840" t="s">
        <v>530</v>
      </c>
      <c r="B840" t="s">
        <v>791</v>
      </c>
      <c r="C840" s="9">
        <v>141</v>
      </c>
      <c r="D840" s="7">
        <v>14275789</v>
      </c>
      <c r="E840" s="7">
        <v>856547.34</v>
      </c>
      <c r="F840" s="8">
        <v>0.0016</v>
      </c>
    </row>
    <row r="841" spans="1:6" ht="14.25">
      <c r="A841" t="s">
        <v>530</v>
      </c>
      <c r="B841" t="s">
        <v>792</v>
      </c>
      <c r="C841" s="9">
        <v>39</v>
      </c>
      <c r="D841" s="7">
        <v>5494455</v>
      </c>
      <c r="E841" s="7">
        <v>329667.3</v>
      </c>
      <c r="F841" s="8">
        <v>0.0006</v>
      </c>
    </row>
    <row r="842" spans="1:6" ht="14.25">
      <c r="A842" t="s">
        <v>530</v>
      </c>
      <c r="B842" t="s">
        <v>810</v>
      </c>
      <c r="C842" s="9">
        <v>355</v>
      </c>
      <c r="D842" s="7">
        <v>12918798</v>
      </c>
      <c r="E842" s="7">
        <v>761508.64</v>
      </c>
      <c r="F842" s="8">
        <v>0.0014</v>
      </c>
    </row>
    <row r="843" spans="1:6" ht="14.25">
      <c r="A843" t="s">
        <v>530</v>
      </c>
      <c r="B843" t="s">
        <v>794</v>
      </c>
      <c r="C843" s="9">
        <v>145</v>
      </c>
      <c r="D843" s="7">
        <v>5860004</v>
      </c>
      <c r="E843" s="7">
        <v>351600.24</v>
      </c>
      <c r="F843" s="8">
        <v>0.0007</v>
      </c>
    </row>
    <row r="844" spans="1:6" ht="14.25">
      <c r="A844" t="s">
        <v>530</v>
      </c>
      <c r="B844" t="s">
        <v>795</v>
      </c>
      <c r="C844" s="9">
        <v>40</v>
      </c>
      <c r="D844" s="7">
        <v>17934019</v>
      </c>
      <c r="E844" s="7">
        <v>1076041.14</v>
      </c>
      <c r="F844" s="8">
        <v>0.002</v>
      </c>
    </row>
    <row r="845" spans="1:6" ht="14.25">
      <c r="A845" t="s">
        <v>530</v>
      </c>
      <c r="B845" t="s">
        <v>796</v>
      </c>
      <c r="C845" s="9">
        <v>41</v>
      </c>
      <c r="D845" s="7">
        <v>8856685</v>
      </c>
      <c r="E845" s="7">
        <v>531401.1</v>
      </c>
      <c r="F845" s="8">
        <v>0.001</v>
      </c>
    </row>
    <row r="846" spans="1:6" ht="14.25">
      <c r="A846" t="s">
        <v>535</v>
      </c>
      <c r="B846" t="s">
        <v>785</v>
      </c>
      <c r="C846" s="9">
        <v>5</v>
      </c>
      <c r="D846" s="7">
        <v>251949</v>
      </c>
      <c r="E846" s="7">
        <v>15116.94</v>
      </c>
      <c r="F846" s="8">
        <v>0</v>
      </c>
    </row>
    <row r="847" spans="1:6" ht="14.25">
      <c r="A847" t="s">
        <v>535</v>
      </c>
      <c r="B847" t="s">
        <v>786</v>
      </c>
      <c r="C847" s="9">
        <v>11</v>
      </c>
      <c r="D847" s="7">
        <v>2018493</v>
      </c>
      <c r="E847" s="7">
        <v>121109.58</v>
      </c>
      <c r="F847" s="8">
        <v>0.0002</v>
      </c>
    </row>
    <row r="848" spans="1:6" ht="14.25">
      <c r="A848" t="s">
        <v>535</v>
      </c>
      <c r="B848" t="s">
        <v>787</v>
      </c>
      <c r="C848" s="9">
        <v>31</v>
      </c>
      <c r="D848" s="7">
        <v>2711818</v>
      </c>
      <c r="E848" s="7">
        <v>162709.08</v>
      </c>
      <c r="F848" s="8">
        <v>0.0003</v>
      </c>
    </row>
    <row r="849" spans="1:6" ht="14.25">
      <c r="A849" t="s">
        <v>535</v>
      </c>
      <c r="B849" t="s">
        <v>788</v>
      </c>
      <c r="C849" s="9">
        <v>15</v>
      </c>
      <c r="D849" s="7">
        <v>2524024</v>
      </c>
      <c r="E849" s="7">
        <v>151441.44</v>
      </c>
      <c r="F849" s="8">
        <v>0.0003</v>
      </c>
    </row>
    <row r="850" spans="1:6" ht="14.25">
      <c r="A850" t="s">
        <v>535</v>
      </c>
      <c r="B850" t="s">
        <v>789</v>
      </c>
      <c r="C850" s="9">
        <v>12</v>
      </c>
      <c r="D850" s="7">
        <v>2421041</v>
      </c>
      <c r="E850" s="7">
        <v>145262.46</v>
      </c>
      <c r="F850" s="8">
        <v>0.0003</v>
      </c>
    </row>
    <row r="851" spans="1:6" ht="14.25">
      <c r="A851" t="s">
        <v>535</v>
      </c>
      <c r="B851" t="s">
        <v>790</v>
      </c>
      <c r="C851" s="9">
        <v>13</v>
      </c>
      <c r="D851" s="7">
        <v>634180</v>
      </c>
      <c r="E851" s="7">
        <v>38050.8</v>
      </c>
      <c r="F851" s="8">
        <v>0.0001</v>
      </c>
    </row>
    <row r="852" spans="1:6" ht="14.25">
      <c r="A852" t="s">
        <v>535</v>
      </c>
      <c r="B852" t="s">
        <v>791</v>
      </c>
      <c r="C852" s="9">
        <v>88</v>
      </c>
      <c r="D852" s="7">
        <v>2351065</v>
      </c>
      <c r="E852" s="7">
        <v>141063.9</v>
      </c>
      <c r="F852" s="8">
        <v>0.0003</v>
      </c>
    </row>
    <row r="853" spans="1:6" ht="14.25">
      <c r="A853" t="s">
        <v>535</v>
      </c>
      <c r="B853" t="s">
        <v>792</v>
      </c>
      <c r="C853" s="9">
        <v>24</v>
      </c>
      <c r="D853" s="7">
        <v>2282874</v>
      </c>
      <c r="E853" s="7">
        <v>136972.44</v>
      </c>
      <c r="F853" s="8">
        <v>0.0003</v>
      </c>
    </row>
    <row r="854" spans="1:6" ht="14.25">
      <c r="A854" t="s">
        <v>535</v>
      </c>
      <c r="B854" t="s">
        <v>810</v>
      </c>
      <c r="C854" s="9">
        <v>188</v>
      </c>
      <c r="D854" s="7">
        <v>4845436</v>
      </c>
      <c r="E854" s="7">
        <v>285683.48</v>
      </c>
      <c r="F854" s="8">
        <v>0.0005</v>
      </c>
    </row>
    <row r="855" spans="1:6" ht="14.25">
      <c r="A855" t="s">
        <v>535</v>
      </c>
      <c r="B855" t="s">
        <v>794</v>
      </c>
      <c r="C855" s="9">
        <v>67</v>
      </c>
      <c r="D855" s="7">
        <v>1781200</v>
      </c>
      <c r="E855" s="7">
        <v>106872</v>
      </c>
      <c r="F855" s="8">
        <v>0.0002</v>
      </c>
    </row>
    <row r="856" spans="1:6" ht="14.25">
      <c r="A856" t="s">
        <v>535</v>
      </c>
      <c r="B856" t="s">
        <v>795</v>
      </c>
      <c r="C856" s="9">
        <v>24</v>
      </c>
      <c r="D856" s="7">
        <v>2531892</v>
      </c>
      <c r="E856" s="7">
        <v>151913.52</v>
      </c>
      <c r="F856" s="8">
        <v>0.0003</v>
      </c>
    </row>
    <row r="857" spans="1:6" ht="14.25">
      <c r="A857" t="s">
        <v>535</v>
      </c>
      <c r="B857" t="s">
        <v>796</v>
      </c>
      <c r="C857" s="9">
        <v>40</v>
      </c>
      <c r="D857" s="7">
        <v>4291284</v>
      </c>
      <c r="E857" s="7">
        <v>257477.04</v>
      </c>
      <c r="F857" s="8">
        <v>0.0005</v>
      </c>
    </row>
    <row r="858" spans="1:6" ht="14.25">
      <c r="A858" t="s">
        <v>145</v>
      </c>
      <c r="B858" t="s">
        <v>785</v>
      </c>
      <c r="C858" s="55" t="s">
        <v>811</v>
      </c>
      <c r="D858" s="56" t="s">
        <v>811</v>
      </c>
      <c r="E858" s="56" t="s">
        <v>811</v>
      </c>
      <c r="F858" s="57" t="s">
        <v>811</v>
      </c>
    </row>
    <row r="859" spans="1:6" ht="14.25">
      <c r="A859" t="s">
        <v>145</v>
      </c>
      <c r="B859" t="s">
        <v>786</v>
      </c>
      <c r="C859" s="55" t="s">
        <v>811</v>
      </c>
      <c r="D859" s="56" t="s">
        <v>811</v>
      </c>
      <c r="E859" s="56" t="s">
        <v>811</v>
      </c>
      <c r="F859" s="57" t="s">
        <v>811</v>
      </c>
    </row>
    <row r="860" spans="1:6" ht="14.25">
      <c r="A860" t="s">
        <v>145</v>
      </c>
      <c r="B860" t="s">
        <v>787</v>
      </c>
      <c r="C860" s="9">
        <v>13</v>
      </c>
      <c r="D860" s="7">
        <v>712969</v>
      </c>
      <c r="E860" s="7">
        <v>42778.14</v>
      </c>
      <c r="F860" s="8">
        <v>0.0001</v>
      </c>
    </row>
    <row r="861" spans="1:6" ht="14.25">
      <c r="A861" t="s">
        <v>145</v>
      </c>
      <c r="B861" t="s">
        <v>788</v>
      </c>
      <c r="C861" s="55" t="s">
        <v>811</v>
      </c>
      <c r="D861" s="56" t="s">
        <v>811</v>
      </c>
      <c r="E861" s="56" t="s">
        <v>811</v>
      </c>
      <c r="F861" s="57" t="s">
        <v>811</v>
      </c>
    </row>
    <row r="862" spans="1:6" ht="14.25">
      <c r="A862" t="s">
        <v>145</v>
      </c>
      <c r="B862" t="s">
        <v>789</v>
      </c>
      <c r="C862" s="55" t="s">
        <v>811</v>
      </c>
      <c r="D862" s="56" t="s">
        <v>811</v>
      </c>
      <c r="E862" s="56" t="s">
        <v>811</v>
      </c>
      <c r="F862" s="57" t="s">
        <v>811</v>
      </c>
    </row>
    <row r="863" spans="1:6" ht="14.25">
      <c r="A863" t="s">
        <v>145</v>
      </c>
      <c r="B863" t="s">
        <v>790</v>
      </c>
      <c r="C863" s="55" t="s">
        <v>811</v>
      </c>
      <c r="D863" s="56" t="s">
        <v>811</v>
      </c>
      <c r="E863" s="56" t="s">
        <v>811</v>
      </c>
      <c r="F863" s="57" t="s">
        <v>811</v>
      </c>
    </row>
    <row r="864" spans="1:6" ht="14.25">
      <c r="A864" t="s">
        <v>145</v>
      </c>
      <c r="B864" t="s">
        <v>791</v>
      </c>
      <c r="C864" s="9">
        <v>37</v>
      </c>
      <c r="D864" s="7">
        <v>2135133</v>
      </c>
      <c r="E864" s="7">
        <v>128107.98</v>
      </c>
      <c r="F864" s="8">
        <v>0.0002</v>
      </c>
    </row>
    <row r="865" spans="1:6" ht="14.25">
      <c r="A865" t="s">
        <v>145</v>
      </c>
      <c r="B865" t="s">
        <v>792</v>
      </c>
      <c r="C865" s="9">
        <v>5</v>
      </c>
      <c r="D865" s="7">
        <v>424327</v>
      </c>
      <c r="E865" s="7">
        <v>25459.62</v>
      </c>
      <c r="F865" s="8">
        <v>0</v>
      </c>
    </row>
    <row r="866" spans="1:6" ht="14.25">
      <c r="A866" t="s">
        <v>145</v>
      </c>
      <c r="B866" t="s">
        <v>810</v>
      </c>
      <c r="C866" s="9">
        <v>76</v>
      </c>
      <c r="D866" s="7">
        <v>983856</v>
      </c>
      <c r="E866" s="7">
        <v>58492.26</v>
      </c>
      <c r="F866" s="8">
        <v>0.0001</v>
      </c>
    </row>
    <row r="867" spans="1:6" ht="14.25">
      <c r="A867" t="s">
        <v>145</v>
      </c>
      <c r="B867" t="s">
        <v>794</v>
      </c>
      <c r="C867" s="9">
        <v>23</v>
      </c>
      <c r="D867" s="7">
        <v>598446</v>
      </c>
      <c r="E867" s="7">
        <v>35906.76</v>
      </c>
      <c r="F867" s="8">
        <v>0.0001</v>
      </c>
    </row>
    <row r="868" spans="1:6" ht="14.25">
      <c r="A868" t="s">
        <v>145</v>
      </c>
      <c r="B868" t="s">
        <v>795</v>
      </c>
      <c r="C868" s="9">
        <v>10</v>
      </c>
      <c r="D868" s="7">
        <v>1596110</v>
      </c>
      <c r="E868" s="7">
        <v>95766.6</v>
      </c>
      <c r="F868" s="8">
        <v>0.0002</v>
      </c>
    </row>
    <row r="869" spans="1:6" ht="14.25">
      <c r="A869" t="s">
        <v>145</v>
      </c>
      <c r="B869" t="s">
        <v>796</v>
      </c>
      <c r="C869" s="9">
        <v>12</v>
      </c>
      <c r="D869" s="7">
        <v>1852129</v>
      </c>
      <c r="E869" s="7">
        <v>111127.74</v>
      </c>
      <c r="F869" s="8">
        <v>0.0002</v>
      </c>
    </row>
    <row r="870" spans="1:6" ht="14.25">
      <c r="A870" t="s">
        <v>547</v>
      </c>
      <c r="B870" t="s">
        <v>785</v>
      </c>
      <c r="C870" s="9">
        <v>9</v>
      </c>
      <c r="D870" s="7">
        <v>493935</v>
      </c>
      <c r="E870" s="7">
        <v>29636.1</v>
      </c>
      <c r="F870" s="8">
        <v>0.0001</v>
      </c>
    </row>
    <row r="871" spans="1:6" ht="14.25">
      <c r="A871" t="s">
        <v>547</v>
      </c>
      <c r="B871" t="s">
        <v>786</v>
      </c>
      <c r="C871" s="9">
        <v>9</v>
      </c>
      <c r="D871" s="7">
        <v>3353664</v>
      </c>
      <c r="E871" s="7">
        <v>201219.84</v>
      </c>
      <c r="F871" s="8">
        <v>0.0004</v>
      </c>
    </row>
    <row r="872" spans="1:6" ht="14.25">
      <c r="A872" t="s">
        <v>547</v>
      </c>
      <c r="B872" t="s">
        <v>787</v>
      </c>
      <c r="C872" s="9">
        <v>39</v>
      </c>
      <c r="D872" s="7">
        <v>3134793</v>
      </c>
      <c r="E872" s="7">
        <v>188087.58</v>
      </c>
      <c r="F872" s="8">
        <v>0.0004</v>
      </c>
    </row>
    <row r="873" spans="1:6" ht="14.25">
      <c r="A873" t="s">
        <v>547</v>
      </c>
      <c r="B873" t="s">
        <v>788</v>
      </c>
      <c r="C873" s="9">
        <v>9</v>
      </c>
      <c r="D873" s="7">
        <v>3537612</v>
      </c>
      <c r="E873" s="7">
        <v>212256.72</v>
      </c>
      <c r="F873" s="8">
        <v>0.0004</v>
      </c>
    </row>
    <row r="874" spans="1:6" ht="14.25">
      <c r="A874" t="s">
        <v>547</v>
      </c>
      <c r="B874" t="s">
        <v>789</v>
      </c>
      <c r="C874" s="9">
        <v>11</v>
      </c>
      <c r="D874" s="7">
        <v>1951657</v>
      </c>
      <c r="E874" s="7">
        <v>117099.42</v>
      </c>
      <c r="F874" s="8">
        <v>0.0002</v>
      </c>
    </row>
    <row r="875" spans="1:6" ht="14.25">
      <c r="A875" t="s">
        <v>547</v>
      </c>
      <c r="B875" t="s">
        <v>790</v>
      </c>
      <c r="C875" s="9">
        <v>9</v>
      </c>
      <c r="D875" s="7">
        <v>414358</v>
      </c>
      <c r="E875" s="7">
        <v>24861.48</v>
      </c>
      <c r="F875" s="8">
        <v>0</v>
      </c>
    </row>
    <row r="876" spans="1:6" ht="14.25">
      <c r="A876" t="s">
        <v>547</v>
      </c>
      <c r="B876" t="s">
        <v>791</v>
      </c>
      <c r="C876" s="9">
        <v>66</v>
      </c>
      <c r="D876" s="7">
        <v>8395467</v>
      </c>
      <c r="E876" s="7">
        <v>503728.02</v>
      </c>
      <c r="F876" s="8">
        <v>0.0009</v>
      </c>
    </row>
    <row r="877" spans="1:6" ht="14.25">
      <c r="A877" t="s">
        <v>547</v>
      </c>
      <c r="B877" t="s">
        <v>792</v>
      </c>
      <c r="C877" s="9">
        <v>19</v>
      </c>
      <c r="D877" s="7">
        <v>2144806</v>
      </c>
      <c r="E877" s="7">
        <v>128688.36</v>
      </c>
      <c r="F877" s="8">
        <v>0.0002</v>
      </c>
    </row>
    <row r="878" spans="1:6" ht="14.25">
      <c r="A878" t="s">
        <v>547</v>
      </c>
      <c r="B878" t="s">
        <v>810</v>
      </c>
      <c r="C878" s="9">
        <v>157</v>
      </c>
      <c r="D878" s="7">
        <v>3053758</v>
      </c>
      <c r="E878" s="7">
        <v>179631.1</v>
      </c>
      <c r="F878" s="8">
        <v>0.0003</v>
      </c>
    </row>
    <row r="879" spans="1:6" ht="14.25">
      <c r="A879" t="s">
        <v>547</v>
      </c>
      <c r="B879" t="s">
        <v>794</v>
      </c>
      <c r="C879" s="9">
        <v>66</v>
      </c>
      <c r="D879" s="7">
        <v>1784753</v>
      </c>
      <c r="E879" s="7">
        <v>107085.18</v>
      </c>
      <c r="F879" s="8">
        <v>0.0002</v>
      </c>
    </row>
    <row r="880" spans="1:6" ht="14.25">
      <c r="A880" t="s">
        <v>547</v>
      </c>
      <c r="B880" t="s">
        <v>795</v>
      </c>
      <c r="C880" s="9">
        <v>22</v>
      </c>
      <c r="D880" s="7">
        <v>1989684</v>
      </c>
      <c r="E880" s="7">
        <v>119381.04</v>
      </c>
      <c r="F880" s="8">
        <v>0.0002</v>
      </c>
    </row>
    <row r="881" spans="1:6" ht="14.25">
      <c r="A881" t="s">
        <v>547</v>
      </c>
      <c r="B881" t="s">
        <v>796</v>
      </c>
      <c r="C881" s="9">
        <v>17</v>
      </c>
      <c r="D881" s="7">
        <v>1763491</v>
      </c>
      <c r="E881" s="7">
        <v>105809.46</v>
      </c>
      <c r="F881" s="8">
        <v>0.0002</v>
      </c>
    </row>
    <row r="882" spans="1:6" ht="14.25">
      <c r="A882" t="s">
        <v>552</v>
      </c>
      <c r="B882" t="s">
        <v>785</v>
      </c>
      <c r="C882" s="55" t="s">
        <v>811</v>
      </c>
      <c r="D882" s="56" t="s">
        <v>811</v>
      </c>
      <c r="E882" s="56" t="s">
        <v>811</v>
      </c>
      <c r="F882" s="57" t="s">
        <v>811</v>
      </c>
    </row>
    <row r="883" spans="1:6" ht="14.25">
      <c r="A883" t="s">
        <v>552</v>
      </c>
      <c r="B883" t="s">
        <v>786</v>
      </c>
      <c r="C883" s="9">
        <v>8</v>
      </c>
      <c r="D883" s="7">
        <v>2441533</v>
      </c>
      <c r="E883" s="7">
        <v>146491.98</v>
      </c>
      <c r="F883" s="8">
        <v>0.0003</v>
      </c>
    </row>
    <row r="884" spans="1:6" ht="14.25">
      <c r="A884" t="s">
        <v>552</v>
      </c>
      <c r="B884" t="s">
        <v>787</v>
      </c>
      <c r="C884" s="9">
        <v>33</v>
      </c>
      <c r="D884" s="7">
        <v>1938354</v>
      </c>
      <c r="E884" s="7">
        <v>116301.24</v>
      </c>
      <c r="F884" s="8">
        <v>0.0002</v>
      </c>
    </row>
    <row r="885" spans="1:6" ht="14.25">
      <c r="A885" t="s">
        <v>552</v>
      </c>
      <c r="B885" t="s">
        <v>788</v>
      </c>
      <c r="C885" s="9">
        <v>8</v>
      </c>
      <c r="D885" s="7">
        <v>1117694</v>
      </c>
      <c r="E885" s="7">
        <v>67061.64</v>
      </c>
      <c r="F885" s="8">
        <v>0.0001</v>
      </c>
    </row>
    <row r="886" spans="1:6" ht="14.25">
      <c r="A886" t="s">
        <v>552</v>
      </c>
      <c r="B886" t="s">
        <v>789</v>
      </c>
      <c r="C886" s="55" t="s">
        <v>811</v>
      </c>
      <c r="D886" s="56" t="s">
        <v>811</v>
      </c>
      <c r="E886" s="56" t="s">
        <v>811</v>
      </c>
      <c r="F886" s="57" t="s">
        <v>811</v>
      </c>
    </row>
    <row r="887" spans="1:6" ht="14.25">
      <c r="A887" t="s">
        <v>552</v>
      </c>
      <c r="B887" t="s">
        <v>790</v>
      </c>
      <c r="C887" s="9">
        <v>7</v>
      </c>
      <c r="D887" s="7">
        <v>269972</v>
      </c>
      <c r="E887" s="7">
        <v>16198.32</v>
      </c>
      <c r="F887" s="8">
        <v>0</v>
      </c>
    </row>
    <row r="888" spans="1:6" ht="14.25">
      <c r="A888" t="s">
        <v>552</v>
      </c>
      <c r="B888" t="s">
        <v>791</v>
      </c>
      <c r="C888" s="9">
        <v>45</v>
      </c>
      <c r="D888" s="7">
        <v>6435871</v>
      </c>
      <c r="E888" s="7">
        <v>386152.26</v>
      </c>
      <c r="F888" s="8">
        <v>0.0007</v>
      </c>
    </row>
    <row r="889" spans="1:6" ht="14.25">
      <c r="A889" t="s">
        <v>552</v>
      </c>
      <c r="B889" t="s">
        <v>792</v>
      </c>
      <c r="C889" s="9">
        <v>14</v>
      </c>
      <c r="D889" s="7">
        <v>819610</v>
      </c>
      <c r="E889" s="7">
        <v>49176.6</v>
      </c>
      <c r="F889" s="8">
        <v>0.0001</v>
      </c>
    </row>
    <row r="890" spans="1:6" ht="14.25">
      <c r="A890" t="s">
        <v>552</v>
      </c>
      <c r="B890" t="s">
        <v>810</v>
      </c>
      <c r="C890" s="9">
        <v>109</v>
      </c>
      <c r="D890" s="7">
        <v>3478119</v>
      </c>
      <c r="E890" s="7">
        <v>203554.22</v>
      </c>
      <c r="F890" s="8">
        <v>0.0004</v>
      </c>
    </row>
    <row r="891" spans="1:6" ht="14.25">
      <c r="A891" t="s">
        <v>552</v>
      </c>
      <c r="B891" t="s">
        <v>794</v>
      </c>
      <c r="C891" s="9">
        <v>56</v>
      </c>
      <c r="D891" s="7">
        <v>1380787</v>
      </c>
      <c r="E891" s="7">
        <v>82847.22</v>
      </c>
      <c r="F891" s="8">
        <v>0.0002</v>
      </c>
    </row>
    <row r="892" spans="1:6" ht="14.25">
      <c r="A892" t="s">
        <v>552</v>
      </c>
      <c r="B892" t="s">
        <v>795</v>
      </c>
      <c r="C892" s="9">
        <v>21</v>
      </c>
      <c r="D892" s="7">
        <v>1422888</v>
      </c>
      <c r="E892" s="7">
        <v>85373.28</v>
      </c>
      <c r="F892" s="8">
        <v>0.0002</v>
      </c>
    </row>
    <row r="893" spans="1:6" ht="14.25">
      <c r="A893" t="s">
        <v>552</v>
      </c>
      <c r="B893" t="s">
        <v>796</v>
      </c>
      <c r="C893" s="9">
        <v>12</v>
      </c>
      <c r="D893" s="7">
        <v>447030</v>
      </c>
      <c r="E893" s="7">
        <v>26627.8</v>
      </c>
      <c r="F893" s="8">
        <v>0</v>
      </c>
    </row>
    <row r="894" spans="1:6" ht="14.25">
      <c r="A894" t="s">
        <v>125</v>
      </c>
      <c r="B894" t="s">
        <v>785</v>
      </c>
      <c r="C894" s="9">
        <v>9</v>
      </c>
      <c r="D894" s="7">
        <v>524366</v>
      </c>
      <c r="E894" s="7">
        <v>31461.96</v>
      </c>
      <c r="F894" s="8">
        <v>0.0001</v>
      </c>
    </row>
    <row r="895" spans="1:6" ht="14.25">
      <c r="A895" t="s">
        <v>125</v>
      </c>
      <c r="B895" t="s">
        <v>786</v>
      </c>
      <c r="C895" s="9">
        <v>21</v>
      </c>
      <c r="D895" s="7">
        <v>3172730</v>
      </c>
      <c r="E895" s="7">
        <v>190363.8</v>
      </c>
      <c r="F895" s="8">
        <v>0.0004</v>
      </c>
    </row>
    <row r="896" spans="1:6" ht="14.25">
      <c r="A896" t="s">
        <v>125</v>
      </c>
      <c r="B896" t="s">
        <v>787</v>
      </c>
      <c r="C896" s="9">
        <v>67</v>
      </c>
      <c r="D896" s="7">
        <v>6113754</v>
      </c>
      <c r="E896" s="7">
        <v>366825.24</v>
      </c>
      <c r="F896" s="8">
        <v>0.0007</v>
      </c>
    </row>
    <row r="897" spans="1:6" ht="14.25">
      <c r="A897" t="s">
        <v>125</v>
      </c>
      <c r="B897" t="s">
        <v>788</v>
      </c>
      <c r="C897" s="9">
        <v>10</v>
      </c>
      <c r="D897" s="7">
        <v>2638215</v>
      </c>
      <c r="E897" s="7">
        <v>158292.9</v>
      </c>
      <c r="F897" s="8">
        <v>0.0003</v>
      </c>
    </row>
    <row r="898" spans="1:6" ht="14.25">
      <c r="A898" t="s">
        <v>125</v>
      </c>
      <c r="B898" t="s">
        <v>789</v>
      </c>
      <c r="C898" s="9">
        <v>12</v>
      </c>
      <c r="D898" s="7">
        <v>8951977</v>
      </c>
      <c r="E898" s="7">
        <v>537118.62</v>
      </c>
      <c r="F898" s="8">
        <v>0.001</v>
      </c>
    </row>
    <row r="899" spans="1:6" ht="14.25">
      <c r="A899" t="s">
        <v>125</v>
      </c>
      <c r="B899" t="s">
        <v>790</v>
      </c>
      <c r="C899" s="9">
        <v>8</v>
      </c>
      <c r="D899" s="7">
        <v>227862</v>
      </c>
      <c r="E899" s="7">
        <v>13671.72</v>
      </c>
      <c r="F899" s="8">
        <v>0</v>
      </c>
    </row>
    <row r="900" spans="1:6" ht="14.25">
      <c r="A900" t="s">
        <v>125</v>
      </c>
      <c r="B900" t="s">
        <v>791</v>
      </c>
      <c r="C900" s="9">
        <v>134</v>
      </c>
      <c r="D900" s="7">
        <v>3527114</v>
      </c>
      <c r="E900" s="7">
        <v>211626.84</v>
      </c>
      <c r="F900" s="8">
        <v>0.0004</v>
      </c>
    </row>
    <row r="901" spans="1:6" ht="14.25">
      <c r="A901" t="s">
        <v>125</v>
      </c>
      <c r="B901" t="s">
        <v>792</v>
      </c>
      <c r="C901" s="9">
        <v>22</v>
      </c>
      <c r="D901" s="7">
        <v>3599794</v>
      </c>
      <c r="E901" s="7">
        <v>215987.64</v>
      </c>
      <c r="F901" s="8">
        <v>0.0004</v>
      </c>
    </row>
    <row r="902" spans="1:6" ht="14.25">
      <c r="A902" t="s">
        <v>125</v>
      </c>
      <c r="B902" t="s">
        <v>810</v>
      </c>
      <c r="C902" s="9">
        <v>281</v>
      </c>
      <c r="D902" s="7">
        <v>7482827</v>
      </c>
      <c r="E902" s="7">
        <v>441825.35</v>
      </c>
      <c r="F902" s="8">
        <v>0.0008</v>
      </c>
    </row>
    <row r="903" spans="1:6" ht="14.25">
      <c r="A903" t="s">
        <v>125</v>
      </c>
      <c r="B903" t="s">
        <v>794</v>
      </c>
      <c r="C903" s="9">
        <v>97</v>
      </c>
      <c r="D903" s="7">
        <v>3177478</v>
      </c>
      <c r="E903" s="7">
        <v>190648.68</v>
      </c>
      <c r="F903" s="8">
        <v>0.0004</v>
      </c>
    </row>
    <row r="904" spans="1:6" ht="14.25">
      <c r="A904" t="s">
        <v>125</v>
      </c>
      <c r="B904" t="s">
        <v>795</v>
      </c>
      <c r="C904" s="9">
        <v>35</v>
      </c>
      <c r="D904" s="7">
        <v>3499715</v>
      </c>
      <c r="E904" s="7">
        <v>209982.9</v>
      </c>
      <c r="F904" s="8">
        <v>0.0004</v>
      </c>
    </row>
    <row r="905" spans="1:6" ht="14.25">
      <c r="A905" t="s">
        <v>125</v>
      </c>
      <c r="B905" t="s">
        <v>796</v>
      </c>
      <c r="C905" s="9">
        <v>41</v>
      </c>
      <c r="D905" s="7">
        <v>5218940</v>
      </c>
      <c r="E905" s="7">
        <v>313026.16</v>
      </c>
      <c r="F905" s="8">
        <v>0.0006</v>
      </c>
    </row>
    <row r="906" spans="1:6" ht="14.25">
      <c r="A906" t="s">
        <v>565</v>
      </c>
      <c r="B906" t="s">
        <v>785</v>
      </c>
      <c r="C906" s="55" t="s">
        <v>811</v>
      </c>
      <c r="D906" s="56" t="s">
        <v>811</v>
      </c>
      <c r="E906" s="56" t="s">
        <v>811</v>
      </c>
      <c r="F906" s="57" t="s">
        <v>811</v>
      </c>
    </row>
    <row r="907" spans="1:6" ht="14.25">
      <c r="A907" t="s">
        <v>565</v>
      </c>
      <c r="B907" t="s">
        <v>786</v>
      </c>
      <c r="C907" s="9">
        <v>7</v>
      </c>
      <c r="D907" s="7">
        <v>670062</v>
      </c>
      <c r="E907" s="7">
        <v>40203.72</v>
      </c>
      <c r="F907" s="8">
        <v>0.0001</v>
      </c>
    </row>
    <row r="908" spans="1:6" ht="14.25">
      <c r="A908" t="s">
        <v>565</v>
      </c>
      <c r="B908" t="s">
        <v>787</v>
      </c>
      <c r="C908" s="9">
        <v>19</v>
      </c>
      <c r="D908" s="7">
        <v>706284</v>
      </c>
      <c r="E908" s="7">
        <v>42377.04</v>
      </c>
      <c r="F908" s="8">
        <v>0.0001</v>
      </c>
    </row>
    <row r="909" spans="1:6" ht="14.25">
      <c r="A909" t="s">
        <v>565</v>
      </c>
      <c r="B909" t="s">
        <v>788</v>
      </c>
      <c r="C909" s="9">
        <v>9</v>
      </c>
      <c r="D909" s="7">
        <v>1197532</v>
      </c>
      <c r="E909" s="7">
        <v>71851.92</v>
      </c>
      <c r="F909" s="8">
        <v>0.0001</v>
      </c>
    </row>
    <row r="910" spans="1:6" ht="14.25">
      <c r="A910" t="s">
        <v>565</v>
      </c>
      <c r="B910" t="s">
        <v>789</v>
      </c>
      <c r="C910" s="55" t="s">
        <v>811</v>
      </c>
      <c r="D910" s="56" t="s">
        <v>811</v>
      </c>
      <c r="E910" s="56" t="s">
        <v>811</v>
      </c>
      <c r="F910" s="57" t="s">
        <v>811</v>
      </c>
    </row>
    <row r="911" spans="1:6" ht="14.25">
      <c r="A911" t="s">
        <v>565</v>
      </c>
      <c r="B911" t="s">
        <v>790</v>
      </c>
      <c r="C911" s="9">
        <v>5</v>
      </c>
      <c r="D911" s="7">
        <v>62890</v>
      </c>
      <c r="E911" s="7">
        <v>3773.4</v>
      </c>
      <c r="F911" s="8">
        <v>0</v>
      </c>
    </row>
    <row r="912" spans="1:6" ht="14.25">
      <c r="A912" t="s">
        <v>565</v>
      </c>
      <c r="B912" t="s">
        <v>791</v>
      </c>
      <c r="C912" s="9">
        <v>41</v>
      </c>
      <c r="D912" s="7">
        <v>1850620</v>
      </c>
      <c r="E912" s="7">
        <v>111037.2</v>
      </c>
      <c r="F912" s="8">
        <v>0.0002</v>
      </c>
    </row>
    <row r="913" spans="1:6" ht="14.25">
      <c r="A913" t="s">
        <v>565</v>
      </c>
      <c r="B913" t="s">
        <v>792</v>
      </c>
      <c r="C913" s="9">
        <v>14</v>
      </c>
      <c r="D913" s="7">
        <v>1212446</v>
      </c>
      <c r="E913" s="7">
        <v>72746.76</v>
      </c>
      <c r="F913" s="8">
        <v>0.0001</v>
      </c>
    </row>
    <row r="914" spans="1:6" ht="14.25">
      <c r="A914" t="s">
        <v>565</v>
      </c>
      <c r="B914" t="s">
        <v>810</v>
      </c>
      <c r="C914" s="9">
        <v>93</v>
      </c>
      <c r="D914" s="7">
        <v>1149386</v>
      </c>
      <c r="E914" s="7">
        <v>67758.09</v>
      </c>
      <c r="F914" s="8">
        <v>0.0001</v>
      </c>
    </row>
    <row r="915" spans="1:6" ht="14.25">
      <c r="A915" t="s">
        <v>565</v>
      </c>
      <c r="B915" t="s">
        <v>794</v>
      </c>
      <c r="C915" s="9">
        <v>35</v>
      </c>
      <c r="D915" s="7">
        <v>586286</v>
      </c>
      <c r="E915" s="7">
        <v>35177.16</v>
      </c>
      <c r="F915" s="8">
        <v>0.0001</v>
      </c>
    </row>
    <row r="916" spans="1:6" ht="14.25">
      <c r="A916" t="s">
        <v>565</v>
      </c>
      <c r="B916" t="s">
        <v>795</v>
      </c>
      <c r="C916" s="9">
        <v>23</v>
      </c>
      <c r="D916" s="7">
        <v>1650409</v>
      </c>
      <c r="E916" s="7">
        <v>99024.54</v>
      </c>
      <c r="F916" s="8">
        <v>0.0002</v>
      </c>
    </row>
    <row r="917" spans="1:6" ht="14.25">
      <c r="A917" t="s">
        <v>565</v>
      </c>
      <c r="B917" t="s">
        <v>796</v>
      </c>
      <c r="C917" s="9">
        <v>18</v>
      </c>
      <c r="D917" s="7">
        <v>609191</v>
      </c>
      <c r="E917" s="7">
        <v>36551.46</v>
      </c>
      <c r="F917" s="8">
        <v>0.0001</v>
      </c>
    </row>
    <row r="918" spans="1:6" ht="14.25">
      <c r="A918" t="s">
        <v>571</v>
      </c>
      <c r="B918" t="s">
        <v>785</v>
      </c>
      <c r="C918" s="9">
        <v>234</v>
      </c>
      <c r="D918" s="7">
        <v>47935158</v>
      </c>
      <c r="E918" s="7">
        <v>2876109.48</v>
      </c>
      <c r="F918" s="8">
        <v>0.0054</v>
      </c>
    </row>
    <row r="919" spans="1:6" ht="14.25">
      <c r="A919" t="s">
        <v>571</v>
      </c>
      <c r="B919" t="s">
        <v>786</v>
      </c>
      <c r="C919" s="9">
        <v>157</v>
      </c>
      <c r="D919" s="7">
        <v>151260199</v>
      </c>
      <c r="E919" s="7">
        <v>9075611.94</v>
      </c>
      <c r="F919" s="8">
        <v>0.0169</v>
      </c>
    </row>
    <row r="920" spans="1:6" ht="14.25">
      <c r="A920" t="s">
        <v>571</v>
      </c>
      <c r="B920" t="s">
        <v>787</v>
      </c>
      <c r="C920" s="9">
        <v>1124</v>
      </c>
      <c r="D920" s="7">
        <v>206030201</v>
      </c>
      <c r="E920" s="7">
        <v>12361812.06</v>
      </c>
      <c r="F920" s="8">
        <v>0.023</v>
      </c>
    </row>
    <row r="921" spans="1:6" ht="14.25">
      <c r="A921" t="s">
        <v>571</v>
      </c>
      <c r="B921" t="s">
        <v>788</v>
      </c>
      <c r="C921" s="9">
        <v>214</v>
      </c>
      <c r="D921" s="7">
        <v>79140515</v>
      </c>
      <c r="E921" s="7">
        <v>4748430.9</v>
      </c>
      <c r="F921" s="8">
        <v>0.0088</v>
      </c>
    </row>
    <row r="922" spans="1:6" ht="14.25">
      <c r="A922" t="s">
        <v>571</v>
      </c>
      <c r="B922" t="s">
        <v>789</v>
      </c>
      <c r="C922" s="9">
        <v>165</v>
      </c>
      <c r="D922" s="7">
        <v>213406565</v>
      </c>
      <c r="E922" s="7">
        <v>12804393.9</v>
      </c>
      <c r="F922" s="8">
        <v>0.0238</v>
      </c>
    </row>
    <row r="923" spans="1:6" ht="14.25">
      <c r="A923" t="s">
        <v>571</v>
      </c>
      <c r="B923" t="s">
        <v>790</v>
      </c>
      <c r="C923" s="9">
        <v>255</v>
      </c>
      <c r="D923" s="7">
        <v>83257034</v>
      </c>
      <c r="E923" s="7">
        <v>4995422.04</v>
      </c>
      <c r="F923" s="8">
        <v>0.0093</v>
      </c>
    </row>
    <row r="924" spans="1:6" ht="14.25">
      <c r="A924" t="s">
        <v>571</v>
      </c>
      <c r="B924" t="s">
        <v>791</v>
      </c>
      <c r="C924" s="9">
        <v>1263</v>
      </c>
      <c r="D924" s="7">
        <v>142266336</v>
      </c>
      <c r="E924" s="7">
        <v>8535980.16</v>
      </c>
      <c r="F924" s="8">
        <v>0.0159</v>
      </c>
    </row>
    <row r="925" spans="1:6" ht="14.25">
      <c r="A925" t="s">
        <v>571</v>
      </c>
      <c r="B925" t="s">
        <v>792</v>
      </c>
      <c r="C925" s="9">
        <v>319</v>
      </c>
      <c r="D925" s="7">
        <v>99145326</v>
      </c>
      <c r="E925" s="7">
        <v>5943123.5</v>
      </c>
      <c r="F925" s="8">
        <v>0.0111</v>
      </c>
    </row>
    <row r="926" spans="1:6" ht="14.25">
      <c r="A926" t="s">
        <v>571</v>
      </c>
      <c r="B926" t="s">
        <v>810</v>
      </c>
      <c r="C926" s="9">
        <v>3938</v>
      </c>
      <c r="D926" s="7">
        <v>296564065</v>
      </c>
      <c r="E926" s="7">
        <v>17315807.95</v>
      </c>
      <c r="F926" s="8">
        <v>0.0323</v>
      </c>
    </row>
    <row r="927" spans="1:6" ht="14.25">
      <c r="A927" t="s">
        <v>571</v>
      </c>
      <c r="B927" t="s">
        <v>794</v>
      </c>
      <c r="C927" s="9">
        <v>1557</v>
      </c>
      <c r="D927" s="7">
        <v>165050669</v>
      </c>
      <c r="E927" s="7">
        <v>9903040.14</v>
      </c>
      <c r="F927" s="8">
        <v>0.0184</v>
      </c>
    </row>
    <row r="928" spans="1:6" ht="14.25">
      <c r="A928" t="s">
        <v>571</v>
      </c>
      <c r="B928" t="s">
        <v>795</v>
      </c>
      <c r="C928" s="9">
        <v>317</v>
      </c>
      <c r="D928" s="7">
        <v>125978485</v>
      </c>
      <c r="E928" s="7">
        <v>7558709.1</v>
      </c>
      <c r="F928" s="8">
        <v>0.0141</v>
      </c>
    </row>
    <row r="929" spans="1:6" ht="14.25">
      <c r="A929" t="s">
        <v>571</v>
      </c>
      <c r="B929" t="s">
        <v>796</v>
      </c>
      <c r="C929" s="9">
        <v>403</v>
      </c>
      <c r="D929" s="7">
        <v>188938533</v>
      </c>
      <c r="E929" s="7">
        <v>11198815.49</v>
      </c>
      <c r="F929" s="8">
        <v>0.0209</v>
      </c>
    </row>
    <row r="930" spans="1:6" ht="14.25">
      <c r="A930" t="s">
        <v>585</v>
      </c>
      <c r="B930" t="s">
        <v>785</v>
      </c>
      <c r="C930" s="9">
        <v>51</v>
      </c>
      <c r="D930" s="7">
        <v>7037073</v>
      </c>
      <c r="E930" s="7">
        <v>422224.38</v>
      </c>
      <c r="F930" s="8">
        <v>0.0008</v>
      </c>
    </row>
    <row r="931" spans="1:6" ht="14.25">
      <c r="A931" t="s">
        <v>585</v>
      </c>
      <c r="B931" t="s">
        <v>786</v>
      </c>
      <c r="C931" s="9">
        <v>22</v>
      </c>
      <c r="D931" s="7">
        <v>28390358</v>
      </c>
      <c r="E931" s="7">
        <v>1703421.48</v>
      </c>
      <c r="F931" s="8">
        <v>0.0032</v>
      </c>
    </row>
    <row r="932" spans="1:6" ht="14.25">
      <c r="A932" t="s">
        <v>585</v>
      </c>
      <c r="B932" t="s">
        <v>787</v>
      </c>
      <c r="C932" s="9">
        <v>205</v>
      </c>
      <c r="D932" s="7">
        <v>35995228</v>
      </c>
      <c r="E932" s="7">
        <v>2159713.68</v>
      </c>
      <c r="F932" s="8">
        <v>0.004</v>
      </c>
    </row>
    <row r="933" spans="1:6" ht="14.25">
      <c r="A933" t="s">
        <v>585</v>
      </c>
      <c r="B933" t="s">
        <v>788</v>
      </c>
      <c r="C933" s="9">
        <v>35</v>
      </c>
      <c r="D933" s="7">
        <v>14657960</v>
      </c>
      <c r="E933" s="7">
        <v>879477.6</v>
      </c>
      <c r="F933" s="8">
        <v>0.0016</v>
      </c>
    </row>
    <row r="934" spans="1:6" ht="14.25">
      <c r="A934" t="s">
        <v>585</v>
      </c>
      <c r="B934" t="s">
        <v>789</v>
      </c>
      <c r="C934" s="9">
        <v>38</v>
      </c>
      <c r="D934" s="7">
        <v>47250676</v>
      </c>
      <c r="E934" s="7">
        <v>2835040.56</v>
      </c>
      <c r="F934" s="8">
        <v>0.0053</v>
      </c>
    </row>
    <row r="935" spans="1:6" ht="14.25">
      <c r="A935" t="s">
        <v>585</v>
      </c>
      <c r="B935" t="s">
        <v>790</v>
      </c>
      <c r="C935" s="9">
        <v>27</v>
      </c>
      <c r="D935" s="7">
        <v>3914869</v>
      </c>
      <c r="E935" s="7">
        <v>234892.14</v>
      </c>
      <c r="F935" s="8">
        <v>0.0004</v>
      </c>
    </row>
    <row r="936" spans="1:6" ht="14.25">
      <c r="A936" t="s">
        <v>585</v>
      </c>
      <c r="B936" t="s">
        <v>791</v>
      </c>
      <c r="C936" s="9">
        <v>273</v>
      </c>
      <c r="D936" s="7">
        <v>17062347</v>
      </c>
      <c r="E936" s="7">
        <v>1023740.82</v>
      </c>
      <c r="F936" s="8">
        <v>0.0019</v>
      </c>
    </row>
    <row r="937" spans="1:6" ht="14.25">
      <c r="A937" t="s">
        <v>585</v>
      </c>
      <c r="B937" t="s">
        <v>792</v>
      </c>
      <c r="C937" s="9">
        <v>91</v>
      </c>
      <c r="D937" s="7">
        <v>25498465</v>
      </c>
      <c r="E937" s="7">
        <v>1529907.9</v>
      </c>
      <c r="F937" s="8">
        <v>0.0028</v>
      </c>
    </row>
    <row r="938" spans="1:6" ht="14.25">
      <c r="A938" t="s">
        <v>585</v>
      </c>
      <c r="B938" t="s">
        <v>810</v>
      </c>
      <c r="C938" s="9">
        <v>661</v>
      </c>
      <c r="D938" s="7">
        <v>48399065</v>
      </c>
      <c r="E938" s="7">
        <v>2762339.66</v>
      </c>
      <c r="F938" s="8">
        <v>0.0051</v>
      </c>
    </row>
    <row r="939" spans="1:6" ht="14.25">
      <c r="A939" t="s">
        <v>585</v>
      </c>
      <c r="B939" t="s">
        <v>794</v>
      </c>
      <c r="C939" s="9">
        <v>248</v>
      </c>
      <c r="D939" s="7">
        <v>24480658</v>
      </c>
      <c r="E939" s="7">
        <v>1468839.48</v>
      </c>
      <c r="F939" s="8">
        <v>0.0027</v>
      </c>
    </row>
    <row r="940" spans="1:6" ht="14.25">
      <c r="A940" t="s">
        <v>585</v>
      </c>
      <c r="B940" t="s">
        <v>795</v>
      </c>
      <c r="C940" s="9">
        <v>83</v>
      </c>
      <c r="D940" s="7">
        <v>21148128</v>
      </c>
      <c r="E940" s="7">
        <v>1268887.68</v>
      </c>
      <c r="F940" s="8">
        <v>0.0024</v>
      </c>
    </row>
    <row r="941" spans="1:6" ht="14.25">
      <c r="A941" t="s">
        <v>585</v>
      </c>
      <c r="B941" t="s">
        <v>796</v>
      </c>
      <c r="C941" s="9">
        <v>71</v>
      </c>
      <c r="D941" s="7">
        <v>10672502</v>
      </c>
      <c r="E941" s="7">
        <v>640064.3</v>
      </c>
      <c r="F941" s="8">
        <v>0.0012</v>
      </c>
    </row>
    <row r="942" spans="1:6" ht="14.25">
      <c r="A942" t="s">
        <v>597</v>
      </c>
      <c r="B942" t="s">
        <v>785</v>
      </c>
      <c r="C942" s="55" t="s">
        <v>811</v>
      </c>
      <c r="D942" s="56" t="s">
        <v>811</v>
      </c>
      <c r="E942" s="56" t="s">
        <v>811</v>
      </c>
      <c r="F942" s="57" t="s">
        <v>811</v>
      </c>
    </row>
    <row r="943" spans="1:6" ht="14.25">
      <c r="A943" t="s">
        <v>597</v>
      </c>
      <c r="B943" t="s">
        <v>786</v>
      </c>
      <c r="C943" s="55" t="s">
        <v>811</v>
      </c>
      <c r="D943" s="56" t="s">
        <v>811</v>
      </c>
      <c r="E943" s="56" t="s">
        <v>811</v>
      </c>
      <c r="F943" s="57" t="s">
        <v>811</v>
      </c>
    </row>
    <row r="944" spans="1:6" ht="14.25">
      <c r="A944" t="s">
        <v>597</v>
      </c>
      <c r="B944" t="s">
        <v>787</v>
      </c>
      <c r="C944" s="9">
        <v>51</v>
      </c>
      <c r="D944" s="7">
        <v>4434846</v>
      </c>
      <c r="E944" s="7">
        <v>266090.76</v>
      </c>
      <c r="F944" s="8">
        <v>0.0005</v>
      </c>
    </row>
    <row r="945" spans="1:6" ht="14.25">
      <c r="A945" t="s">
        <v>597</v>
      </c>
      <c r="B945" t="s">
        <v>788</v>
      </c>
      <c r="C945" s="9">
        <v>13</v>
      </c>
      <c r="D945" s="7">
        <v>2427859</v>
      </c>
      <c r="E945" s="7">
        <v>145671.54</v>
      </c>
      <c r="F945" s="8">
        <v>0.0003</v>
      </c>
    </row>
    <row r="946" spans="1:6" ht="14.25">
      <c r="A946" t="s">
        <v>597</v>
      </c>
      <c r="B946" t="s">
        <v>789</v>
      </c>
      <c r="C946" s="9">
        <v>12</v>
      </c>
      <c r="D946" s="7">
        <v>7636120</v>
      </c>
      <c r="E946" s="7">
        <v>458167.2</v>
      </c>
      <c r="F946" s="8">
        <v>0.0009</v>
      </c>
    </row>
    <row r="947" spans="1:6" ht="14.25">
      <c r="A947" t="s">
        <v>597</v>
      </c>
      <c r="B947" t="s">
        <v>790</v>
      </c>
      <c r="C947" s="9">
        <v>14</v>
      </c>
      <c r="D947" s="7">
        <v>608423</v>
      </c>
      <c r="E947" s="7">
        <v>36505.38</v>
      </c>
      <c r="F947" s="8">
        <v>0.0001</v>
      </c>
    </row>
    <row r="948" spans="1:6" ht="14.25">
      <c r="A948" t="s">
        <v>597</v>
      </c>
      <c r="B948" t="s">
        <v>791</v>
      </c>
      <c r="C948" s="9">
        <v>100</v>
      </c>
      <c r="D948" s="7">
        <v>3021407</v>
      </c>
      <c r="E948" s="7">
        <v>181284.42</v>
      </c>
      <c r="F948" s="8">
        <v>0.0003</v>
      </c>
    </row>
    <row r="949" spans="1:6" ht="14.25">
      <c r="A949" t="s">
        <v>597</v>
      </c>
      <c r="B949" t="s">
        <v>792</v>
      </c>
      <c r="C949" s="9">
        <v>28</v>
      </c>
      <c r="D949" s="7">
        <v>3414588</v>
      </c>
      <c r="E949" s="7">
        <v>204875.28</v>
      </c>
      <c r="F949" s="8">
        <v>0.0004</v>
      </c>
    </row>
    <row r="950" spans="1:6" ht="14.25">
      <c r="A950" t="s">
        <v>597</v>
      </c>
      <c r="B950" t="s">
        <v>810</v>
      </c>
      <c r="C950" s="9">
        <v>223</v>
      </c>
      <c r="D950" s="7">
        <v>5624151</v>
      </c>
      <c r="E950" s="7">
        <v>323546.72</v>
      </c>
      <c r="F950" s="8">
        <v>0.0006</v>
      </c>
    </row>
    <row r="951" spans="1:6" ht="14.25">
      <c r="A951" t="s">
        <v>597</v>
      </c>
      <c r="B951" t="s">
        <v>794</v>
      </c>
      <c r="C951" s="9">
        <v>86</v>
      </c>
      <c r="D951" s="7">
        <v>3525519</v>
      </c>
      <c r="E951" s="7">
        <v>211531.14</v>
      </c>
      <c r="F951" s="8">
        <v>0.0004</v>
      </c>
    </row>
    <row r="952" spans="1:6" ht="14.25">
      <c r="A952" t="s">
        <v>597</v>
      </c>
      <c r="B952" t="s">
        <v>795</v>
      </c>
      <c r="C952" s="9">
        <v>40</v>
      </c>
      <c r="D952" s="7">
        <v>3631357</v>
      </c>
      <c r="E952" s="7">
        <v>217881.42</v>
      </c>
      <c r="F952" s="8">
        <v>0.0004</v>
      </c>
    </row>
    <row r="953" spans="1:6" ht="14.25">
      <c r="A953" t="s">
        <v>597</v>
      </c>
      <c r="B953" t="s">
        <v>796</v>
      </c>
      <c r="C953" s="9">
        <v>31</v>
      </c>
      <c r="D953" s="7">
        <v>2627179</v>
      </c>
      <c r="E953" s="7">
        <v>157630.74</v>
      </c>
      <c r="F953" s="8">
        <v>0.0003</v>
      </c>
    </row>
    <row r="954" spans="1:6" ht="14.25">
      <c r="A954" t="s">
        <v>603</v>
      </c>
      <c r="B954" t="s">
        <v>785</v>
      </c>
      <c r="C954" s="55" t="s">
        <v>811</v>
      </c>
      <c r="D954" s="56" t="s">
        <v>811</v>
      </c>
      <c r="E954" s="56" t="s">
        <v>811</v>
      </c>
      <c r="F954" s="57" t="s">
        <v>811</v>
      </c>
    </row>
    <row r="955" spans="1:6" ht="14.25">
      <c r="A955" t="s">
        <v>603</v>
      </c>
      <c r="B955" t="s">
        <v>786</v>
      </c>
      <c r="C955" s="9">
        <v>5</v>
      </c>
      <c r="D955" s="7">
        <v>811331</v>
      </c>
      <c r="E955" s="7">
        <v>48679.86</v>
      </c>
      <c r="F955" s="8">
        <v>0.0001</v>
      </c>
    </row>
    <row r="956" spans="1:6" ht="14.25">
      <c r="A956" t="s">
        <v>603</v>
      </c>
      <c r="B956" t="s">
        <v>787</v>
      </c>
      <c r="C956" s="9">
        <v>18</v>
      </c>
      <c r="D956" s="7">
        <v>536111</v>
      </c>
      <c r="E956" s="7">
        <v>32166.66</v>
      </c>
      <c r="F956" s="8">
        <v>0.0001</v>
      </c>
    </row>
    <row r="957" spans="1:6" ht="14.25">
      <c r="A957" t="s">
        <v>603</v>
      </c>
      <c r="B957" t="s">
        <v>788</v>
      </c>
      <c r="C957" s="9">
        <v>5</v>
      </c>
      <c r="D957" s="7">
        <v>745962</v>
      </c>
      <c r="E957" s="7">
        <v>44757.72</v>
      </c>
      <c r="F957" s="8">
        <v>0.0001</v>
      </c>
    </row>
    <row r="958" spans="1:6" ht="14.25">
      <c r="A958" t="s">
        <v>603</v>
      </c>
      <c r="B958" t="s">
        <v>789</v>
      </c>
      <c r="C958" s="55" t="s">
        <v>811</v>
      </c>
      <c r="D958" s="56" t="s">
        <v>811</v>
      </c>
      <c r="E958" s="56" t="s">
        <v>811</v>
      </c>
      <c r="F958" s="57" t="s">
        <v>811</v>
      </c>
    </row>
    <row r="959" spans="1:6" ht="14.25">
      <c r="A959" t="s">
        <v>603</v>
      </c>
      <c r="B959" t="s">
        <v>790</v>
      </c>
      <c r="C959" s="55" t="s">
        <v>811</v>
      </c>
      <c r="D959" s="56" t="s">
        <v>811</v>
      </c>
      <c r="E959" s="56" t="s">
        <v>811</v>
      </c>
      <c r="F959" s="57" t="s">
        <v>811</v>
      </c>
    </row>
    <row r="960" spans="1:6" ht="14.25">
      <c r="A960" t="s">
        <v>603</v>
      </c>
      <c r="B960" t="s">
        <v>791</v>
      </c>
      <c r="C960" s="9">
        <v>25</v>
      </c>
      <c r="D960" s="7">
        <v>699760</v>
      </c>
      <c r="E960" s="7">
        <v>41985.6</v>
      </c>
      <c r="F960" s="8">
        <v>0.0001</v>
      </c>
    </row>
    <row r="961" spans="1:6" ht="14.25">
      <c r="A961" t="s">
        <v>603</v>
      </c>
      <c r="B961" t="s">
        <v>792</v>
      </c>
      <c r="C961" s="9">
        <v>9</v>
      </c>
      <c r="D961" s="7">
        <v>640972</v>
      </c>
      <c r="E961" s="7">
        <v>38458.32</v>
      </c>
      <c r="F961" s="8">
        <v>0.0001</v>
      </c>
    </row>
    <row r="962" spans="1:6" ht="14.25">
      <c r="A962" t="s">
        <v>603</v>
      </c>
      <c r="B962" t="s">
        <v>810</v>
      </c>
      <c r="C962" s="9">
        <v>63</v>
      </c>
      <c r="D962" s="7">
        <v>1329402</v>
      </c>
      <c r="E962" s="7">
        <v>78815.32</v>
      </c>
      <c r="F962" s="8">
        <v>0.0001</v>
      </c>
    </row>
    <row r="963" spans="1:6" ht="14.25">
      <c r="A963" t="s">
        <v>603</v>
      </c>
      <c r="B963" t="s">
        <v>794</v>
      </c>
      <c r="C963" s="9">
        <v>30</v>
      </c>
      <c r="D963" s="7">
        <v>144793</v>
      </c>
      <c r="E963" s="7">
        <v>8683.63</v>
      </c>
      <c r="F963" s="8">
        <v>0</v>
      </c>
    </row>
    <row r="964" spans="1:6" ht="14.25">
      <c r="A964" t="s">
        <v>603</v>
      </c>
      <c r="B964" t="s">
        <v>795</v>
      </c>
      <c r="C964" s="9">
        <v>9</v>
      </c>
      <c r="D964" s="7">
        <v>4329833</v>
      </c>
      <c r="E964" s="7">
        <v>259789.98</v>
      </c>
      <c r="F964" s="8">
        <v>0.0005</v>
      </c>
    </row>
    <row r="965" spans="1:6" ht="14.25">
      <c r="A965" t="s">
        <v>603</v>
      </c>
      <c r="B965" t="s">
        <v>796</v>
      </c>
      <c r="C965" s="9">
        <v>10</v>
      </c>
      <c r="D965" s="7">
        <v>745889</v>
      </c>
      <c r="E965" s="7">
        <v>44753.34</v>
      </c>
      <c r="F965" s="8">
        <v>0.0001</v>
      </c>
    </row>
    <row r="966" spans="1:6" ht="14.25">
      <c r="A966" t="s">
        <v>607</v>
      </c>
      <c r="B966" t="s">
        <v>785</v>
      </c>
      <c r="C966" s="55" t="s">
        <v>811</v>
      </c>
      <c r="D966" s="56" t="s">
        <v>811</v>
      </c>
      <c r="E966" s="56" t="s">
        <v>811</v>
      </c>
      <c r="F966" s="57" t="s">
        <v>811</v>
      </c>
    </row>
    <row r="967" spans="1:6" ht="14.25">
      <c r="A967" t="s">
        <v>607</v>
      </c>
      <c r="B967" t="s">
        <v>786</v>
      </c>
      <c r="C967" s="9">
        <v>13</v>
      </c>
      <c r="D967" s="7">
        <v>1472487</v>
      </c>
      <c r="E967" s="7">
        <v>88349.22</v>
      </c>
      <c r="F967" s="8">
        <v>0.0002</v>
      </c>
    </row>
    <row r="968" spans="1:6" ht="14.25">
      <c r="A968" t="s">
        <v>607</v>
      </c>
      <c r="B968" t="s">
        <v>787</v>
      </c>
      <c r="C968" s="9">
        <v>27</v>
      </c>
      <c r="D968" s="7">
        <v>1098438</v>
      </c>
      <c r="E968" s="7">
        <v>65906.28</v>
      </c>
      <c r="F968" s="8">
        <v>0.0001</v>
      </c>
    </row>
    <row r="969" spans="1:6" ht="14.25">
      <c r="A969" t="s">
        <v>607</v>
      </c>
      <c r="B969" t="s">
        <v>788</v>
      </c>
      <c r="C969" s="55" t="s">
        <v>811</v>
      </c>
      <c r="D969" s="56" t="s">
        <v>811</v>
      </c>
      <c r="E969" s="56" t="s">
        <v>811</v>
      </c>
      <c r="F969" s="57" t="s">
        <v>811</v>
      </c>
    </row>
    <row r="970" spans="1:6" ht="14.25">
      <c r="A970" t="s">
        <v>607</v>
      </c>
      <c r="B970" t="s">
        <v>789</v>
      </c>
      <c r="C970" s="9">
        <v>8</v>
      </c>
      <c r="D970" s="7">
        <v>1390465</v>
      </c>
      <c r="E970" s="7">
        <v>83427.9</v>
      </c>
      <c r="F970" s="8">
        <v>0.0002</v>
      </c>
    </row>
    <row r="971" spans="1:6" ht="14.25">
      <c r="A971" t="s">
        <v>607</v>
      </c>
      <c r="B971" t="s">
        <v>790</v>
      </c>
      <c r="C971" s="9">
        <v>8</v>
      </c>
      <c r="D971" s="7">
        <v>244320</v>
      </c>
      <c r="E971" s="7">
        <v>14659.2</v>
      </c>
      <c r="F971" s="8">
        <v>0</v>
      </c>
    </row>
    <row r="972" spans="1:6" ht="14.25">
      <c r="A972" t="s">
        <v>607</v>
      </c>
      <c r="B972" t="s">
        <v>791</v>
      </c>
      <c r="C972" s="9">
        <v>69</v>
      </c>
      <c r="D972" s="7">
        <v>1635693</v>
      </c>
      <c r="E972" s="7">
        <v>98141.58</v>
      </c>
      <c r="F972" s="8">
        <v>0.0002</v>
      </c>
    </row>
    <row r="973" spans="1:6" ht="14.25">
      <c r="A973" t="s">
        <v>607</v>
      </c>
      <c r="B973" t="s">
        <v>792</v>
      </c>
      <c r="C973" s="9">
        <v>21</v>
      </c>
      <c r="D973" s="7">
        <v>2404878</v>
      </c>
      <c r="E973" s="7">
        <v>144292.68</v>
      </c>
      <c r="F973" s="8">
        <v>0.0003</v>
      </c>
    </row>
    <row r="974" spans="1:6" ht="14.25">
      <c r="A974" t="s">
        <v>607</v>
      </c>
      <c r="B974" t="s">
        <v>810</v>
      </c>
      <c r="C974" s="9">
        <v>127</v>
      </c>
      <c r="D974" s="7">
        <v>2029256</v>
      </c>
      <c r="E974" s="7">
        <v>120221.14</v>
      </c>
      <c r="F974" s="8">
        <v>0.0002</v>
      </c>
    </row>
    <row r="975" spans="1:6" ht="14.25">
      <c r="A975" t="s">
        <v>607</v>
      </c>
      <c r="B975" t="s">
        <v>794</v>
      </c>
      <c r="C975" s="9">
        <v>47</v>
      </c>
      <c r="D975" s="7">
        <v>2050659</v>
      </c>
      <c r="E975" s="7">
        <v>123039.54</v>
      </c>
      <c r="F975" s="8">
        <v>0.0002</v>
      </c>
    </row>
    <row r="976" spans="1:6" ht="14.25">
      <c r="A976" t="s">
        <v>607</v>
      </c>
      <c r="B976" t="s">
        <v>795</v>
      </c>
      <c r="C976" s="9">
        <v>25</v>
      </c>
      <c r="D976" s="7">
        <v>1835237</v>
      </c>
      <c r="E976" s="7">
        <v>110114.22</v>
      </c>
      <c r="F976" s="8">
        <v>0.0002</v>
      </c>
    </row>
    <row r="977" spans="1:6" ht="14.25">
      <c r="A977" t="s">
        <v>607</v>
      </c>
      <c r="B977" t="s">
        <v>796</v>
      </c>
      <c r="C977" s="9">
        <v>29</v>
      </c>
      <c r="D977" s="7">
        <v>993972</v>
      </c>
      <c r="E977" s="7">
        <v>59638.32</v>
      </c>
      <c r="F977" s="8">
        <v>0.0001</v>
      </c>
    </row>
    <row r="978" spans="1:6" ht="14.25">
      <c r="A978" t="s">
        <v>617</v>
      </c>
      <c r="B978" t="s">
        <v>785</v>
      </c>
      <c r="C978" s="9">
        <v>99</v>
      </c>
      <c r="D978" s="7">
        <v>24774275</v>
      </c>
      <c r="E978" s="7">
        <v>1486456.5</v>
      </c>
      <c r="F978" s="8">
        <v>0.0028</v>
      </c>
    </row>
    <row r="979" spans="1:6" ht="14.25">
      <c r="A979" t="s">
        <v>617</v>
      </c>
      <c r="B979" t="s">
        <v>786</v>
      </c>
      <c r="C979" s="9">
        <v>76</v>
      </c>
      <c r="D979" s="7">
        <v>54071118</v>
      </c>
      <c r="E979" s="7">
        <v>3244267.08</v>
      </c>
      <c r="F979" s="8">
        <v>0.006</v>
      </c>
    </row>
    <row r="980" spans="1:6" ht="14.25">
      <c r="A980" t="s">
        <v>617</v>
      </c>
      <c r="B980" t="s">
        <v>787</v>
      </c>
      <c r="C980" s="9">
        <v>418</v>
      </c>
      <c r="D980" s="7">
        <v>76704423</v>
      </c>
      <c r="E980" s="7">
        <v>4602265.38</v>
      </c>
      <c r="F980" s="8">
        <v>0.0086</v>
      </c>
    </row>
    <row r="981" spans="1:6" ht="14.25">
      <c r="A981" t="s">
        <v>617</v>
      </c>
      <c r="B981" t="s">
        <v>788</v>
      </c>
      <c r="C981" s="9">
        <v>76</v>
      </c>
      <c r="D981" s="7">
        <v>29939423</v>
      </c>
      <c r="E981" s="7">
        <v>1796365.38</v>
      </c>
      <c r="F981" s="8">
        <v>0.0033</v>
      </c>
    </row>
    <row r="982" spans="1:6" ht="14.25">
      <c r="A982" t="s">
        <v>617</v>
      </c>
      <c r="B982" t="s">
        <v>789</v>
      </c>
      <c r="C982" s="9">
        <v>69</v>
      </c>
      <c r="D982" s="7">
        <v>79861702</v>
      </c>
      <c r="E982" s="7">
        <v>4791702.12</v>
      </c>
      <c r="F982" s="8">
        <v>0.0089</v>
      </c>
    </row>
    <row r="983" spans="1:6" ht="14.25">
      <c r="A983" t="s">
        <v>617</v>
      </c>
      <c r="B983" t="s">
        <v>790</v>
      </c>
      <c r="C983" s="9">
        <v>94</v>
      </c>
      <c r="D983" s="7">
        <v>26010391</v>
      </c>
      <c r="E983" s="7">
        <v>1560623.46</v>
      </c>
      <c r="F983" s="8">
        <v>0.0029</v>
      </c>
    </row>
    <row r="984" spans="1:6" ht="14.25">
      <c r="A984" t="s">
        <v>617</v>
      </c>
      <c r="B984" t="s">
        <v>791</v>
      </c>
      <c r="C984" s="9">
        <v>484</v>
      </c>
      <c r="D984" s="7">
        <v>56323552</v>
      </c>
      <c r="E984" s="7">
        <v>3377769.04</v>
      </c>
      <c r="F984" s="8">
        <v>0.0063</v>
      </c>
    </row>
    <row r="985" spans="1:6" ht="14.25">
      <c r="A985" t="s">
        <v>617</v>
      </c>
      <c r="B985" t="s">
        <v>792</v>
      </c>
      <c r="C985" s="9">
        <v>133</v>
      </c>
      <c r="D985" s="7">
        <v>36563600</v>
      </c>
      <c r="E985" s="7">
        <v>2193816</v>
      </c>
      <c r="F985" s="8">
        <v>0.0041</v>
      </c>
    </row>
    <row r="986" spans="1:6" ht="14.25">
      <c r="A986" t="s">
        <v>617</v>
      </c>
      <c r="B986" t="s">
        <v>810</v>
      </c>
      <c r="C986" s="9">
        <v>1387</v>
      </c>
      <c r="D986" s="7">
        <v>79560879</v>
      </c>
      <c r="E986" s="7">
        <v>4643378.97</v>
      </c>
      <c r="F986" s="8">
        <v>0.0086</v>
      </c>
    </row>
    <row r="987" spans="1:6" ht="14.25">
      <c r="A987" t="s">
        <v>617</v>
      </c>
      <c r="B987" t="s">
        <v>794</v>
      </c>
      <c r="C987" s="9">
        <v>564</v>
      </c>
      <c r="D987" s="7">
        <v>52663721</v>
      </c>
      <c r="E987" s="7">
        <v>3159823.26</v>
      </c>
      <c r="F987" s="8">
        <v>0.0059</v>
      </c>
    </row>
    <row r="988" spans="1:6" ht="14.25">
      <c r="A988" t="s">
        <v>617</v>
      </c>
      <c r="B988" t="s">
        <v>795</v>
      </c>
      <c r="C988" s="9">
        <v>129</v>
      </c>
      <c r="D988" s="7">
        <v>78802369</v>
      </c>
      <c r="E988" s="7">
        <v>4728142.14</v>
      </c>
      <c r="F988" s="8">
        <v>0.0088</v>
      </c>
    </row>
    <row r="989" spans="1:6" ht="14.25">
      <c r="A989" t="s">
        <v>617</v>
      </c>
      <c r="B989" t="s">
        <v>796</v>
      </c>
      <c r="C989" s="9">
        <v>196</v>
      </c>
      <c r="D989" s="7">
        <v>39002450</v>
      </c>
      <c r="E989" s="7">
        <v>2333505.6</v>
      </c>
      <c r="F989" s="8">
        <v>0.0043</v>
      </c>
    </row>
    <row r="990" spans="1:6" ht="14.25">
      <c r="A990" t="s">
        <v>630</v>
      </c>
      <c r="B990" t="s">
        <v>785</v>
      </c>
      <c r="C990" s="55" t="s">
        <v>811</v>
      </c>
      <c r="D990" s="56" t="s">
        <v>811</v>
      </c>
      <c r="E990" s="56" t="s">
        <v>811</v>
      </c>
      <c r="F990" s="57" t="s">
        <v>811</v>
      </c>
    </row>
    <row r="991" spans="1:6" ht="14.25">
      <c r="A991" t="s">
        <v>630</v>
      </c>
      <c r="B991" t="s">
        <v>786</v>
      </c>
      <c r="C991" s="9">
        <v>10</v>
      </c>
      <c r="D991" s="7">
        <v>1282681</v>
      </c>
      <c r="E991" s="7">
        <v>76960.86</v>
      </c>
      <c r="F991" s="8">
        <v>0.0001</v>
      </c>
    </row>
    <row r="992" spans="1:6" ht="14.25">
      <c r="A992" t="s">
        <v>630</v>
      </c>
      <c r="B992" t="s">
        <v>787</v>
      </c>
      <c r="C992" s="9">
        <v>36</v>
      </c>
      <c r="D992" s="7">
        <v>1982348</v>
      </c>
      <c r="E992" s="7">
        <v>118940.88</v>
      </c>
      <c r="F992" s="8">
        <v>0.0002</v>
      </c>
    </row>
    <row r="993" spans="1:6" ht="14.25">
      <c r="A993" t="s">
        <v>630</v>
      </c>
      <c r="B993" t="s">
        <v>788</v>
      </c>
      <c r="C993" s="55" t="s">
        <v>811</v>
      </c>
      <c r="D993" s="56" t="s">
        <v>811</v>
      </c>
      <c r="E993" s="56" t="s">
        <v>811</v>
      </c>
      <c r="F993" s="57" t="s">
        <v>811</v>
      </c>
    </row>
    <row r="994" spans="1:6" ht="14.25">
      <c r="A994" t="s">
        <v>630</v>
      </c>
      <c r="B994" t="s">
        <v>789</v>
      </c>
      <c r="C994" s="9">
        <v>8</v>
      </c>
      <c r="D994" s="7">
        <v>1913003</v>
      </c>
      <c r="E994" s="7">
        <v>114780.18</v>
      </c>
      <c r="F994" s="8">
        <v>0.0002</v>
      </c>
    </row>
    <row r="995" spans="1:6" ht="14.25">
      <c r="A995" t="s">
        <v>630</v>
      </c>
      <c r="B995" t="s">
        <v>790</v>
      </c>
      <c r="C995" s="9">
        <v>7</v>
      </c>
      <c r="D995" s="7">
        <v>309115</v>
      </c>
      <c r="E995" s="7">
        <v>18546.9</v>
      </c>
      <c r="F995" s="8">
        <v>0</v>
      </c>
    </row>
    <row r="996" spans="1:6" ht="14.25">
      <c r="A996" t="s">
        <v>630</v>
      </c>
      <c r="B996" t="s">
        <v>791</v>
      </c>
      <c r="C996" s="9">
        <v>67</v>
      </c>
      <c r="D996" s="7">
        <v>1708275</v>
      </c>
      <c r="E996" s="7">
        <v>102496.5</v>
      </c>
      <c r="F996" s="8">
        <v>0.0002</v>
      </c>
    </row>
    <row r="997" spans="1:6" ht="14.25">
      <c r="A997" t="s">
        <v>630</v>
      </c>
      <c r="B997" t="s">
        <v>792</v>
      </c>
      <c r="C997" s="9">
        <v>17</v>
      </c>
      <c r="D997" s="7">
        <v>2073671</v>
      </c>
      <c r="E997" s="7">
        <v>124420.26</v>
      </c>
      <c r="F997" s="8">
        <v>0.0002</v>
      </c>
    </row>
    <row r="998" spans="1:6" ht="14.25">
      <c r="A998" t="s">
        <v>630</v>
      </c>
      <c r="B998" t="s">
        <v>810</v>
      </c>
      <c r="C998" s="9">
        <v>162</v>
      </c>
      <c r="D998" s="7">
        <v>3053618</v>
      </c>
      <c r="E998" s="7">
        <v>180790.48</v>
      </c>
      <c r="F998" s="8">
        <v>0.0003</v>
      </c>
    </row>
    <row r="999" spans="1:6" ht="14.25">
      <c r="A999" t="s">
        <v>630</v>
      </c>
      <c r="B999" t="s">
        <v>794</v>
      </c>
      <c r="C999" s="9">
        <v>68</v>
      </c>
      <c r="D999" s="7">
        <v>1026191</v>
      </c>
      <c r="E999" s="7">
        <v>61571.46</v>
      </c>
      <c r="F999" s="8">
        <v>0.0001</v>
      </c>
    </row>
    <row r="1000" spans="1:6" ht="14.25">
      <c r="A1000" t="s">
        <v>630</v>
      </c>
      <c r="B1000" t="s">
        <v>795</v>
      </c>
      <c r="C1000" s="9">
        <v>23</v>
      </c>
      <c r="D1000" s="7">
        <v>3150355</v>
      </c>
      <c r="E1000" s="7">
        <v>189021.3</v>
      </c>
      <c r="F1000" s="8">
        <v>0.0004</v>
      </c>
    </row>
    <row r="1001" spans="1:6" ht="14.25">
      <c r="A1001" t="s">
        <v>630</v>
      </c>
      <c r="B1001" t="s">
        <v>796</v>
      </c>
      <c r="C1001" s="9">
        <v>30</v>
      </c>
      <c r="D1001" s="7">
        <v>2367803</v>
      </c>
      <c r="E1001" s="7">
        <v>142068.18</v>
      </c>
      <c r="F1001" s="8">
        <v>0.0003</v>
      </c>
    </row>
    <row r="1002" spans="1:6" ht="14.25">
      <c r="A1002" t="s">
        <v>638</v>
      </c>
      <c r="B1002" t="s">
        <v>785</v>
      </c>
      <c r="C1002" s="9">
        <v>13</v>
      </c>
      <c r="D1002" s="7">
        <v>765768</v>
      </c>
      <c r="E1002" s="7">
        <v>45946.08</v>
      </c>
      <c r="F1002" s="8">
        <v>0.0001</v>
      </c>
    </row>
    <row r="1003" spans="1:6" ht="14.25">
      <c r="A1003" t="s">
        <v>638</v>
      </c>
      <c r="B1003" t="s">
        <v>786</v>
      </c>
      <c r="C1003" s="9">
        <v>21</v>
      </c>
      <c r="D1003" s="7">
        <v>3926489</v>
      </c>
      <c r="E1003" s="7">
        <v>235589.34</v>
      </c>
      <c r="F1003" s="8">
        <v>0.0004</v>
      </c>
    </row>
    <row r="1004" spans="1:6" ht="14.25">
      <c r="A1004" t="s">
        <v>638</v>
      </c>
      <c r="B1004" t="s">
        <v>787</v>
      </c>
      <c r="C1004" s="9">
        <v>70</v>
      </c>
      <c r="D1004" s="7">
        <v>6507337</v>
      </c>
      <c r="E1004" s="7">
        <v>390440.22</v>
      </c>
      <c r="F1004" s="8">
        <v>0.0007</v>
      </c>
    </row>
    <row r="1005" spans="1:6" ht="14.25">
      <c r="A1005" t="s">
        <v>638</v>
      </c>
      <c r="B1005" t="s">
        <v>788</v>
      </c>
      <c r="C1005" s="9">
        <v>22</v>
      </c>
      <c r="D1005" s="7">
        <v>3124762</v>
      </c>
      <c r="E1005" s="7">
        <v>187485.72</v>
      </c>
      <c r="F1005" s="8">
        <v>0.0003</v>
      </c>
    </row>
    <row r="1006" spans="1:6" ht="14.25">
      <c r="A1006" t="s">
        <v>638</v>
      </c>
      <c r="B1006" t="s">
        <v>789</v>
      </c>
      <c r="C1006" s="9">
        <v>18</v>
      </c>
      <c r="D1006" s="7">
        <v>11870304</v>
      </c>
      <c r="E1006" s="7">
        <v>712218.24</v>
      </c>
      <c r="F1006" s="8">
        <v>0.0013</v>
      </c>
    </row>
    <row r="1007" spans="1:6" ht="14.25">
      <c r="A1007" t="s">
        <v>638</v>
      </c>
      <c r="B1007" t="s">
        <v>790</v>
      </c>
      <c r="C1007" s="9">
        <v>29</v>
      </c>
      <c r="D1007" s="7">
        <v>3823428</v>
      </c>
      <c r="E1007" s="7">
        <v>229405.68</v>
      </c>
      <c r="F1007" s="8">
        <v>0.0004</v>
      </c>
    </row>
    <row r="1008" spans="1:6" ht="14.25">
      <c r="A1008" t="s">
        <v>638</v>
      </c>
      <c r="B1008" t="s">
        <v>791</v>
      </c>
      <c r="C1008" s="9">
        <v>225</v>
      </c>
      <c r="D1008" s="7">
        <v>15450834</v>
      </c>
      <c r="E1008" s="7">
        <v>927050.04</v>
      </c>
      <c r="F1008" s="8">
        <v>0.0017</v>
      </c>
    </row>
    <row r="1009" spans="1:6" ht="14.25">
      <c r="A1009" t="s">
        <v>638</v>
      </c>
      <c r="B1009" t="s">
        <v>792</v>
      </c>
      <c r="C1009" s="9">
        <v>46</v>
      </c>
      <c r="D1009" s="7">
        <v>5326279</v>
      </c>
      <c r="E1009" s="7">
        <v>319576.74</v>
      </c>
      <c r="F1009" s="8">
        <v>0.0006</v>
      </c>
    </row>
    <row r="1010" spans="1:6" ht="14.25">
      <c r="A1010" t="s">
        <v>638</v>
      </c>
      <c r="B1010" t="s">
        <v>810</v>
      </c>
      <c r="C1010" s="9">
        <v>410</v>
      </c>
      <c r="D1010" s="7">
        <v>10170065</v>
      </c>
      <c r="E1010" s="7">
        <v>600762.2</v>
      </c>
      <c r="F1010" s="8">
        <v>0.0011</v>
      </c>
    </row>
    <row r="1011" spans="1:6" ht="14.25">
      <c r="A1011" t="s">
        <v>638</v>
      </c>
      <c r="B1011" t="s">
        <v>794</v>
      </c>
      <c r="C1011" s="9">
        <v>151</v>
      </c>
      <c r="D1011" s="7">
        <v>5701922</v>
      </c>
      <c r="E1011" s="7">
        <v>342115.32</v>
      </c>
      <c r="F1011" s="8">
        <v>0.0006</v>
      </c>
    </row>
    <row r="1012" spans="1:6" ht="14.25">
      <c r="A1012" t="s">
        <v>638</v>
      </c>
      <c r="B1012" t="s">
        <v>795</v>
      </c>
      <c r="C1012" s="9">
        <v>64</v>
      </c>
      <c r="D1012" s="7">
        <v>9283558</v>
      </c>
      <c r="E1012" s="7">
        <v>557013.48</v>
      </c>
      <c r="F1012" s="8">
        <v>0.001</v>
      </c>
    </row>
    <row r="1013" spans="1:6" ht="14.25">
      <c r="A1013" t="s">
        <v>638</v>
      </c>
      <c r="B1013" t="s">
        <v>796</v>
      </c>
      <c r="C1013" s="9">
        <v>76</v>
      </c>
      <c r="D1013" s="7">
        <v>8871368</v>
      </c>
      <c r="E1013" s="7">
        <v>532282.08</v>
      </c>
      <c r="F1013" s="8">
        <v>0.001</v>
      </c>
    </row>
    <row r="1014" spans="1:6" ht="14.25">
      <c r="A1014" t="s">
        <v>650</v>
      </c>
      <c r="B1014" t="s">
        <v>785</v>
      </c>
      <c r="C1014" s="9">
        <v>48</v>
      </c>
      <c r="D1014" s="7">
        <v>9567161</v>
      </c>
      <c r="E1014" s="7">
        <v>574029.66</v>
      </c>
      <c r="F1014" s="8">
        <v>0.0011</v>
      </c>
    </row>
    <row r="1015" spans="1:6" ht="14.25">
      <c r="A1015" t="s">
        <v>650</v>
      </c>
      <c r="B1015" t="s">
        <v>786</v>
      </c>
      <c r="C1015" s="9">
        <v>29</v>
      </c>
      <c r="D1015" s="7">
        <v>19774393</v>
      </c>
      <c r="E1015" s="7">
        <v>1186463.58</v>
      </c>
      <c r="F1015" s="8">
        <v>0.0022</v>
      </c>
    </row>
    <row r="1016" spans="1:6" ht="14.25">
      <c r="A1016" t="s">
        <v>650</v>
      </c>
      <c r="B1016" t="s">
        <v>787</v>
      </c>
      <c r="C1016" s="9">
        <v>199</v>
      </c>
      <c r="D1016" s="7">
        <v>34456781</v>
      </c>
      <c r="E1016" s="7">
        <v>2066406.96</v>
      </c>
      <c r="F1016" s="8">
        <v>0.0038</v>
      </c>
    </row>
    <row r="1017" spans="1:6" ht="14.25">
      <c r="A1017" t="s">
        <v>650</v>
      </c>
      <c r="B1017" t="s">
        <v>788</v>
      </c>
      <c r="C1017" s="9">
        <v>40</v>
      </c>
      <c r="D1017" s="7">
        <v>13572134</v>
      </c>
      <c r="E1017" s="7">
        <v>814328.04</v>
      </c>
      <c r="F1017" s="8">
        <v>0.0015</v>
      </c>
    </row>
    <row r="1018" spans="1:6" ht="14.25">
      <c r="A1018" t="s">
        <v>650</v>
      </c>
      <c r="B1018" t="s">
        <v>789</v>
      </c>
      <c r="C1018" s="9">
        <v>43</v>
      </c>
      <c r="D1018" s="7">
        <v>43485486</v>
      </c>
      <c r="E1018" s="7">
        <v>2609129.16</v>
      </c>
      <c r="F1018" s="8">
        <v>0.0049</v>
      </c>
    </row>
    <row r="1019" spans="1:6" ht="14.25">
      <c r="A1019" t="s">
        <v>650</v>
      </c>
      <c r="B1019" t="s">
        <v>790</v>
      </c>
      <c r="C1019" s="9">
        <v>41</v>
      </c>
      <c r="D1019" s="7">
        <v>7609980</v>
      </c>
      <c r="E1019" s="7">
        <v>456598.8</v>
      </c>
      <c r="F1019" s="8">
        <v>0.0009</v>
      </c>
    </row>
    <row r="1020" spans="1:6" ht="14.25">
      <c r="A1020" t="s">
        <v>650</v>
      </c>
      <c r="B1020" t="s">
        <v>791</v>
      </c>
      <c r="C1020" s="9">
        <v>279</v>
      </c>
      <c r="D1020" s="7">
        <v>20714777</v>
      </c>
      <c r="E1020" s="7">
        <v>1242886.62</v>
      </c>
      <c r="F1020" s="8">
        <v>0.0023</v>
      </c>
    </row>
    <row r="1021" spans="1:6" ht="14.25">
      <c r="A1021" t="s">
        <v>650</v>
      </c>
      <c r="B1021" t="s">
        <v>792</v>
      </c>
      <c r="C1021" s="9">
        <v>56</v>
      </c>
      <c r="D1021" s="7">
        <v>10370012</v>
      </c>
      <c r="E1021" s="7">
        <v>622200.72</v>
      </c>
      <c r="F1021" s="8">
        <v>0.0012</v>
      </c>
    </row>
    <row r="1022" spans="1:6" ht="14.25">
      <c r="A1022" t="s">
        <v>650</v>
      </c>
      <c r="B1022" t="s">
        <v>810</v>
      </c>
      <c r="C1022" s="9">
        <v>674</v>
      </c>
      <c r="D1022" s="7">
        <v>37896131</v>
      </c>
      <c r="E1022" s="7">
        <v>2196157.15</v>
      </c>
      <c r="F1022" s="8">
        <v>0.0041</v>
      </c>
    </row>
    <row r="1023" spans="1:6" ht="14.25">
      <c r="A1023" t="s">
        <v>650</v>
      </c>
      <c r="B1023" t="s">
        <v>794</v>
      </c>
      <c r="C1023" s="9">
        <v>284</v>
      </c>
      <c r="D1023" s="7">
        <v>15788964</v>
      </c>
      <c r="E1023" s="7">
        <v>935870.76</v>
      </c>
      <c r="F1023" s="8">
        <v>0.0017</v>
      </c>
    </row>
    <row r="1024" spans="1:6" ht="14.25">
      <c r="A1024" t="s">
        <v>650</v>
      </c>
      <c r="B1024" t="s">
        <v>795</v>
      </c>
      <c r="C1024" s="9">
        <v>90</v>
      </c>
      <c r="D1024" s="7">
        <v>12588646</v>
      </c>
      <c r="E1024" s="7">
        <v>755318.76</v>
      </c>
      <c r="F1024" s="8">
        <v>0.0014</v>
      </c>
    </row>
    <row r="1025" spans="1:6" ht="14.25">
      <c r="A1025" t="s">
        <v>650</v>
      </c>
      <c r="B1025" t="s">
        <v>796</v>
      </c>
      <c r="C1025" s="9">
        <v>62</v>
      </c>
      <c r="D1025" s="7">
        <v>9939474</v>
      </c>
      <c r="E1025" s="7">
        <v>596368.44</v>
      </c>
      <c r="F1025" s="8">
        <v>0.0011</v>
      </c>
    </row>
    <row r="1026" spans="1:6" ht="14.25">
      <c r="A1026" t="s">
        <v>663</v>
      </c>
      <c r="B1026" t="s">
        <v>785</v>
      </c>
      <c r="C1026" s="55" t="s">
        <v>811</v>
      </c>
      <c r="D1026" s="56" t="s">
        <v>811</v>
      </c>
      <c r="E1026" s="56" t="s">
        <v>811</v>
      </c>
      <c r="F1026" s="57" t="s">
        <v>811</v>
      </c>
    </row>
    <row r="1027" spans="1:6" ht="14.25">
      <c r="A1027" t="s">
        <v>663</v>
      </c>
      <c r="B1027" t="s">
        <v>786</v>
      </c>
      <c r="C1027" s="9">
        <v>17</v>
      </c>
      <c r="D1027" s="7">
        <v>2004615</v>
      </c>
      <c r="E1027" s="7">
        <v>120276.9</v>
      </c>
      <c r="F1027" s="8">
        <v>0.0002</v>
      </c>
    </row>
    <row r="1028" spans="1:6" ht="14.25">
      <c r="A1028" t="s">
        <v>663</v>
      </c>
      <c r="B1028" t="s">
        <v>787</v>
      </c>
      <c r="C1028" s="9">
        <v>43</v>
      </c>
      <c r="D1028" s="7">
        <v>1734679</v>
      </c>
      <c r="E1028" s="7">
        <v>104080.74</v>
      </c>
      <c r="F1028" s="8">
        <v>0.0002</v>
      </c>
    </row>
    <row r="1029" spans="1:6" ht="14.25">
      <c r="A1029" t="s">
        <v>663</v>
      </c>
      <c r="B1029" t="s">
        <v>788</v>
      </c>
      <c r="C1029" s="9">
        <v>11</v>
      </c>
      <c r="D1029" s="7">
        <v>1473264</v>
      </c>
      <c r="E1029" s="7">
        <v>88395.84</v>
      </c>
      <c r="F1029" s="8">
        <v>0.0002</v>
      </c>
    </row>
    <row r="1030" spans="1:6" ht="14.25">
      <c r="A1030" t="s">
        <v>663</v>
      </c>
      <c r="B1030" t="s">
        <v>789</v>
      </c>
      <c r="C1030" s="55" t="s">
        <v>811</v>
      </c>
      <c r="D1030" s="56" t="s">
        <v>811</v>
      </c>
      <c r="E1030" s="56" t="s">
        <v>811</v>
      </c>
      <c r="F1030" s="57" t="s">
        <v>811</v>
      </c>
    </row>
    <row r="1031" spans="1:6" ht="14.25">
      <c r="A1031" t="s">
        <v>663</v>
      </c>
      <c r="B1031" t="s">
        <v>790</v>
      </c>
      <c r="C1031" s="9">
        <v>9</v>
      </c>
      <c r="D1031" s="7">
        <v>277054</v>
      </c>
      <c r="E1031" s="7">
        <v>16623.24</v>
      </c>
      <c r="F1031" s="8">
        <v>0</v>
      </c>
    </row>
    <row r="1032" spans="1:6" ht="14.25">
      <c r="A1032" t="s">
        <v>663</v>
      </c>
      <c r="B1032" t="s">
        <v>791</v>
      </c>
      <c r="C1032" s="9">
        <v>62</v>
      </c>
      <c r="D1032" s="7">
        <v>2639775</v>
      </c>
      <c r="E1032" s="7">
        <v>158386.5</v>
      </c>
      <c r="F1032" s="8">
        <v>0.0003</v>
      </c>
    </row>
    <row r="1033" spans="1:6" ht="14.25">
      <c r="A1033" t="s">
        <v>663</v>
      </c>
      <c r="B1033" t="s">
        <v>792</v>
      </c>
      <c r="C1033" s="9">
        <v>22</v>
      </c>
      <c r="D1033" s="7">
        <v>1664225</v>
      </c>
      <c r="E1033" s="7">
        <v>99853.5</v>
      </c>
      <c r="F1033" s="8">
        <v>0.0002</v>
      </c>
    </row>
    <row r="1034" spans="1:6" ht="14.25">
      <c r="A1034" t="s">
        <v>663</v>
      </c>
      <c r="B1034" t="s">
        <v>810</v>
      </c>
      <c r="C1034" s="9">
        <v>159</v>
      </c>
      <c r="D1034" s="7">
        <v>2534163</v>
      </c>
      <c r="E1034" s="7">
        <v>149957.93</v>
      </c>
      <c r="F1034" s="8">
        <v>0.0003</v>
      </c>
    </row>
    <row r="1035" spans="1:6" ht="14.25">
      <c r="A1035" t="s">
        <v>663</v>
      </c>
      <c r="B1035" t="s">
        <v>794</v>
      </c>
      <c r="C1035" s="9">
        <v>79</v>
      </c>
      <c r="D1035" s="7">
        <v>1282711</v>
      </c>
      <c r="E1035" s="7">
        <v>76962.66</v>
      </c>
      <c r="F1035" s="8">
        <v>0.0001</v>
      </c>
    </row>
    <row r="1036" spans="1:6" ht="14.25">
      <c r="A1036" t="s">
        <v>663</v>
      </c>
      <c r="B1036" t="s">
        <v>795</v>
      </c>
      <c r="C1036" s="9">
        <v>19</v>
      </c>
      <c r="D1036" s="7">
        <v>702419</v>
      </c>
      <c r="E1036" s="7">
        <v>42145.14</v>
      </c>
      <c r="F1036" s="8">
        <v>0.0001</v>
      </c>
    </row>
    <row r="1037" spans="1:6" ht="14.25">
      <c r="A1037" t="s">
        <v>663</v>
      </c>
      <c r="B1037" t="s">
        <v>796</v>
      </c>
      <c r="C1037" s="9">
        <v>32</v>
      </c>
      <c r="D1037" s="7">
        <v>2708700</v>
      </c>
      <c r="E1037" s="7">
        <v>162522</v>
      </c>
      <c r="F1037" s="8">
        <v>0.0003</v>
      </c>
    </row>
    <row r="1038" spans="1:6" ht="14.25">
      <c r="A1038" t="s">
        <v>672</v>
      </c>
      <c r="B1038" t="s">
        <v>785</v>
      </c>
      <c r="C1038" s="55" t="s">
        <v>811</v>
      </c>
      <c r="D1038" s="56" t="s">
        <v>811</v>
      </c>
      <c r="E1038" s="56" t="s">
        <v>811</v>
      </c>
      <c r="F1038" s="57" t="s">
        <v>811</v>
      </c>
    </row>
    <row r="1039" spans="1:6" ht="14.25">
      <c r="A1039" t="s">
        <v>672</v>
      </c>
      <c r="B1039" t="s">
        <v>786</v>
      </c>
      <c r="C1039" s="55" t="s">
        <v>811</v>
      </c>
      <c r="D1039" s="56" t="s">
        <v>811</v>
      </c>
      <c r="E1039" s="56" t="s">
        <v>811</v>
      </c>
      <c r="F1039" s="57" t="s">
        <v>811</v>
      </c>
    </row>
    <row r="1040" spans="1:6" ht="14.25">
      <c r="A1040" t="s">
        <v>672</v>
      </c>
      <c r="B1040" t="s">
        <v>787</v>
      </c>
      <c r="C1040" s="9">
        <v>15</v>
      </c>
      <c r="D1040" s="7">
        <v>447088</v>
      </c>
      <c r="E1040" s="7">
        <v>26825.28</v>
      </c>
      <c r="F1040" s="8">
        <v>0</v>
      </c>
    </row>
    <row r="1041" spans="1:6" ht="14.25">
      <c r="A1041" t="s">
        <v>672</v>
      </c>
      <c r="B1041" t="s">
        <v>788</v>
      </c>
      <c r="C1041" s="55" t="s">
        <v>811</v>
      </c>
      <c r="D1041" s="56" t="s">
        <v>811</v>
      </c>
      <c r="E1041" s="56" t="s">
        <v>811</v>
      </c>
      <c r="F1041" s="57" t="s">
        <v>811</v>
      </c>
    </row>
    <row r="1042" spans="1:6" ht="14.25">
      <c r="A1042" t="s">
        <v>672</v>
      </c>
      <c r="B1042" t="s">
        <v>789</v>
      </c>
      <c r="C1042" s="9">
        <v>5</v>
      </c>
      <c r="D1042" s="7">
        <v>912647</v>
      </c>
      <c r="E1042" s="7">
        <v>54758.82</v>
      </c>
      <c r="F1042" s="8">
        <v>0.0001</v>
      </c>
    </row>
    <row r="1043" spans="1:6" ht="14.25">
      <c r="A1043" t="s">
        <v>672</v>
      </c>
      <c r="B1043" t="s">
        <v>790</v>
      </c>
      <c r="C1043" s="55" t="s">
        <v>811</v>
      </c>
      <c r="D1043" s="56" t="s">
        <v>811</v>
      </c>
      <c r="E1043" s="56" t="s">
        <v>811</v>
      </c>
      <c r="F1043" s="57" t="s">
        <v>811</v>
      </c>
    </row>
    <row r="1044" spans="1:6" ht="14.25">
      <c r="A1044" t="s">
        <v>672</v>
      </c>
      <c r="B1044" t="s">
        <v>791</v>
      </c>
      <c r="C1044" s="9">
        <v>32</v>
      </c>
      <c r="D1044" s="7">
        <v>572729</v>
      </c>
      <c r="E1044" s="7">
        <v>34363.74</v>
      </c>
      <c r="F1044" s="8">
        <v>0.0001</v>
      </c>
    </row>
    <row r="1045" spans="1:6" ht="14.25">
      <c r="A1045" t="s">
        <v>672</v>
      </c>
      <c r="B1045" t="s">
        <v>792</v>
      </c>
      <c r="C1045" s="9">
        <v>7</v>
      </c>
      <c r="D1045" s="7">
        <v>789421</v>
      </c>
      <c r="E1045" s="7">
        <v>47365.26</v>
      </c>
      <c r="F1045" s="8">
        <v>0.0001</v>
      </c>
    </row>
    <row r="1046" spans="1:6" ht="14.25">
      <c r="A1046" t="s">
        <v>672</v>
      </c>
      <c r="B1046" t="s">
        <v>810</v>
      </c>
      <c r="C1046" s="9">
        <v>83</v>
      </c>
      <c r="D1046" s="7">
        <v>1468467</v>
      </c>
      <c r="E1046" s="7">
        <v>87869.83</v>
      </c>
      <c r="F1046" s="8">
        <v>0.0002</v>
      </c>
    </row>
    <row r="1047" spans="1:6" ht="14.25">
      <c r="A1047" t="s">
        <v>672</v>
      </c>
      <c r="B1047" t="s">
        <v>794</v>
      </c>
      <c r="C1047" s="9">
        <v>32</v>
      </c>
      <c r="D1047" s="7">
        <v>236001</v>
      </c>
      <c r="E1047" s="7">
        <v>14160.06</v>
      </c>
      <c r="F1047" s="8">
        <v>0</v>
      </c>
    </row>
    <row r="1048" spans="1:6" ht="14.25">
      <c r="A1048" t="s">
        <v>672</v>
      </c>
      <c r="B1048" t="s">
        <v>795</v>
      </c>
      <c r="C1048" s="9">
        <v>24</v>
      </c>
      <c r="D1048" s="7">
        <v>779692</v>
      </c>
      <c r="E1048" s="7">
        <v>46781.52</v>
      </c>
      <c r="F1048" s="8">
        <v>0.0001</v>
      </c>
    </row>
    <row r="1049" spans="1:6" ht="14.25">
      <c r="A1049" t="s">
        <v>672</v>
      </c>
      <c r="B1049" t="s">
        <v>796</v>
      </c>
      <c r="C1049" s="9">
        <v>7</v>
      </c>
      <c r="D1049" s="7">
        <v>884711</v>
      </c>
      <c r="E1049" s="7">
        <v>53082.66</v>
      </c>
      <c r="F1049" s="8">
        <v>0.0001</v>
      </c>
    </row>
    <row r="1050" spans="1:6" ht="14.25">
      <c r="A1050" t="s">
        <v>324</v>
      </c>
      <c r="B1050" t="s">
        <v>785</v>
      </c>
      <c r="C1050" s="55" t="s">
        <v>811</v>
      </c>
      <c r="D1050" s="56" t="s">
        <v>811</v>
      </c>
      <c r="E1050" s="56" t="s">
        <v>811</v>
      </c>
      <c r="F1050" s="57" t="s">
        <v>811</v>
      </c>
    </row>
    <row r="1051" spans="1:6" ht="14.25">
      <c r="A1051" t="s">
        <v>324</v>
      </c>
      <c r="B1051" t="s">
        <v>786</v>
      </c>
      <c r="C1051" s="9">
        <v>9</v>
      </c>
      <c r="D1051" s="7">
        <v>2284934</v>
      </c>
      <c r="E1051" s="7">
        <v>137096.04</v>
      </c>
      <c r="F1051" s="8">
        <v>0.0003</v>
      </c>
    </row>
    <row r="1052" spans="1:6" ht="14.25">
      <c r="A1052" t="s">
        <v>324</v>
      </c>
      <c r="B1052" t="s">
        <v>787</v>
      </c>
      <c r="C1052" s="9">
        <v>36</v>
      </c>
      <c r="D1052" s="7">
        <v>3433020</v>
      </c>
      <c r="E1052" s="7">
        <v>205981.2</v>
      </c>
      <c r="F1052" s="8">
        <v>0.0004</v>
      </c>
    </row>
    <row r="1053" spans="1:6" ht="14.25">
      <c r="A1053" t="s">
        <v>324</v>
      </c>
      <c r="B1053" t="s">
        <v>788</v>
      </c>
      <c r="C1053" s="55" t="s">
        <v>811</v>
      </c>
      <c r="D1053" s="56" t="s">
        <v>811</v>
      </c>
      <c r="E1053" s="56" t="s">
        <v>811</v>
      </c>
      <c r="F1053" s="57" t="s">
        <v>811</v>
      </c>
    </row>
    <row r="1054" spans="1:6" ht="14.25">
      <c r="A1054" t="s">
        <v>324</v>
      </c>
      <c r="B1054" t="s">
        <v>789</v>
      </c>
      <c r="C1054" s="9">
        <v>10</v>
      </c>
      <c r="D1054" s="7">
        <v>10084895</v>
      </c>
      <c r="E1054" s="7">
        <v>605093.7</v>
      </c>
      <c r="F1054" s="8">
        <v>0.0011</v>
      </c>
    </row>
    <row r="1055" spans="1:6" ht="14.25">
      <c r="A1055" t="s">
        <v>324</v>
      </c>
      <c r="B1055" t="s">
        <v>790</v>
      </c>
      <c r="C1055" s="9">
        <v>11</v>
      </c>
      <c r="D1055" s="7">
        <v>618562</v>
      </c>
      <c r="E1055" s="7">
        <v>37113.72</v>
      </c>
      <c r="F1055" s="8">
        <v>0.0001</v>
      </c>
    </row>
    <row r="1056" spans="1:6" ht="14.25">
      <c r="A1056" t="s">
        <v>324</v>
      </c>
      <c r="B1056" t="s">
        <v>791</v>
      </c>
      <c r="C1056" s="9">
        <v>48</v>
      </c>
      <c r="D1056" s="7">
        <v>2029201</v>
      </c>
      <c r="E1056" s="7">
        <v>121752.06</v>
      </c>
      <c r="F1056" s="8">
        <v>0.0002</v>
      </c>
    </row>
    <row r="1057" spans="1:6" ht="14.25">
      <c r="A1057" t="s">
        <v>324</v>
      </c>
      <c r="B1057" t="s">
        <v>792</v>
      </c>
      <c r="C1057" s="9">
        <v>20</v>
      </c>
      <c r="D1057" s="7">
        <v>2227994</v>
      </c>
      <c r="E1057" s="7">
        <v>133679.64</v>
      </c>
      <c r="F1057" s="8">
        <v>0.0002</v>
      </c>
    </row>
    <row r="1058" spans="1:6" ht="14.25">
      <c r="A1058" t="s">
        <v>324</v>
      </c>
      <c r="B1058" t="s">
        <v>810</v>
      </c>
      <c r="C1058" s="9">
        <v>127</v>
      </c>
      <c r="D1058" s="7">
        <v>3483055</v>
      </c>
      <c r="E1058" s="7">
        <v>203564.88</v>
      </c>
      <c r="F1058" s="8">
        <v>0.0004</v>
      </c>
    </row>
    <row r="1059" spans="1:6" ht="14.25">
      <c r="A1059" t="s">
        <v>324</v>
      </c>
      <c r="B1059" t="s">
        <v>794</v>
      </c>
      <c r="C1059" s="9">
        <v>53</v>
      </c>
      <c r="D1059" s="7">
        <v>1692135</v>
      </c>
      <c r="E1059" s="7">
        <v>101528.1</v>
      </c>
      <c r="F1059" s="8">
        <v>0.0002</v>
      </c>
    </row>
    <row r="1060" spans="1:6" ht="14.25">
      <c r="A1060" t="s">
        <v>324</v>
      </c>
      <c r="B1060" t="s">
        <v>795</v>
      </c>
      <c r="C1060" s="9">
        <v>18</v>
      </c>
      <c r="D1060" s="7">
        <v>1068253</v>
      </c>
      <c r="E1060" s="7">
        <v>64095.18</v>
      </c>
      <c r="F1060" s="8">
        <v>0.0001</v>
      </c>
    </row>
    <row r="1061" spans="1:6" ht="14.25">
      <c r="A1061" t="s">
        <v>324</v>
      </c>
      <c r="B1061" t="s">
        <v>796</v>
      </c>
      <c r="C1061" s="9">
        <v>16</v>
      </c>
      <c r="D1061" s="7">
        <v>3378037</v>
      </c>
      <c r="E1061" s="7">
        <v>202682.22</v>
      </c>
      <c r="F1061" s="8">
        <v>0.0004</v>
      </c>
    </row>
    <row r="1062" spans="1:6" ht="14.25">
      <c r="A1062" t="s">
        <v>681</v>
      </c>
      <c r="B1062" t="s">
        <v>785</v>
      </c>
      <c r="C1062" s="55" t="s">
        <v>811</v>
      </c>
      <c r="D1062" s="56" t="s">
        <v>811</v>
      </c>
      <c r="E1062" s="56" t="s">
        <v>811</v>
      </c>
      <c r="F1062" s="57" t="s">
        <v>811</v>
      </c>
    </row>
    <row r="1063" spans="1:6" ht="14.25">
      <c r="A1063" t="s">
        <v>681</v>
      </c>
      <c r="B1063" t="s">
        <v>786</v>
      </c>
      <c r="C1063" s="9">
        <v>9</v>
      </c>
      <c r="D1063" s="7">
        <v>823980</v>
      </c>
      <c r="E1063" s="7">
        <v>49438.8</v>
      </c>
      <c r="F1063" s="8">
        <v>0.0001</v>
      </c>
    </row>
    <row r="1064" spans="1:6" ht="14.25">
      <c r="A1064" t="s">
        <v>681</v>
      </c>
      <c r="B1064" t="s">
        <v>787</v>
      </c>
      <c r="C1064" s="9">
        <v>18</v>
      </c>
      <c r="D1064" s="7">
        <v>817664</v>
      </c>
      <c r="E1064" s="7">
        <v>49059.84</v>
      </c>
      <c r="F1064" s="8">
        <v>0.0001</v>
      </c>
    </row>
    <row r="1065" spans="1:6" ht="14.25">
      <c r="A1065" t="s">
        <v>681</v>
      </c>
      <c r="B1065" t="s">
        <v>788</v>
      </c>
      <c r="C1065" s="9">
        <v>9</v>
      </c>
      <c r="D1065" s="7">
        <v>1290441</v>
      </c>
      <c r="E1065" s="7">
        <v>77426.46</v>
      </c>
      <c r="F1065" s="8">
        <v>0.0001</v>
      </c>
    </row>
    <row r="1066" spans="1:6" ht="14.25">
      <c r="A1066" t="s">
        <v>681</v>
      </c>
      <c r="B1066" t="s">
        <v>789</v>
      </c>
      <c r="C1066" s="55" t="s">
        <v>811</v>
      </c>
      <c r="D1066" s="56" t="s">
        <v>811</v>
      </c>
      <c r="E1066" s="56" t="s">
        <v>811</v>
      </c>
      <c r="F1066" s="57" t="s">
        <v>811</v>
      </c>
    </row>
    <row r="1067" spans="1:6" ht="14.25">
      <c r="A1067" t="s">
        <v>681</v>
      </c>
      <c r="B1067" t="s">
        <v>790</v>
      </c>
      <c r="C1067" s="9">
        <v>5</v>
      </c>
      <c r="D1067" s="7">
        <v>156661</v>
      </c>
      <c r="E1067" s="7">
        <v>9399.66</v>
      </c>
      <c r="F1067" s="8">
        <v>0</v>
      </c>
    </row>
    <row r="1068" spans="1:6" ht="14.25">
      <c r="A1068" t="s">
        <v>681</v>
      </c>
      <c r="B1068" t="s">
        <v>791</v>
      </c>
      <c r="C1068" s="9">
        <v>47</v>
      </c>
      <c r="D1068" s="7">
        <v>878802</v>
      </c>
      <c r="E1068" s="7">
        <v>52728.12</v>
      </c>
      <c r="F1068" s="8">
        <v>0.0001</v>
      </c>
    </row>
    <row r="1069" spans="1:6" ht="14.25">
      <c r="A1069" t="s">
        <v>681</v>
      </c>
      <c r="B1069" t="s">
        <v>792</v>
      </c>
      <c r="C1069" s="9">
        <v>17</v>
      </c>
      <c r="D1069" s="7">
        <v>886397</v>
      </c>
      <c r="E1069" s="7">
        <v>53183.82</v>
      </c>
      <c r="F1069" s="8">
        <v>0.0001</v>
      </c>
    </row>
    <row r="1070" spans="1:6" ht="14.25">
      <c r="A1070" t="s">
        <v>681</v>
      </c>
      <c r="B1070" t="s">
        <v>810</v>
      </c>
      <c r="C1070" s="9">
        <v>84</v>
      </c>
      <c r="D1070" s="7">
        <v>1081558</v>
      </c>
      <c r="E1070" s="7">
        <v>63576.71</v>
      </c>
      <c r="F1070" s="8">
        <v>0.0001</v>
      </c>
    </row>
    <row r="1071" spans="1:6" ht="14.25">
      <c r="A1071" t="s">
        <v>681</v>
      </c>
      <c r="B1071" t="s">
        <v>794</v>
      </c>
      <c r="C1071" s="9">
        <v>52</v>
      </c>
      <c r="D1071" s="7">
        <v>647661</v>
      </c>
      <c r="E1071" s="7">
        <v>38859.66</v>
      </c>
      <c r="F1071" s="8">
        <v>0.0001</v>
      </c>
    </row>
    <row r="1072" spans="1:6" ht="14.25">
      <c r="A1072" t="s">
        <v>681</v>
      </c>
      <c r="B1072" t="s">
        <v>795</v>
      </c>
      <c r="C1072" s="9">
        <v>19</v>
      </c>
      <c r="D1072" s="7">
        <v>491725</v>
      </c>
      <c r="E1072" s="7">
        <v>29503.5</v>
      </c>
      <c r="F1072" s="8">
        <v>0.0001</v>
      </c>
    </row>
    <row r="1073" spans="1:6" ht="14.25">
      <c r="A1073" t="s">
        <v>681</v>
      </c>
      <c r="B1073" t="s">
        <v>796</v>
      </c>
      <c r="C1073" s="9">
        <v>10</v>
      </c>
      <c r="D1073" s="7">
        <v>753030</v>
      </c>
      <c r="E1073" s="7">
        <v>45181.8</v>
      </c>
      <c r="F1073" s="8">
        <v>0.0001</v>
      </c>
    </row>
    <row r="1074" spans="1:6" ht="14.25">
      <c r="A1074" t="s">
        <v>466</v>
      </c>
      <c r="B1074" t="s">
        <v>785</v>
      </c>
      <c r="C1074" s="9">
        <v>14</v>
      </c>
      <c r="D1074" s="7">
        <v>1258578</v>
      </c>
      <c r="E1074" s="7">
        <v>75514.68</v>
      </c>
      <c r="F1074" s="8">
        <v>0.0001</v>
      </c>
    </row>
    <row r="1075" spans="1:6" ht="14.25">
      <c r="A1075" t="s">
        <v>466</v>
      </c>
      <c r="B1075" t="s">
        <v>786</v>
      </c>
      <c r="C1075" s="9">
        <v>14</v>
      </c>
      <c r="D1075" s="7">
        <v>17610650</v>
      </c>
      <c r="E1075" s="7">
        <v>1056639</v>
      </c>
      <c r="F1075" s="8">
        <v>0.002</v>
      </c>
    </row>
    <row r="1076" spans="1:6" ht="14.25">
      <c r="A1076" t="s">
        <v>466</v>
      </c>
      <c r="B1076" t="s">
        <v>787</v>
      </c>
      <c r="C1076" s="9">
        <v>84</v>
      </c>
      <c r="D1076" s="7">
        <v>10566487</v>
      </c>
      <c r="E1076" s="7">
        <v>633989.22</v>
      </c>
      <c r="F1076" s="8">
        <v>0.0012</v>
      </c>
    </row>
    <row r="1077" spans="1:6" ht="14.25">
      <c r="A1077" t="s">
        <v>466</v>
      </c>
      <c r="B1077" t="s">
        <v>788</v>
      </c>
      <c r="C1077" s="9">
        <v>18</v>
      </c>
      <c r="D1077" s="7">
        <v>6267802</v>
      </c>
      <c r="E1077" s="7">
        <v>376068.12</v>
      </c>
      <c r="F1077" s="8">
        <v>0.0007</v>
      </c>
    </row>
    <row r="1078" spans="1:6" ht="14.25">
      <c r="A1078" t="s">
        <v>466</v>
      </c>
      <c r="B1078" t="s">
        <v>789</v>
      </c>
      <c r="C1078" s="9">
        <v>18</v>
      </c>
      <c r="D1078" s="7">
        <v>21653094</v>
      </c>
      <c r="E1078" s="7">
        <v>1299185.64</v>
      </c>
      <c r="F1078" s="8">
        <v>0.0024</v>
      </c>
    </row>
    <row r="1079" spans="1:6" ht="14.25">
      <c r="A1079" t="s">
        <v>466</v>
      </c>
      <c r="B1079" t="s">
        <v>790</v>
      </c>
      <c r="C1079" s="9">
        <v>15</v>
      </c>
      <c r="D1079" s="7">
        <v>1658652</v>
      </c>
      <c r="E1079" s="7">
        <v>99519.12</v>
      </c>
      <c r="F1079" s="8">
        <v>0.0002</v>
      </c>
    </row>
    <row r="1080" spans="1:6" ht="14.25">
      <c r="A1080" t="s">
        <v>466</v>
      </c>
      <c r="B1080" t="s">
        <v>791</v>
      </c>
      <c r="C1080" s="9">
        <v>102</v>
      </c>
      <c r="D1080" s="7">
        <v>5986465</v>
      </c>
      <c r="E1080" s="7">
        <v>359187.9</v>
      </c>
      <c r="F1080" s="8">
        <v>0.0007</v>
      </c>
    </row>
    <row r="1081" spans="1:6" ht="14.25">
      <c r="A1081" t="s">
        <v>466</v>
      </c>
      <c r="B1081" t="s">
        <v>792</v>
      </c>
      <c r="C1081" s="9">
        <v>57</v>
      </c>
      <c r="D1081" s="7">
        <v>7034584</v>
      </c>
      <c r="E1081" s="7">
        <v>422075.04</v>
      </c>
      <c r="F1081" s="8">
        <v>0.0008</v>
      </c>
    </row>
    <row r="1082" spans="1:6" ht="14.25">
      <c r="A1082" t="s">
        <v>466</v>
      </c>
      <c r="B1082" t="s">
        <v>810</v>
      </c>
      <c r="C1082" s="9">
        <v>302</v>
      </c>
      <c r="D1082" s="7">
        <v>11291677</v>
      </c>
      <c r="E1082" s="7">
        <v>661848.91</v>
      </c>
      <c r="F1082" s="8">
        <v>0.0012</v>
      </c>
    </row>
    <row r="1083" spans="1:6" ht="14.25">
      <c r="A1083" t="s">
        <v>466</v>
      </c>
      <c r="B1083" t="s">
        <v>794</v>
      </c>
      <c r="C1083" s="9">
        <v>125</v>
      </c>
      <c r="D1083" s="7">
        <v>4852835</v>
      </c>
      <c r="E1083" s="7">
        <v>291170.1</v>
      </c>
      <c r="F1083" s="8">
        <v>0.0005</v>
      </c>
    </row>
    <row r="1084" spans="1:6" ht="14.25">
      <c r="A1084" t="s">
        <v>466</v>
      </c>
      <c r="B1084" t="s">
        <v>795</v>
      </c>
      <c r="C1084" s="9">
        <v>31</v>
      </c>
      <c r="D1084" s="7">
        <v>5077826</v>
      </c>
      <c r="E1084" s="7">
        <v>304669.56</v>
      </c>
      <c r="F1084" s="8">
        <v>0.0006</v>
      </c>
    </row>
    <row r="1085" spans="1:6" ht="14.25">
      <c r="A1085" t="s">
        <v>466</v>
      </c>
      <c r="B1085" t="s">
        <v>796</v>
      </c>
      <c r="C1085" s="9">
        <v>40</v>
      </c>
      <c r="D1085" s="7">
        <v>5938265</v>
      </c>
      <c r="E1085" s="7">
        <v>356295.9</v>
      </c>
      <c r="F1085" s="8">
        <v>0.0007</v>
      </c>
    </row>
    <row r="1086" spans="1:6" ht="14.25">
      <c r="A1086" t="s">
        <v>694</v>
      </c>
      <c r="B1086" t="s">
        <v>785</v>
      </c>
      <c r="C1086" s="9">
        <v>9</v>
      </c>
      <c r="D1086" s="7">
        <v>264108</v>
      </c>
      <c r="E1086" s="7">
        <v>15846.48</v>
      </c>
      <c r="F1086" s="8">
        <v>0</v>
      </c>
    </row>
    <row r="1087" spans="1:6" ht="14.25">
      <c r="A1087" t="s">
        <v>694</v>
      </c>
      <c r="B1087" t="s">
        <v>786</v>
      </c>
      <c r="C1087" s="9">
        <v>17</v>
      </c>
      <c r="D1087" s="7">
        <v>2226370</v>
      </c>
      <c r="E1087" s="7">
        <v>133582.2</v>
      </c>
      <c r="F1087" s="8">
        <v>0.0002</v>
      </c>
    </row>
    <row r="1088" spans="1:6" ht="14.25">
      <c r="A1088" t="s">
        <v>694</v>
      </c>
      <c r="B1088" t="s">
        <v>787</v>
      </c>
      <c r="C1088" s="9">
        <v>81</v>
      </c>
      <c r="D1088" s="7">
        <v>6696851</v>
      </c>
      <c r="E1088" s="7">
        <v>401811.06</v>
      </c>
      <c r="F1088" s="8">
        <v>0.0007</v>
      </c>
    </row>
    <row r="1089" spans="1:6" ht="14.25">
      <c r="A1089" t="s">
        <v>694</v>
      </c>
      <c r="B1089" t="s">
        <v>788</v>
      </c>
      <c r="C1089" s="9">
        <v>13</v>
      </c>
      <c r="D1089" s="7">
        <v>5043581</v>
      </c>
      <c r="E1089" s="7">
        <v>302614.86</v>
      </c>
      <c r="F1089" s="8">
        <v>0.0006</v>
      </c>
    </row>
    <row r="1090" spans="1:6" ht="14.25">
      <c r="A1090" t="s">
        <v>694</v>
      </c>
      <c r="B1090" t="s">
        <v>789</v>
      </c>
      <c r="C1090" s="9">
        <v>20</v>
      </c>
      <c r="D1090" s="7">
        <v>16159106</v>
      </c>
      <c r="E1090" s="7">
        <v>969546.36</v>
      </c>
      <c r="F1090" s="8">
        <v>0.0018</v>
      </c>
    </row>
    <row r="1091" spans="1:6" ht="14.25">
      <c r="A1091" t="s">
        <v>694</v>
      </c>
      <c r="B1091" t="s">
        <v>790</v>
      </c>
      <c r="C1091" s="9">
        <v>17</v>
      </c>
      <c r="D1091" s="7">
        <v>925058</v>
      </c>
      <c r="E1091" s="7">
        <v>55503.48</v>
      </c>
      <c r="F1091" s="8">
        <v>0.0001</v>
      </c>
    </row>
    <row r="1092" spans="1:6" ht="14.25">
      <c r="A1092" t="s">
        <v>694</v>
      </c>
      <c r="B1092" t="s">
        <v>791</v>
      </c>
      <c r="C1092" s="9">
        <v>136</v>
      </c>
      <c r="D1092" s="7">
        <v>4535320</v>
      </c>
      <c r="E1092" s="7">
        <v>272119.2</v>
      </c>
      <c r="F1092" s="8">
        <v>0.0005</v>
      </c>
    </row>
    <row r="1093" spans="1:6" ht="14.25">
      <c r="A1093" t="s">
        <v>694</v>
      </c>
      <c r="B1093" t="s">
        <v>792</v>
      </c>
      <c r="C1093" s="9">
        <v>32</v>
      </c>
      <c r="D1093" s="7">
        <v>5622765</v>
      </c>
      <c r="E1093" s="7">
        <v>337365.9</v>
      </c>
      <c r="F1093" s="8">
        <v>0.0006</v>
      </c>
    </row>
    <row r="1094" spans="1:6" ht="14.25">
      <c r="A1094" t="s">
        <v>694</v>
      </c>
      <c r="B1094" t="s">
        <v>810</v>
      </c>
      <c r="C1094" s="9">
        <v>369</v>
      </c>
      <c r="D1094" s="7">
        <v>9882350</v>
      </c>
      <c r="E1094" s="7">
        <v>590322.94</v>
      </c>
      <c r="F1094" s="8">
        <v>0.0011</v>
      </c>
    </row>
    <row r="1095" spans="1:6" ht="14.25">
      <c r="A1095" t="s">
        <v>694</v>
      </c>
      <c r="B1095" t="s">
        <v>794</v>
      </c>
      <c r="C1095" s="9">
        <v>151</v>
      </c>
      <c r="D1095" s="7">
        <v>3691825</v>
      </c>
      <c r="E1095" s="7">
        <v>221509.5</v>
      </c>
      <c r="F1095" s="8">
        <v>0.0004</v>
      </c>
    </row>
    <row r="1096" spans="1:6" ht="14.25">
      <c r="A1096" t="s">
        <v>694</v>
      </c>
      <c r="B1096" t="s">
        <v>795</v>
      </c>
      <c r="C1096" s="9">
        <v>42</v>
      </c>
      <c r="D1096" s="7">
        <v>6873741</v>
      </c>
      <c r="E1096" s="7">
        <v>412424.46</v>
      </c>
      <c r="F1096" s="8">
        <v>0.0008</v>
      </c>
    </row>
    <row r="1097" spans="1:6" ht="14.25">
      <c r="A1097" t="s">
        <v>694</v>
      </c>
      <c r="B1097" t="s">
        <v>796</v>
      </c>
      <c r="C1097" s="9">
        <v>36</v>
      </c>
      <c r="D1097" s="7">
        <v>8108485</v>
      </c>
      <c r="E1097" s="7">
        <v>486509.1</v>
      </c>
      <c r="F1097" s="8">
        <v>0.0009</v>
      </c>
    </row>
    <row r="1098" spans="1:6" ht="14.25">
      <c r="A1098" t="s">
        <v>703</v>
      </c>
      <c r="B1098" t="s">
        <v>785</v>
      </c>
      <c r="C1098" s="9">
        <v>6</v>
      </c>
      <c r="D1098" s="7">
        <v>8754</v>
      </c>
      <c r="E1098" s="7">
        <v>525.24</v>
      </c>
      <c r="F1098" s="8">
        <v>0</v>
      </c>
    </row>
    <row r="1099" spans="1:6" ht="14.25">
      <c r="A1099" t="s">
        <v>703</v>
      </c>
      <c r="B1099" t="s">
        <v>786</v>
      </c>
      <c r="C1099" s="9">
        <v>16</v>
      </c>
      <c r="D1099" s="7">
        <v>3085044</v>
      </c>
      <c r="E1099" s="7">
        <v>185102.64</v>
      </c>
      <c r="F1099" s="8">
        <v>0.0003</v>
      </c>
    </row>
    <row r="1100" spans="1:6" ht="14.25">
      <c r="A1100" t="s">
        <v>703</v>
      </c>
      <c r="B1100" t="s">
        <v>787</v>
      </c>
      <c r="C1100" s="9">
        <v>52</v>
      </c>
      <c r="D1100" s="7">
        <v>3902993</v>
      </c>
      <c r="E1100" s="7">
        <v>234179.58</v>
      </c>
      <c r="F1100" s="8">
        <v>0.0004</v>
      </c>
    </row>
    <row r="1101" spans="1:6" ht="14.25">
      <c r="A1101" t="s">
        <v>703</v>
      </c>
      <c r="B1101" t="s">
        <v>788</v>
      </c>
      <c r="C1101" s="9">
        <v>14</v>
      </c>
      <c r="D1101" s="7">
        <v>3160845</v>
      </c>
      <c r="E1101" s="7">
        <v>189650.7</v>
      </c>
      <c r="F1101" s="8">
        <v>0.0004</v>
      </c>
    </row>
    <row r="1102" spans="1:6" ht="14.25">
      <c r="A1102" t="s">
        <v>703</v>
      </c>
      <c r="B1102" t="s">
        <v>789</v>
      </c>
      <c r="C1102" s="9">
        <v>10</v>
      </c>
      <c r="D1102" s="7">
        <v>6349625</v>
      </c>
      <c r="E1102" s="7">
        <v>380977.5</v>
      </c>
      <c r="F1102" s="8">
        <v>0.0007</v>
      </c>
    </row>
    <row r="1103" spans="1:6" ht="14.25">
      <c r="A1103" t="s">
        <v>703</v>
      </c>
      <c r="B1103" t="s">
        <v>790</v>
      </c>
      <c r="C1103" s="9">
        <v>15</v>
      </c>
      <c r="D1103" s="7">
        <v>1210426</v>
      </c>
      <c r="E1103" s="7">
        <v>72625.56</v>
      </c>
      <c r="F1103" s="8">
        <v>0.0001</v>
      </c>
    </row>
    <row r="1104" spans="1:6" ht="14.25">
      <c r="A1104" t="s">
        <v>703</v>
      </c>
      <c r="B1104" t="s">
        <v>791</v>
      </c>
      <c r="C1104" s="9">
        <v>136</v>
      </c>
      <c r="D1104" s="7">
        <v>6194081</v>
      </c>
      <c r="E1104" s="7">
        <v>371644.86</v>
      </c>
      <c r="F1104" s="8">
        <v>0.0007</v>
      </c>
    </row>
    <row r="1105" spans="1:6" ht="14.25">
      <c r="A1105" t="s">
        <v>703</v>
      </c>
      <c r="B1105" t="s">
        <v>792</v>
      </c>
      <c r="C1105" s="9">
        <v>25</v>
      </c>
      <c r="D1105" s="7">
        <v>4131182</v>
      </c>
      <c r="E1105" s="7">
        <v>247870.92</v>
      </c>
      <c r="F1105" s="8">
        <v>0.0005</v>
      </c>
    </row>
    <row r="1106" spans="1:6" ht="14.25">
      <c r="A1106" t="s">
        <v>703</v>
      </c>
      <c r="B1106" t="s">
        <v>810</v>
      </c>
      <c r="C1106" s="9">
        <v>295</v>
      </c>
      <c r="D1106" s="7">
        <v>9368537</v>
      </c>
      <c r="E1106" s="7">
        <v>552275.03</v>
      </c>
      <c r="F1106" s="8">
        <v>0.001</v>
      </c>
    </row>
    <row r="1107" spans="1:6" ht="14.25">
      <c r="A1107" t="s">
        <v>703</v>
      </c>
      <c r="B1107" t="s">
        <v>794</v>
      </c>
      <c r="C1107" s="9">
        <v>122</v>
      </c>
      <c r="D1107" s="7">
        <v>3608126</v>
      </c>
      <c r="E1107" s="7">
        <v>216487.56</v>
      </c>
      <c r="F1107" s="8">
        <v>0.0004</v>
      </c>
    </row>
    <row r="1108" spans="1:6" ht="14.25">
      <c r="A1108" t="s">
        <v>703</v>
      </c>
      <c r="B1108" t="s">
        <v>795</v>
      </c>
      <c r="C1108" s="9">
        <v>29</v>
      </c>
      <c r="D1108" s="7">
        <v>1213049</v>
      </c>
      <c r="E1108" s="7">
        <v>72782.94</v>
      </c>
      <c r="F1108" s="8">
        <v>0.0001</v>
      </c>
    </row>
    <row r="1109" spans="1:6" ht="14.25">
      <c r="A1109" t="s">
        <v>703</v>
      </c>
      <c r="B1109" t="s">
        <v>796</v>
      </c>
      <c r="C1109" s="9">
        <v>45</v>
      </c>
      <c r="D1109" s="7">
        <v>5667006</v>
      </c>
      <c r="E1109" s="7">
        <v>340020.36</v>
      </c>
      <c r="F1109" s="8">
        <v>0.0006</v>
      </c>
    </row>
    <row r="1110" spans="1:6" ht="14.25">
      <c r="A1110" t="s">
        <v>710</v>
      </c>
      <c r="B1110" t="s">
        <v>785</v>
      </c>
      <c r="C1110" s="55" t="s">
        <v>811</v>
      </c>
      <c r="D1110" s="56" t="s">
        <v>811</v>
      </c>
      <c r="E1110" s="56" t="s">
        <v>811</v>
      </c>
      <c r="F1110" s="57" t="s">
        <v>811</v>
      </c>
    </row>
    <row r="1111" spans="1:6" ht="14.25">
      <c r="A1111" t="s">
        <v>710</v>
      </c>
      <c r="B1111" t="s">
        <v>786</v>
      </c>
      <c r="C1111" s="9">
        <v>7</v>
      </c>
      <c r="D1111" s="7">
        <v>900834</v>
      </c>
      <c r="E1111" s="7">
        <v>54050.04</v>
      </c>
      <c r="F1111" s="8">
        <v>0.0001</v>
      </c>
    </row>
    <row r="1112" spans="1:6" ht="14.25">
      <c r="A1112" t="s">
        <v>710</v>
      </c>
      <c r="B1112" t="s">
        <v>787</v>
      </c>
      <c r="C1112" s="9">
        <v>11</v>
      </c>
      <c r="D1112" s="7">
        <v>376186</v>
      </c>
      <c r="E1112" s="7">
        <v>22571.16</v>
      </c>
      <c r="F1112" s="8">
        <v>0</v>
      </c>
    </row>
    <row r="1113" spans="1:6" ht="14.25">
      <c r="A1113" t="s">
        <v>710</v>
      </c>
      <c r="B1113" t="s">
        <v>788</v>
      </c>
      <c r="C1113" s="9">
        <v>8</v>
      </c>
      <c r="D1113" s="7">
        <v>465511</v>
      </c>
      <c r="E1113" s="7">
        <v>27930.66</v>
      </c>
      <c r="F1113" s="8">
        <v>0.0001</v>
      </c>
    </row>
    <row r="1114" spans="1:6" ht="14.25">
      <c r="A1114" t="s">
        <v>710</v>
      </c>
      <c r="B1114" t="s">
        <v>789</v>
      </c>
      <c r="C1114" s="55" t="s">
        <v>811</v>
      </c>
      <c r="D1114" s="56" t="s">
        <v>811</v>
      </c>
      <c r="E1114" s="56" t="s">
        <v>811</v>
      </c>
      <c r="F1114" s="57" t="s">
        <v>811</v>
      </c>
    </row>
    <row r="1115" spans="1:6" ht="14.25">
      <c r="A1115" t="s">
        <v>710</v>
      </c>
      <c r="B1115" t="s">
        <v>790</v>
      </c>
      <c r="C1115" s="55" t="s">
        <v>811</v>
      </c>
      <c r="D1115" s="56" t="s">
        <v>811</v>
      </c>
      <c r="E1115" s="56" t="s">
        <v>811</v>
      </c>
      <c r="F1115" s="57" t="s">
        <v>811</v>
      </c>
    </row>
    <row r="1116" spans="1:6" ht="14.25">
      <c r="A1116" t="s">
        <v>710</v>
      </c>
      <c r="B1116" t="s">
        <v>791</v>
      </c>
      <c r="C1116" s="9">
        <v>34</v>
      </c>
      <c r="D1116" s="7">
        <v>736528</v>
      </c>
      <c r="E1116" s="7">
        <v>44191.68</v>
      </c>
      <c r="F1116" s="8">
        <v>0.0001</v>
      </c>
    </row>
    <row r="1117" spans="1:6" ht="14.25">
      <c r="A1117" t="s">
        <v>710</v>
      </c>
      <c r="B1117" t="s">
        <v>792</v>
      </c>
      <c r="C1117" s="9">
        <v>11</v>
      </c>
      <c r="D1117" s="7">
        <v>889969</v>
      </c>
      <c r="E1117" s="7">
        <v>53398.14</v>
      </c>
      <c r="F1117" s="8">
        <v>0.0001</v>
      </c>
    </row>
    <row r="1118" spans="1:6" ht="14.25">
      <c r="A1118" t="s">
        <v>710</v>
      </c>
      <c r="B1118" t="s">
        <v>810</v>
      </c>
      <c r="C1118" s="9">
        <v>64</v>
      </c>
      <c r="D1118" s="7">
        <v>854488</v>
      </c>
      <c r="E1118" s="7">
        <v>50468.23</v>
      </c>
      <c r="F1118" s="8">
        <v>0.0001</v>
      </c>
    </row>
    <row r="1119" spans="1:6" ht="14.25">
      <c r="A1119" t="s">
        <v>710</v>
      </c>
      <c r="B1119" t="s">
        <v>794</v>
      </c>
      <c r="C1119" s="9">
        <v>37</v>
      </c>
      <c r="D1119" s="7">
        <v>590254</v>
      </c>
      <c r="E1119" s="7">
        <v>35415.24</v>
      </c>
      <c r="F1119" s="8">
        <v>0.0001</v>
      </c>
    </row>
    <row r="1120" spans="1:6" ht="14.25">
      <c r="A1120" t="s">
        <v>710</v>
      </c>
      <c r="B1120" t="s">
        <v>795</v>
      </c>
      <c r="C1120" s="9">
        <v>12</v>
      </c>
      <c r="D1120" s="7">
        <v>325660</v>
      </c>
      <c r="E1120" s="7">
        <v>19539.6</v>
      </c>
      <c r="F1120" s="8">
        <v>0</v>
      </c>
    </row>
    <row r="1121" spans="1:6" ht="14.25">
      <c r="A1121" t="s">
        <v>710</v>
      </c>
      <c r="B1121" t="s">
        <v>796</v>
      </c>
      <c r="C1121" s="9">
        <v>12</v>
      </c>
      <c r="D1121" s="7">
        <v>504612</v>
      </c>
      <c r="E1121" s="7">
        <v>30276.72</v>
      </c>
      <c r="F1121" s="8">
        <v>0.0001</v>
      </c>
    </row>
    <row r="1122" spans="1:6" ht="14.25">
      <c r="A1122" t="s">
        <v>716</v>
      </c>
      <c r="B1122" t="s">
        <v>785</v>
      </c>
      <c r="C1122" s="9">
        <v>29</v>
      </c>
      <c r="D1122" s="7">
        <v>2403183</v>
      </c>
      <c r="E1122" s="7">
        <v>144190.98</v>
      </c>
      <c r="F1122" s="8">
        <v>0.0003</v>
      </c>
    </row>
    <row r="1123" spans="1:6" ht="14.25">
      <c r="A1123" t="s">
        <v>716</v>
      </c>
      <c r="B1123" t="s">
        <v>786</v>
      </c>
      <c r="C1123" s="9">
        <v>18</v>
      </c>
      <c r="D1123" s="7">
        <v>17639863</v>
      </c>
      <c r="E1123" s="7">
        <v>1058391.78</v>
      </c>
      <c r="F1123" s="8">
        <v>0.002</v>
      </c>
    </row>
    <row r="1124" spans="1:6" ht="14.25">
      <c r="A1124" t="s">
        <v>716</v>
      </c>
      <c r="B1124" t="s">
        <v>787</v>
      </c>
      <c r="C1124" s="9">
        <v>89</v>
      </c>
      <c r="D1124" s="7">
        <v>12066923</v>
      </c>
      <c r="E1124" s="7">
        <v>724015.38</v>
      </c>
      <c r="F1124" s="8">
        <v>0.0013</v>
      </c>
    </row>
    <row r="1125" spans="1:6" ht="14.25">
      <c r="A1125" t="s">
        <v>716</v>
      </c>
      <c r="B1125" t="s">
        <v>788</v>
      </c>
      <c r="C1125" s="9">
        <v>16</v>
      </c>
      <c r="D1125" s="7">
        <v>5186483</v>
      </c>
      <c r="E1125" s="7">
        <v>311188.98</v>
      </c>
      <c r="F1125" s="8">
        <v>0.0006</v>
      </c>
    </row>
    <row r="1126" spans="1:6" ht="14.25">
      <c r="A1126" t="s">
        <v>716</v>
      </c>
      <c r="B1126" t="s">
        <v>789</v>
      </c>
      <c r="C1126" s="9">
        <v>26</v>
      </c>
      <c r="D1126" s="7">
        <v>27443704</v>
      </c>
      <c r="E1126" s="7">
        <v>1646622.24</v>
      </c>
      <c r="F1126" s="8">
        <v>0.0031</v>
      </c>
    </row>
    <row r="1127" spans="1:6" ht="14.25">
      <c r="A1127" t="s">
        <v>716</v>
      </c>
      <c r="B1127" t="s">
        <v>790</v>
      </c>
      <c r="C1127" s="9">
        <v>28</v>
      </c>
      <c r="D1127" s="7">
        <v>3883723</v>
      </c>
      <c r="E1127" s="7">
        <v>233023.38</v>
      </c>
      <c r="F1127" s="8">
        <v>0.0004</v>
      </c>
    </row>
    <row r="1128" spans="1:6" ht="14.25">
      <c r="A1128" t="s">
        <v>716</v>
      </c>
      <c r="B1128" t="s">
        <v>791</v>
      </c>
      <c r="C1128" s="9">
        <v>159</v>
      </c>
      <c r="D1128" s="7">
        <v>10256021</v>
      </c>
      <c r="E1128" s="7">
        <v>603045.05</v>
      </c>
      <c r="F1128" s="8">
        <v>0.0011</v>
      </c>
    </row>
    <row r="1129" spans="1:6" ht="14.25">
      <c r="A1129" t="s">
        <v>716</v>
      </c>
      <c r="B1129" t="s">
        <v>792</v>
      </c>
      <c r="C1129" s="9">
        <v>52</v>
      </c>
      <c r="D1129" s="7">
        <v>9351082</v>
      </c>
      <c r="E1129" s="7">
        <v>559346.14</v>
      </c>
      <c r="F1129" s="8">
        <v>0.001</v>
      </c>
    </row>
    <row r="1130" spans="1:6" ht="14.25">
      <c r="A1130" t="s">
        <v>716</v>
      </c>
      <c r="B1130" t="s">
        <v>810</v>
      </c>
      <c r="C1130" s="9">
        <v>394</v>
      </c>
      <c r="D1130" s="7">
        <v>14481048</v>
      </c>
      <c r="E1130" s="7">
        <v>842839.79</v>
      </c>
      <c r="F1130" s="8">
        <v>0.0016</v>
      </c>
    </row>
    <row r="1131" spans="1:6" ht="14.25">
      <c r="A1131" t="s">
        <v>716</v>
      </c>
      <c r="B1131" t="s">
        <v>794</v>
      </c>
      <c r="C1131" s="9">
        <v>175</v>
      </c>
      <c r="D1131" s="7">
        <v>7876599</v>
      </c>
      <c r="E1131" s="7">
        <v>472595.94</v>
      </c>
      <c r="F1131" s="8">
        <v>0.0009</v>
      </c>
    </row>
    <row r="1132" spans="1:6" ht="14.25">
      <c r="A1132" t="s">
        <v>716</v>
      </c>
      <c r="B1132" t="s">
        <v>795</v>
      </c>
      <c r="C1132" s="9">
        <v>54</v>
      </c>
      <c r="D1132" s="7">
        <v>7581837</v>
      </c>
      <c r="E1132" s="7">
        <v>454910.22</v>
      </c>
      <c r="F1132" s="8">
        <v>0.0008</v>
      </c>
    </row>
    <row r="1133" spans="1:6" ht="14.25">
      <c r="A1133" t="s">
        <v>716</v>
      </c>
      <c r="B1133" t="s">
        <v>796</v>
      </c>
      <c r="C1133" s="9">
        <v>59</v>
      </c>
      <c r="D1133" s="7">
        <v>10608197</v>
      </c>
      <c r="E1133" s="7">
        <v>636491.82</v>
      </c>
      <c r="F1133" s="8">
        <v>0.0012</v>
      </c>
    </row>
    <row r="1134" spans="1:6" ht="14.25">
      <c r="A1134" t="s">
        <v>727</v>
      </c>
      <c r="B1134" t="s">
        <v>785</v>
      </c>
      <c r="C1134" s="55" t="s">
        <v>811</v>
      </c>
      <c r="D1134" s="56" t="s">
        <v>811</v>
      </c>
      <c r="E1134" s="56" t="s">
        <v>811</v>
      </c>
      <c r="F1134" s="57" t="s">
        <v>811</v>
      </c>
    </row>
    <row r="1135" spans="1:6" ht="14.25">
      <c r="A1135" t="s">
        <v>727</v>
      </c>
      <c r="B1135" t="s">
        <v>786</v>
      </c>
      <c r="C1135" s="9">
        <v>9</v>
      </c>
      <c r="D1135" s="7">
        <v>1309488</v>
      </c>
      <c r="E1135" s="7">
        <v>78569.28</v>
      </c>
      <c r="F1135" s="8">
        <v>0.0001</v>
      </c>
    </row>
    <row r="1136" spans="1:6" ht="14.25">
      <c r="A1136" t="s">
        <v>727</v>
      </c>
      <c r="B1136" t="s">
        <v>787</v>
      </c>
      <c r="C1136" s="9">
        <v>33</v>
      </c>
      <c r="D1136" s="7">
        <v>1862017</v>
      </c>
      <c r="E1136" s="7">
        <v>111721.02</v>
      </c>
      <c r="F1136" s="8">
        <v>0.0002</v>
      </c>
    </row>
    <row r="1137" spans="1:6" ht="14.25">
      <c r="A1137" t="s">
        <v>727</v>
      </c>
      <c r="B1137" t="s">
        <v>788</v>
      </c>
      <c r="C1137" s="55" t="s">
        <v>811</v>
      </c>
      <c r="D1137" s="56" t="s">
        <v>811</v>
      </c>
      <c r="E1137" s="56" t="s">
        <v>811</v>
      </c>
      <c r="F1137" s="57" t="s">
        <v>811</v>
      </c>
    </row>
    <row r="1138" spans="1:6" ht="14.25">
      <c r="A1138" t="s">
        <v>727</v>
      </c>
      <c r="B1138" t="s">
        <v>789</v>
      </c>
      <c r="C1138" s="9">
        <v>9</v>
      </c>
      <c r="D1138" s="7">
        <v>2613921</v>
      </c>
      <c r="E1138" s="7">
        <v>156835.26</v>
      </c>
      <c r="F1138" s="8">
        <v>0.0003</v>
      </c>
    </row>
    <row r="1139" spans="1:6" ht="14.25">
      <c r="A1139" t="s">
        <v>727</v>
      </c>
      <c r="B1139" t="s">
        <v>790</v>
      </c>
      <c r="C1139" s="9">
        <v>10</v>
      </c>
      <c r="D1139" s="7">
        <v>156452</v>
      </c>
      <c r="E1139" s="7">
        <v>9387.12</v>
      </c>
      <c r="F1139" s="8">
        <v>0</v>
      </c>
    </row>
    <row r="1140" spans="1:6" ht="14.25">
      <c r="A1140" t="s">
        <v>727</v>
      </c>
      <c r="B1140" t="s">
        <v>791</v>
      </c>
      <c r="C1140" s="9">
        <v>66</v>
      </c>
      <c r="D1140" s="7">
        <v>2880488</v>
      </c>
      <c r="E1140" s="7">
        <v>172829.28</v>
      </c>
      <c r="F1140" s="8">
        <v>0.0003</v>
      </c>
    </row>
    <row r="1141" spans="1:6" ht="14.25">
      <c r="A1141" t="s">
        <v>727</v>
      </c>
      <c r="B1141" t="s">
        <v>792</v>
      </c>
      <c r="C1141" s="9">
        <v>16</v>
      </c>
      <c r="D1141" s="7">
        <v>1918518</v>
      </c>
      <c r="E1141" s="7">
        <v>115111.08</v>
      </c>
      <c r="F1141" s="8">
        <v>0.0002</v>
      </c>
    </row>
    <row r="1142" spans="1:6" ht="14.25">
      <c r="A1142" t="s">
        <v>727</v>
      </c>
      <c r="B1142" t="s">
        <v>810</v>
      </c>
      <c r="C1142" s="9">
        <v>111</v>
      </c>
      <c r="D1142" s="7">
        <v>1919722</v>
      </c>
      <c r="E1142" s="7">
        <v>115021.64</v>
      </c>
      <c r="F1142" s="8">
        <v>0.0002</v>
      </c>
    </row>
    <row r="1143" spans="1:6" ht="14.25">
      <c r="A1143" t="s">
        <v>727</v>
      </c>
      <c r="B1143" t="s">
        <v>794</v>
      </c>
      <c r="C1143" s="9">
        <v>66</v>
      </c>
      <c r="D1143" s="7">
        <v>2224050</v>
      </c>
      <c r="E1143" s="7">
        <v>133443</v>
      </c>
      <c r="F1143" s="8">
        <v>0.0002</v>
      </c>
    </row>
    <row r="1144" spans="1:6" ht="14.25">
      <c r="A1144" t="s">
        <v>727</v>
      </c>
      <c r="B1144" t="s">
        <v>795</v>
      </c>
      <c r="C1144" s="9">
        <v>18</v>
      </c>
      <c r="D1144" s="7">
        <v>2586586</v>
      </c>
      <c r="E1144" s="7">
        <v>155195.16</v>
      </c>
      <c r="F1144" s="8">
        <v>0.0003</v>
      </c>
    </row>
    <row r="1145" spans="1:6" ht="14.25">
      <c r="A1145" t="s">
        <v>727</v>
      </c>
      <c r="B1145" t="s">
        <v>796</v>
      </c>
      <c r="C1145" s="9">
        <v>18</v>
      </c>
      <c r="D1145" s="7">
        <v>559639</v>
      </c>
      <c r="E1145" s="7">
        <v>33578.34</v>
      </c>
      <c r="F1145" s="8">
        <v>0.0001</v>
      </c>
    </row>
    <row r="1146" spans="1:6" ht="14.25">
      <c r="A1146" t="s">
        <v>733</v>
      </c>
      <c r="B1146" t="s">
        <v>785</v>
      </c>
      <c r="C1146" s="9">
        <v>11</v>
      </c>
      <c r="D1146" s="7">
        <v>1051553</v>
      </c>
      <c r="E1146" s="7">
        <v>63093.18</v>
      </c>
      <c r="F1146" s="8">
        <v>0.0001</v>
      </c>
    </row>
    <row r="1147" spans="1:6" ht="14.25">
      <c r="A1147" t="s">
        <v>733</v>
      </c>
      <c r="B1147" t="s">
        <v>786</v>
      </c>
      <c r="C1147" s="9">
        <v>17</v>
      </c>
      <c r="D1147" s="7">
        <v>4798001</v>
      </c>
      <c r="E1147" s="7">
        <v>287880.06</v>
      </c>
      <c r="F1147" s="8">
        <v>0.0005</v>
      </c>
    </row>
    <row r="1148" spans="1:6" ht="14.25">
      <c r="A1148" t="s">
        <v>733</v>
      </c>
      <c r="B1148" t="s">
        <v>787</v>
      </c>
      <c r="C1148" s="9">
        <v>53</v>
      </c>
      <c r="D1148" s="7">
        <v>5417094</v>
      </c>
      <c r="E1148" s="7">
        <v>325025.64</v>
      </c>
      <c r="F1148" s="8">
        <v>0.0006</v>
      </c>
    </row>
    <row r="1149" spans="1:6" ht="14.25">
      <c r="A1149" t="s">
        <v>733</v>
      </c>
      <c r="B1149" t="s">
        <v>788</v>
      </c>
      <c r="C1149" s="9">
        <v>13</v>
      </c>
      <c r="D1149" s="7">
        <v>2079452</v>
      </c>
      <c r="E1149" s="7">
        <v>124767.12</v>
      </c>
      <c r="F1149" s="8">
        <v>0.0002</v>
      </c>
    </row>
    <row r="1150" spans="1:6" ht="14.25">
      <c r="A1150" t="s">
        <v>733</v>
      </c>
      <c r="B1150" t="s">
        <v>789</v>
      </c>
      <c r="C1150" s="9">
        <v>10</v>
      </c>
      <c r="D1150" s="7">
        <v>12589659</v>
      </c>
      <c r="E1150" s="7">
        <v>755379.54</v>
      </c>
      <c r="F1150" s="8">
        <v>0.0014</v>
      </c>
    </row>
    <row r="1151" spans="1:6" ht="14.25">
      <c r="A1151" t="s">
        <v>733</v>
      </c>
      <c r="B1151" t="s">
        <v>790</v>
      </c>
      <c r="C1151" s="9">
        <v>15</v>
      </c>
      <c r="D1151" s="7">
        <v>2186562</v>
      </c>
      <c r="E1151" s="7">
        <v>131193.72</v>
      </c>
      <c r="F1151" s="8">
        <v>0.0002</v>
      </c>
    </row>
    <row r="1152" spans="1:6" ht="14.25">
      <c r="A1152" t="s">
        <v>733</v>
      </c>
      <c r="B1152" t="s">
        <v>791</v>
      </c>
      <c r="C1152" s="9">
        <v>114</v>
      </c>
      <c r="D1152" s="7">
        <v>5776344</v>
      </c>
      <c r="E1152" s="7">
        <v>346580.64</v>
      </c>
      <c r="F1152" s="8">
        <v>0.0006</v>
      </c>
    </row>
    <row r="1153" spans="1:6" ht="14.25">
      <c r="A1153" t="s">
        <v>733</v>
      </c>
      <c r="B1153" t="s">
        <v>792</v>
      </c>
      <c r="C1153" s="9">
        <v>28</v>
      </c>
      <c r="D1153" s="7">
        <v>4181106</v>
      </c>
      <c r="E1153" s="7">
        <v>250866.36</v>
      </c>
      <c r="F1153" s="8">
        <v>0.0005</v>
      </c>
    </row>
    <row r="1154" spans="1:6" ht="14.25">
      <c r="A1154" t="s">
        <v>733</v>
      </c>
      <c r="B1154" t="s">
        <v>810</v>
      </c>
      <c r="C1154" s="9">
        <v>254</v>
      </c>
      <c r="D1154" s="7">
        <v>5727316</v>
      </c>
      <c r="E1154" s="7">
        <v>331977.26</v>
      </c>
      <c r="F1154" s="8">
        <v>0.0006</v>
      </c>
    </row>
    <row r="1155" spans="1:6" ht="14.25">
      <c r="A1155" t="s">
        <v>733</v>
      </c>
      <c r="B1155" t="s">
        <v>794</v>
      </c>
      <c r="C1155" s="9">
        <v>111</v>
      </c>
      <c r="D1155" s="7">
        <v>5529567</v>
      </c>
      <c r="E1155" s="7">
        <v>331774.02</v>
      </c>
      <c r="F1155" s="8">
        <v>0.0006</v>
      </c>
    </row>
    <row r="1156" spans="1:6" ht="14.25">
      <c r="A1156" t="s">
        <v>733</v>
      </c>
      <c r="B1156" t="s">
        <v>795</v>
      </c>
      <c r="C1156" s="9">
        <v>33</v>
      </c>
      <c r="D1156" s="7">
        <v>1384088</v>
      </c>
      <c r="E1156" s="7">
        <v>83045.28</v>
      </c>
      <c r="F1156" s="8">
        <v>0.0002</v>
      </c>
    </row>
    <row r="1157" spans="1:6" ht="14.25">
      <c r="A1157" t="s">
        <v>733</v>
      </c>
      <c r="B1157" t="s">
        <v>796</v>
      </c>
      <c r="C1157" s="9">
        <v>31</v>
      </c>
      <c r="D1157" s="7">
        <v>3094254</v>
      </c>
      <c r="E1157" s="7">
        <v>185655.24</v>
      </c>
      <c r="F1157" s="8">
        <v>0.0003</v>
      </c>
    </row>
    <row r="1158" spans="1:6" ht="14.25">
      <c r="A1158" t="s">
        <v>741</v>
      </c>
      <c r="B1158" t="s">
        <v>785</v>
      </c>
      <c r="C1158" s="9">
        <v>78</v>
      </c>
      <c r="D1158" s="7">
        <v>18201107</v>
      </c>
      <c r="E1158" s="7">
        <v>1092066.42</v>
      </c>
      <c r="F1158" s="8">
        <v>0.002</v>
      </c>
    </row>
    <row r="1159" spans="1:6" ht="14.25">
      <c r="A1159" t="s">
        <v>741</v>
      </c>
      <c r="B1159" t="s">
        <v>786</v>
      </c>
      <c r="C1159" s="9">
        <v>41</v>
      </c>
      <c r="D1159" s="7">
        <v>45239279</v>
      </c>
      <c r="E1159" s="7">
        <v>2714356.74</v>
      </c>
      <c r="F1159" s="8">
        <v>0.0051</v>
      </c>
    </row>
    <row r="1160" spans="1:6" ht="14.25">
      <c r="A1160" t="s">
        <v>741</v>
      </c>
      <c r="B1160" t="s">
        <v>787</v>
      </c>
      <c r="C1160" s="9">
        <v>286</v>
      </c>
      <c r="D1160" s="7">
        <v>41804520</v>
      </c>
      <c r="E1160" s="7">
        <v>2508271.2</v>
      </c>
      <c r="F1160" s="8">
        <v>0.0047</v>
      </c>
    </row>
    <row r="1161" spans="1:6" ht="14.25">
      <c r="A1161" t="s">
        <v>741</v>
      </c>
      <c r="B1161" t="s">
        <v>788</v>
      </c>
      <c r="C1161" s="9">
        <v>54</v>
      </c>
      <c r="D1161" s="7">
        <v>13521013</v>
      </c>
      <c r="E1161" s="7">
        <v>811260.78</v>
      </c>
      <c r="F1161" s="8">
        <v>0.0015</v>
      </c>
    </row>
    <row r="1162" spans="1:6" ht="14.25">
      <c r="A1162" t="s">
        <v>741</v>
      </c>
      <c r="B1162" t="s">
        <v>789</v>
      </c>
      <c r="C1162" s="9">
        <v>45</v>
      </c>
      <c r="D1162" s="7">
        <v>57431020</v>
      </c>
      <c r="E1162" s="7">
        <v>3445861.2</v>
      </c>
      <c r="F1162" s="8">
        <v>0.0064</v>
      </c>
    </row>
    <row r="1163" spans="1:6" ht="14.25">
      <c r="A1163" t="s">
        <v>741</v>
      </c>
      <c r="B1163" t="s">
        <v>790</v>
      </c>
      <c r="C1163" s="9">
        <v>63</v>
      </c>
      <c r="D1163" s="7">
        <v>16783268</v>
      </c>
      <c r="E1163" s="7">
        <v>1006996.08</v>
      </c>
      <c r="F1163" s="8">
        <v>0.0019</v>
      </c>
    </row>
    <row r="1164" spans="1:6" ht="14.25">
      <c r="A1164" t="s">
        <v>741</v>
      </c>
      <c r="B1164" t="s">
        <v>791</v>
      </c>
      <c r="C1164" s="9">
        <v>339</v>
      </c>
      <c r="D1164" s="7">
        <v>31271166</v>
      </c>
      <c r="E1164" s="7">
        <v>1876024.96</v>
      </c>
      <c r="F1164" s="8">
        <v>0.0035</v>
      </c>
    </row>
    <row r="1165" spans="1:6" ht="14.25">
      <c r="A1165" t="s">
        <v>741</v>
      </c>
      <c r="B1165" t="s">
        <v>792</v>
      </c>
      <c r="C1165" s="9">
        <v>101</v>
      </c>
      <c r="D1165" s="7">
        <v>28613732</v>
      </c>
      <c r="E1165" s="7">
        <v>1714179.06</v>
      </c>
      <c r="F1165" s="8">
        <v>0.0032</v>
      </c>
    </row>
    <row r="1166" spans="1:6" ht="14.25">
      <c r="A1166" t="s">
        <v>741</v>
      </c>
      <c r="B1166" t="s">
        <v>810</v>
      </c>
      <c r="C1166" s="9">
        <v>924</v>
      </c>
      <c r="D1166" s="7">
        <v>50829991</v>
      </c>
      <c r="E1166" s="7">
        <v>2992117.06</v>
      </c>
      <c r="F1166" s="8">
        <v>0.0056</v>
      </c>
    </row>
    <row r="1167" spans="1:6" ht="14.25">
      <c r="A1167" t="s">
        <v>741</v>
      </c>
      <c r="B1167" t="s">
        <v>794</v>
      </c>
      <c r="C1167" s="9">
        <v>336</v>
      </c>
      <c r="D1167" s="7">
        <v>23700947</v>
      </c>
      <c r="E1167" s="7">
        <v>1422056.82</v>
      </c>
      <c r="F1167" s="8">
        <v>0.0026</v>
      </c>
    </row>
    <row r="1168" spans="1:6" ht="14.25">
      <c r="A1168" t="s">
        <v>741</v>
      </c>
      <c r="B1168" t="s">
        <v>795</v>
      </c>
      <c r="C1168" s="9">
        <v>98</v>
      </c>
      <c r="D1168" s="7">
        <v>30423990</v>
      </c>
      <c r="E1168" s="7">
        <v>1825439.4</v>
      </c>
      <c r="F1168" s="8">
        <v>0.0034</v>
      </c>
    </row>
    <row r="1169" spans="1:6" ht="14.25">
      <c r="A1169" t="s">
        <v>741</v>
      </c>
      <c r="B1169" t="s">
        <v>796</v>
      </c>
      <c r="C1169" s="9">
        <v>122</v>
      </c>
      <c r="D1169" s="7">
        <v>31423735</v>
      </c>
      <c r="E1169" s="7">
        <v>1874769.76</v>
      </c>
      <c r="F1169" s="8">
        <v>0.0035</v>
      </c>
    </row>
    <row r="1170" spans="1:6" ht="14.25">
      <c r="A1170" t="s">
        <v>755</v>
      </c>
      <c r="B1170" t="s">
        <v>785</v>
      </c>
      <c r="C1170" s="55" t="s">
        <v>811</v>
      </c>
      <c r="D1170" s="56" t="s">
        <v>811</v>
      </c>
      <c r="E1170" s="56" t="s">
        <v>811</v>
      </c>
      <c r="F1170" s="57" t="s">
        <v>811</v>
      </c>
    </row>
    <row r="1171" spans="1:6" ht="14.25">
      <c r="A1171" t="s">
        <v>755</v>
      </c>
      <c r="B1171" t="s">
        <v>786</v>
      </c>
      <c r="C1171" s="9">
        <v>5</v>
      </c>
      <c r="D1171" s="7">
        <v>147070</v>
      </c>
      <c r="E1171" s="7">
        <v>8824.2</v>
      </c>
      <c r="F1171" s="8">
        <v>0</v>
      </c>
    </row>
    <row r="1172" spans="1:6" ht="14.25">
      <c r="A1172" t="s">
        <v>755</v>
      </c>
      <c r="B1172" t="s">
        <v>787</v>
      </c>
      <c r="C1172" s="9">
        <v>19</v>
      </c>
      <c r="D1172" s="7">
        <v>909053</v>
      </c>
      <c r="E1172" s="7">
        <v>54543.18</v>
      </c>
      <c r="F1172" s="8">
        <v>0.0001</v>
      </c>
    </row>
    <row r="1173" spans="1:6" ht="14.25">
      <c r="A1173" t="s">
        <v>755</v>
      </c>
      <c r="B1173" t="s">
        <v>788</v>
      </c>
      <c r="C1173" s="55" t="s">
        <v>811</v>
      </c>
      <c r="D1173" s="56" t="s">
        <v>811</v>
      </c>
      <c r="E1173" s="56" t="s">
        <v>811</v>
      </c>
      <c r="F1173" s="57" t="s">
        <v>811</v>
      </c>
    </row>
    <row r="1174" spans="1:6" ht="14.25">
      <c r="A1174" t="s">
        <v>755</v>
      </c>
      <c r="B1174" t="s">
        <v>789</v>
      </c>
      <c r="C1174" s="9">
        <v>5</v>
      </c>
      <c r="D1174" s="7">
        <v>1014178</v>
      </c>
      <c r="E1174" s="7">
        <v>60850.68</v>
      </c>
      <c r="F1174" s="8">
        <v>0.0001</v>
      </c>
    </row>
    <row r="1175" spans="1:6" ht="14.25">
      <c r="A1175" t="s">
        <v>755</v>
      </c>
      <c r="B1175" t="s">
        <v>790</v>
      </c>
      <c r="C1175" s="55" t="s">
        <v>811</v>
      </c>
      <c r="D1175" s="56" t="s">
        <v>811</v>
      </c>
      <c r="E1175" s="56" t="s">
        <v>811</v>
      </c>
      <c r="F1175" s="57" t="s">
        <v>811</v>
      </c>
    </row>
    <row r="1176" spans="1:6" ht="14.25">
      <c r="A1176" t="s">
        <v>755</v>
      </c>
      <c r="B1176" t="s">
        <v>791</v>
      </c>
      <c r="C1176" s="9">
        <v>38</v>
      </c>
      <c r="D1176" s="7">
        <v>497443</v>
      </c>
      <c r="E1176" s="7">
        <v>29846.58</v>
      </c>
      <c r="F1176" s="8">
        <v>0.0001</v>
      </c>
    </row>
    <row r="1177" spans="1:6" ht="14.25">
      <c r="A1177" t="s">
        <v>755</v>
      </c>
      <c r="B1177" t="s">
        <v>792</v>
      </c>
      <c r="C1177" s="9">
        <v>13</v>
      </c>
      <c r="D1177" s="7">
        <v>838719</v>
      </c>
      <c r="E1177" s="7">
        <v>50323.14</v>
      </c>
      <c r="F1177" s="8">
        <v>0.0001</v>
      </c>
    </row>
    <row r="1178" spans="1:6" ht="14.25">
      <c r="A1178" t="s">
        <v>755</v>
      </c>
      <c r="B1178" t="s">
        <v>810</v>
      </c>
      <c r="C1178" s="9">
        <v>79</v>
      </c>
      <c r="D1178" s="7">
        <v>3902189</v>
      </c>
      <c r="E1178" s="7">
        <v>225804.04</v>
      </c>
      <c r="F1178" s="8">
        <v>0.0004</v>
      </c>
    </row>
    <row r="1179" spans="1:6" ht="14.25">
      <c r="A1179" t="s">
        <v>755</v>
      </c>
      <c r="B1179" t="s">
        <v>794</v>
      </c>
      <c r="C1179" s="9">
        <v>26</v>
      </c>
      <c r="D1179" s="7">
        <v>594982</v>
      </c>
      <c r="E1179" s="7">
        <v>35698.92</v>
      </c>
      <c r="F1179" s="8">
        <v>0.0001</v>
      </c>
    </row>
    <row r="1180" spans="1:6" ht="14.25">
      <c r="A1180" t="s">
        <v>755</v>
      </c>
      <c r="B1180" t="s">
        <v>795</v>
      </c>
      <c r="C1180" s="9">
        <v>16</v>
      </c>
      <c r="D1180" s="7">
        <v>255416</v>
      </c>
      <c r="E1180" s="7">
        <v>15324.96</v>
      </c>
      <c r="F1180" s="8">
        <v>0</v>
      </c>
    </row>
    <row r="1181" spans="1:6" ht="14.25">
      <c r="A1181" t="s">
        <v>755</v>
      </c>
      <c r="B1181" t="s">
        <v>796</v>
      </c>
      <c r="C1181" s="9">
        <v>11</v>
      </c>
      <c r="D1181" s="7">
        <v>997867</v>
      </c>
      <c r="E1181" s="7">
        <v>59872.02</v>
      </c>
      <c r="F1181" s="8">
        <v>0.0001</v>
      </c>
    </row>
    <row r="1182" spans="1:6" ht="14.25">
      <c r="A1182" t="s">
        <v>762</v>
      </c>
      <c r="B1182" t="s">
        <v>785</v>
      </c>
      <c r="C1182" s="55" t="s">
        <v>811</v>
      </c>
      <c r="D1182" s="56" t="s">
        <v>811</v>
      </c>
      <c r="E1182" s="56" t="s">
        <v>811</v>
      </c>
      <c r="F1182" s="57" t="s">
        <v>811</v>
      </c>
    </row>
    <row r="1183" spans="1:6" ht="14.25">
      <c r="A1183" t="s">
        <v>762</v>
      </c>
      <c r="B1183" t="s">
        <v>786</v>
      </c>
      <c r="C1183" s="9">
        <v>11</v>
      </c>
      <c r="D1183" s="7">
        <v>1607576</v>
      </c>
      <c r="E1183" s="7">
        <v>96454.56</v>
      </c>
      <c r="F1183" s="8">
        <v>0.0002</v>
      </c>
    </row>
    <row r="1184" spans="1:6" ht="14.25">
      <c r="A1184" t="s">
        <v>762</v>
      </c>
      <c r="B1184" t="s">
        <v>787</v>
      </c>
      <c r="C1184" s="9">
        <v>41</v>
      </c>
      <c r="D1184" s="7">
        <v>2130631</v>
      </c>
      <c r="E1184" s="7">
        <v>127837.86</v>
      </c>
      <c r="F1184" s="8">
        <v>0.0002</v>
      </c>
    </row>
    <row r="1185" spans="1:6" ht="14.25">
      <c r="A1185" t="s">
        <v>762</v>
      </c>
      <c r="B1185" t="s">
        <v>788</v>
      </c>
      <c r="C1185" s="9">
        <v>8</v>
      </c>
      <c r="D1185" s="7">
        <v>1389141</v>
      </c>
      <c r="E1185" s="7">
        <v>83348.46</v>
      </c>
      <c r="F1185" s="8">
        <v>0.0002</v>
      </c>
    </row>
    <row r="1186" spans="1:6" ht="14.25">
      <c r="A1186" t="s">
        <v>762</v>
      </c>
      <c r="B1186" t="s">
        <v>789</v>
      </c>
      <c r="C1186" s="9">
        <v>10</v>
      </c>
      <c r="D1186" s="7">
        <v>3369474</v>
      </c>
      <c r="E1186" s="7">
        <v>202168.44</v>
      </c>
      <c r="F1186" s="8">
        <v>0.0004</v>
      </c>
    </row>
    <row r="1187" spans="1:6" ht="14.25">
      <c r="A1187" t="s">
        <v>762</v>
      </c>
      <c r="B1187" t="s">
        <v>790</v>
      </c>
      <c r="C1187" s="55" t="s">
        <v>811</v>
      </c>
      <c r="D1187" s="56" t="s">
        <v>811</v>
      </c>
      <c r="E1187" s="56" t="s">
        <v>811</v>
      </c>
      <c r="F1187" s="57" t="s">
        <v>811</v>
      </c>
    </row>
    <row r="1188" spans="1:6" ht="14.25">
      <c r="A1188" t="s">
        <v>762</v>
      </c>
      <c r="B1188" t="s">
        <v>791</v>
      </c>
      <c r="C1188" s="9">
        <v>74</v>
      </c>
      <c r="D1188" s="7">
        <v>4478803</v>
      </c>
      <c r="E1188" s="7">
        <v>268728.18</v>
      </c>
      <c r="F1188" s="8">
        <v>0.0005</v>
      </c>
    </row>
    <row r="1189" spans="1:6" ht="14.25">
      <c r="A1189" t="s">
        <v>762</v>
      </c>
      <c r="B1189" t="s">
        <v>792</v>
      </c>
      <c r="C1189" s="9">
        <v>18</v>
      </c>
      <c r="D1189" s="7">
        <v>1486625</v>
      </c>
      <c r="E1189" s="7">
        <v>89197.5</v>
      </c>
      <c r="F1189" s="8">
        <v>0.0002</v>
      </c>
    </row>
    <row r="1190" spans="1:6" ht="14.25">
      <c r="A1190" t="s">
        <v>762</v>
      </c>
      <c r="B1190" t="s">
        <v>810</v>
      </c>
      <c r="C1190" s="9">
        <v>154</v>
      </c>
      <c r="D1190" s="7">
        <v>2466514</v>
      </c>
      <c r="E1190" s="7">
        <v>146878.31</v>
      </c>
      <c r="F1190" s="8">
        <v>0.0003</v>
      </c>
    </row>
    <row r="1191" spans="1:6" ht="14.25">
      <c r="A1191" t="s">
        <v>762</v>
      </c>
      <c r="B1191" t="s">
        <v>794</v>
      </c>
      <c r="C1191" s="9">
        <v>58</v>
      </c>
      <c r="D1191" s="7">
        <v>1421083</v>
      </c>
      <c r="E1191" s="7">
        <v>85264.98</v>
      </c>
      <c r="F1191" s="8">
        <v>0.0002</v>
      </c>
    </row>
    <row r="1192" spans="1:6" ht="14.25">
      <c r="A1192" t="s">
        <v>762</v>
      </c>
      <c r="B1192" t="s">
        <v>795</v>
      </c>
      <c r="C1192" s="9">
        <v>31</v>
      </c>
      <c r="D1192" s="7">
        <v>2959491</v>
      </c>
      <c r="E1192" s="7">
        <v>177569.46</v>
      </c>
      <c r="F1192" s="8">
        <v>0.0003</v>
      </c>
    </row>
    <row r="1193" spans="1:6" ht="14.25">
      <c r="A1193" t="s">
        <v>762</v>
      </c>
      <c r="B1193" t="s">
        <v>796</v>
      </c>
      <c r="C1193" s="9">
        <v>19</v>
      </c>
      <c r="D1193" s="7">
        <v>1398516</v>
      </c>
      <c r="E1193" s="7">
        <v>83910.96</v>
      </c>
      <c r="F1193" s="8">
        <v>0.0002</v>
      </c>
    </row>
    <row r="1195" spans="1:6" ht="14.25">
      <c r="A1195" s="53" t="s">
        <v>809</v>
      </c>
      <c r="B1195" s="53"/>
      <c r="C1195" s="53"/>
      <c r="D1195" s="53"/>
      <c r="E1195" s="53"/>
      <c r="F1195" s="53"/>
    </row>
    <row r="1196" spans="1:6" ht="14.25">
      <c r="A1196" s="53" t="s">
        <v>808</v>
      </c>
      <c r="B1196" s="53"/>
      <c r="C1196" s="53"/>
      <c r="D1196" s="53"/>
      <c r="E1196" s="53"/>
      <c r="F1196" s="53"/>
    </row>
    <row r="1197" spans="1:6" ht="14.25">
      <c r="A1197" s="53" t="s">
        <v>807</v>
      </c>
      <c r="B1197" s="53"/>
      <c r="C1197" s="53"/>
      <c r="D1197" s="53"/>
      <c r="E1197" s="53"/>
      <c r="F1197" s="53"/>
    </row>
    <row r="1198" spans="1:6" ht="14.25">
      <c r="A1198" s="53"/>
      <c r="B1198" s="53"/>
      <c r="C1198" s="53"/>
      <c r="D1198" s="53"/>
      <c r="E1198" s="53"/>
      <c r="F1198" s="53"/>
    </row>
    <row r="1199" spans="1:6" ht="14.25">
      <c r="A1199" s="60"/>
      <c r="B1199" s="53"/>
      <c r="C1199" s="53"/>
      <c r="D1199" s="53"/>
      <c r="E1199" s="53"/>
      <c r="F1199" s="53"/>
    </row>
  </sheetData>
  <sheetProtection/>
  <autoFilter ref="A5:F1193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52" r:id="rId1"/>
  <rowBreaks count="20" manualBreakCount="20">
    <brk id="89" max="255" man="1"/>
    <brk id="161" max="255" man="1"/>
    <brk id="221" max="255" man="1"/>
    <brk id="281" max="255" man="1"/>
    <brk id="341" max="255" man="1"/>
    <brk id="401" max="255" man="1"/>
    <brk id="461" max="255" man="1"/>
    <brk id="521" max="255" man="1"/>
    <brk id="581" max="255" man="1"/>
    <brk id="641" max="255" man="1"/>
    <brk id="701" max="255" man="1"/>
    <brk id="761" max="255" man="1"/>
    <brk id="821" max="255" man="1"/>
    <brk id="881" max="255" man="1"/>
    <brk id="941" max="255" man="1"/>
    <brk id="1001" max="255" man="1"/>
    <brk id="1061" max="255" man="1"/>
    <brk id="1121" max="255" man="1"/>
    <brk id="1181" max="255" man="1"/>
    <brk id="1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Phipps</dc:creator>
  <cp:keywords/>
  <dc:description/>
  <cp:lastModifiedBy>Joel Phipps</cp:lastModifiedBy>
  <cp:lastPrinted>2013-10-30T20:13:48Z</cp:lastPrinted>
  <dcterms:created xsi:type="dcterms:W3CDTF">2013-10-16T13:50:18Z</dcterms:created>
  <dcterms:modified xsi:type="dcterms:W3CDTF">2013-10-31T15:11:21Z</dcterms:modified>
  <cp:category/>
  <cp:version/>
  <cp:contentType/>
  <cp:contentStatus/>
</cp:coreProperties>
</file>