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55" tabRatio="571" activeTab="0"/>
  </bookViews>
  <sheets>
    <sheet name="Retail Business Group" sheetId="1" r:id="rId1"/>
    <sheet name="Use Tax" sheetId="2" r:id="rId2"/>
    <sheet name="County and City" sheetId="3" r:id="rId3"/>
    <sheet name="County and Business Group" sheetId="4" r:id="rId4"/>
  </sheets>
  <definedNames>
    <definedName name="IDX" localSheetId="3">'County and Business Group'!$A$45</definedName>
    <definedName name="IDX" localSheetId="2">'County and City'!$A$1</definedName>
    <definedName name="_xlnm.Print_Area" localSheetId="3">'County and Business Group'!$A$1:$G$1399</definedName>
    <definedName name="_xlnm.Print_Area" localSheetId="0">'Retail Business Group'!$A$1:$M$22</definedName>
    <definedName name="_xlnm.Print_Area" localSheetId="1">'Use Tax'!$A$1:$I$40</definedName>
    <definedName name="_xlnm.Print_Titles" localSheetId="3">'County and Business Group'!$1:$5</definedName>
    <definedName name="_xlnm.Print_Titles" localSheetId="2">'County and City'!$1:$4</definedName>
  </definedNames>
  <calcPr fullCalcOnLoad="1"/>
</workbook>
</file>

<file path=xl/sharedStrings.xml><?xml version="1.0" encoding="utf-8"?>
<sst xmlns="http://schemas.openxmlformats.org/spreadsheetml/2006/main" count="4956" uniqueCount="821">
  <si>
    <t>Business Group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</si>
  <si>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</si>
  <si>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</si>
  <si>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</si>
  <si>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</si>
  <si>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</si>
  <si>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</si>
  <si>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</si>
  <si>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</si>
  <si>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</si>
  <si>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Miscellaneous</t>
  </si>
  <si>
    <t>Computed Tax</t>
  </si>
  <si>
    <t>Number of Returns</t>
  </si>
  <si>
    <t>Retailer's</t>
  </si>
  <si>
    <t>Consumer's</t>
  </si>
  <si>
    <t>Retail Sales Tax</t>
  </si>
  <si>
    <t>Percent Change</t>
  </si>
  <si>
    <t>by Business Group</t>
  </si>
  <si>
    <t>Retailer's Use Tax by Business Group</t>
  </si>
  <si>
    <t>Use Taxes</t>
  </si>
  <si>
    <t>Percent of Returns</t>
  </si>
  <si>
    <t>Percent of Tax</t>
  </si>
  <si>
    <t>Number of Registrations</t>
  </si>
  <si>
    <t>By County and City</t>
  </si>
  <si>
    <t>County</t>
  </si>
  <si>
    <t>City</t>
  </si>
  <si>
    <t>Taxable Sales</t>
  </si>
  <si>
    <t>Adair</t>
  </si>
  <si>
    <t>Greenfield</t>
  </si>
  <si>
    <t>Fontanelle</t>
  </si>
  <si>
    <t>Stuart</t>
  </si>
  <si>
    <t>Orient</t>
  </si>
  <si>
    <t>Bridgewater</t>
  </si>
  <si>
    <t>Other</t>
  </si>
  <si>
    <t>Adams</t>
  </si>
  <si>
    <t>Corning</t>
  </si>
  <si>
    <t>Allamakee</t>
  </si>
  <si>
    <t>Waukon</t>
  </si>
  <si>
    <t>Lansing</t>
  </si>
  <si>
    <t>Postville</t>
  </si>
  <si>
    <t>Harpers Ferry</t>
  </si>
  <si>
    <t>New Albin</t>
  </si>
  <si>
    <t>Waterville</t>
  </si>
  <si>
    <t>Appanoose</t>
  </si>
  <si>
    <t>Centerville</t>
  </si>
  <si>
    <t>Moravia</t>
  </si>
  <si>
    <t>Moulton</t>
  </si>
  <si>
    <t>Cincinnati</t>
  </si>
  <si>
    <t>Audubon</t>
  </si>
  <si>
    <t>Exira</t>
  </si>
  <si>
    <t>Benton</t>
  </si>
  <si>
    <t>Vinton</t>
  </si>
  <si>
    <t>Belle Plaine</t>
  </si>
  <si>
    <t>Atkins</t>
  </si>
  <si>
    <t>Blairstown</t>
  </si>
  <si>
    <t>Shellsburg</t>
  </si>
  <si>
    <t>Van Horne</t>
  </si>
  <si>
    <t>Keystone</t>
  </si>
  <si>
    <t>Urbana</t>
  </si>
  <si>
    <t>Newhall</t>
  </si>
  <si>
    <t>Norway</t>
  </si>
  <si>
    <t>Walford</t>
  </si>
  <si>
    <t>Black Hawk</t>
  </si>
  <si>
    <t>Waterloo</t>
  </si>
  <si>
    <t>Cedar Falls</t>
  </si>
  <si>
    <t>Evansdale</t>
  </si>
  <si>
    <t>Laporte City</t>
  </si>
  <si>
    <t>Hudson</t>
  </si>
  <si>
    <t>Dunkerton</t>
  </si>
  <si>
    <t>Gilbertville</t>
  </si>
  <si>
    <t>Raymond</t>
  </si>
  <si>
    <t>Janesville</t>
  </si>
  <si>
    <t>Elk Run Heights</t>
  </si>
  <si>
    <t>Boone</t>
  </si>
  <si>
    <t>Madrid</t>
  </si>
  <si>
    <t>Ogden</t>
  </si>
  <si>
    <t>Bremer</t>
  </si>
  <si>
    <t>Waverly</t>
  </si>
  <si>
    <t>Sumner</t>
  </si>
  <si>
    <t>Denver</t>
  </si>
  <si>
    <t>Tripoli</t>
  </si>
  <si>
    <t>Readlyn</t>
  </si>
  <si>
    <t>Plainfield</t>
  </si>
  <si>
    <t>Buchanan</t>
  </si>
  <si>
    <t>Independence</t>
  </si>
  <si>
    <t>Jesup</t>
  </si>
  <si>
    <t>Hazleton</t>
  </si>
  <si>
    <t>Fairbank</t>
  </si>
  <si>
    <t>Winthrop</t>
  </si>
  <si>
    <t>Rowley</t>
  </si>
  <si>
    <t>Aurora</t>
  </si>
  <si>
    <t>Brandon</t>
  </si>
  <si>
    <t>Lamont</t>
  </si>
  <si>
    <t>Quasqueton</t>
  </si>
  <si>
    <t>Buena Vista</t>
  </si>
  <si>
    <t>Storm Lake</t>
  </si>
  <si>
    <t>Alta</t>
  </si>
  <si>
    <t>Sioux Rapids</t>
  </si>
  <si>
    <t>Albert City</t>
  </si>
  <si>
    <t>Newell</t>
  </si>
  <si>
    <t>Linn Grove</t>
  </si>
  <si>
    <t>Marathon</t>
  </si>
  <si>
    <t>Rembrandt</t>
  </si>
  <si>
    <t>Butler</t>
  </si>
  <si>
    <t>Parkersburg</t>
  </si>
  <si>
    <t>Greene</t>
  </si>
  <si>
    <t>Clarksville</t>
  </si>
  <si>
    <t>Allison</t>
  </si>
  <si>
    <t>Shell Rock</t>
  </si>
  <si>
    <t>Aplington</t>
  </si>
  <si>
    <t>Dumont</t>
  </si>
  <si>
    <t>New Hartford</t>
  </si>
  <si>
    <t>Bristow</t>
  </si>
  <si>
    <t>Calhoun</t>
  </si>
  <si>
    <t>Rockwell City</t>
  </si>
  <si>
    <t>Manson</t>
  </si>
  <si>
    <t>Lake City</t>
  </si>
  <si>
    <t>Pomeroy</t>
  </si>
  <si>
    <t>Lohrville</t>
  </si>
  <si>
    <t>Farnhamville</t>
  </si>
  <si>
    <t>Carroll</t>
  </si>
  <si>
    <t>Manning</t>
  </si>
  <si>
    <t>Coon Rapids</t>
  </si>
  <si>
    <t>Glidden</t>
  </si>
  <si>
    <t>Breda</t>
  </si>
  <si>
    <t>Templeton</t>
  </si>
  <si>
    <t>Arcadia</t>
  </si>
  <si>
    <t>Halbur</t>
  </si>
  <si>
    <t>Dedham</t>
  </si>
  <si>
    <t>Cass</t>
  </si>
  <si>
    <t>Atlantic</t>
  </si>
  <si>
    <t>Griswold</t>
  </si>
  <si>
    <t>Anita</t>
  </si>
  <si>
    <t>Massena</t>
  </si>
  <si>
    <t>Cumberland</t>
  </si>
  <si>
    <t>Wiota</t>
  </si>
  <si>
    <t>Lewis</t>
  </si>
  <si>
    <t>Cedar</t>
  </si>
  <si>
    <t>Tipton</t>
  </si>
  <si>
    <t>West Branch</t>
  </si>
  <si>
    <t>Durant</t>
  </si>
  <si>
    <t>Lowden</t>
  </si>
  <si>
    <t>Clarence</t>
  </si>
  <si>
    <t>Mechanicsville</t>
  </si>
  <si>
    <t>Stanwood</t>
  </si>
  <si>
    <t>Bennett</t>
  </si>
  <si>
    <t>Cerro Gordo</t>
  </si>
  <si>
    <t>Mason City</t>
  </si>
  <si>
    <t>Clear Lake</t>
  </si>
  <si>
    <t>Rockwell</t>
  </si>
  <si>
    <t>Ventura</t>
  </si>
  <si>
    <t>Thornton</t>
  </si>
  <si>
    <t>Plymouth</t>
  </si>
  <si>
    <t>Swaledale</t>
  </si>
  <si>
    <t>Meservey</t>
  </si>
  <si>
    <t>Cherokee</t>
  </si>
  <si>
    <t>Marcus</t>
  </si>
  <si>
    <t>Aurelia</t>
  </si>
  <si>
    <t>Quimby</t>
  </si>
  <si>
    <t>Cleghorn</t>
  </si>
  <si>
    <t>Washta</t>
  </si>
  <si>
    <t>Chickasaw</t>
  </si>
  <si>
    <t>New Hampton</t>
  </si>
  <si>
    <t>Nashua</t>
  </si>
  <si>
    <t>Fredericksburg</t>
  </si>
  <si>
    <t>Ionia</t>
  </si>
  <si>
    <t>Lawler</t>
  </si>
  <si>
    <t>Alta Vista</t>
  </si>
  <si>
    <t>Clarke</t>
  </si>
  <si>
    <t>Osceola</t>
  </si>
  <si>
    <t>Murray</t>
  </si>
  <si>
    <t>Clay</t>
  </si>
  <si>
    <t>Spencer</t>
  </si>
  <si>
    <t>Everly</t>
  </si>
  <si>
    <t>Peterson</t>
  </si>
  <si>
    <t>Dickens</t>
  </si>
  <si>
    <t>Royal</t>
  </si>
  <si>
    <t>Webb</t>
  </si>
  <si>
    <t>Greenville</t>
  </si>
  <si>
    <t>Clayton</t>
  </si>
  <si>
    <t>Elkader</t>
  </si>
  <si>
    <t>Guttenberg</t>
  </si>
  <si>
    <t>Monona</t>
  </si>
  <si>
    <t>Mcgregor</t>
  </si>
  <si>
    <t>Strawberry Point</t>
  </si>
  <si>
    <t>Edgewood</t>
  </si>
  <si>
    <t>Garnavillo</t>
  </si>
  <si>
    <t>Marquette</t>
  </si>
  <si>
    <t>Volga</t>
  </si>
  <si>
    <t>Luana</t>
  </si>
  <si>
    <t>Clinton</t>
  </si>
  <si>
    <t>Dewitt</t>
  </si>
  <si>
    <t>Camanche</t>
  </si>
  <si>
    <t>Wheatland</t>
  </si>
  <si>
    <t>Delmar</t>
  </si>
  <si>
    <t>Grand Mound</t>
  </si>
  <si>
    <t>Goose Lake</t>
  </si>
  <si>
    <t>Lost Nation</t>
  </si>
  <si>
    <t>Low Moor</t>
  </si>
  <si>
    <t>Charlotte</t>
  </si>
  <si>
    <t>Calamus</t>
  </si>
  <si>
    <t>Crawford</t>
  </si>
  <si>
    <t>Denison</t>
  </si>
  <si>
    <t>Manilla</t>
  </si>
  <si>
    <t>Schleswig</t>
  </si>
  <si>
    <t>Dow City</t>
  </si>
  <si>
    <t>Charter Oak</t>
  </si>
  <si>
    <t>Vail</t>
  </si>
  <si>
    <t>Westside</t>
  </si>
  <si>
    <t>Kiron</t>
  </si>
  <si>
    <t>Dallas</t>
  </si>
  <si>
    <t>West Des Moines</t>
  </si>
  <si>
    <t>Waukee</t>
  </si>
  <si>
    <t>Adel</t>
  </si>
  <si>
    <t>Perry</t>
  </si>
  <si>
    <t>Dallas Center</t>
  </si>
  <si>
    <t>Clive</t>
  </si>
  <si>
    <t>Woodward</t>
  </si>
  <si>
    <t>Van Meter</t>
  </si>
  <si>
    <t>Dexter</t>
  </si>
  <si>
    <t>Granger</t>
  </si>
  <si>
    <t>Redfield</t>
  </si>
  <si>
    <t>Desoto</t>
  </si>
  <si>
    <t>Urbandale</t>
  </si>
  <si>
    <t>Minburn</t>
  </si>
  <si>
    <t>Bouton</t>
  </si>
  <si>
    <t>Davis</t>
  </si>
  <si>
    <t>Bloomfield</t>
  </si>
  <si>
    <t>Pulaski</t>
  </si>
  <si>
    <t>Drakesville</t>
  </si>
  <si>
    <t>Decatur</t>
  </si>
  <si>
    <t>Lamoni</t>
  </si>
  <si>
    <t>Leon</t>
  </si>
  <si>
    <t>Decatur City</t>
  </si>
  <si>
    <t>Davis City</t>
  </si>
  <si>
    <t>Grand River</t>
  </si>
  <si>
    <t>Delaware</t>
  </si>
  <si>
    <t>Manchester</t>
  </si>
  <si>
    <t>Delhi</t>
  </si>
  <si>
    <t>Hopkinton</t>
  </si>
  <si>
    <t>Earlville</t>
  </si>
  <si>
    <t>Dyersville</t>
  </si>
  <si>
    <t>Colesburg</t>
  </si>
  <si>
    <t>Ryan</t>
  </si>
  <si>
    <t>Dundee</t>
  </si>
  <si>
    <t>Greeley</t>
  </si>
  <si>
    <t>Des Moines</t>
  </si>
  <si>
    <t>Burlington</t>
  </si>
  <si>
    <t>West Burlington</t>
  </si>
  <si>
    <t>Mediapolis</t>
  </si>
  <si>
    <t>Danville</t>
  </si>
  <si>
    <t>Dickinson</t>
  </si>
  <si>
    <t>Spirit Lake</t>
  </si>
  <si>
    <t>Milford</t>
  </si>
  <si>
    <t>Arnolds Park</t>
  </si>
  <si>
    <t>Okoboji</t>
  </si>
  <si>
    <t>Lake Park</t>
  </si>
  <si>
    <t>Terril</t>
  </si>
  <si>
    <t>Dubuque</t>
  </si>
  <si>
    <t>Cascade</t>
  </si>
  <si>
    <t>Peosta</t>
  </si>
  <si>
    <t>Farley</t>
  </si>
  <si>
    <t>Epworth</t>
  </si>
  <si>
    <t>New Vienna</t>
  </si>
  <si>
    <t>Holy Cross</t>
  </si>
  <si>
    <t>Durango</t>
  </si>
  <si>
    <t>Worthington</t>
  </si>
  <si>
    <t>Bernard</t>
  </si>
  <si>
    <t>Sherrill</t>
  </si>
  <si>
    <t>Emmet</t>
  </si>
  <si>
    <t>Estherville</t>
  </si>
  <si>
    <t>Armstrong</t>
  </si>
  <si>
    <t>Ringsted</t>
  </si>
  <si>
    <t>Wallingford</t>
  </si>
  <si>
    <t>Fayette</t>
  </si>
  <si>
    <t>Oelwein</t>
  </si>
  <si>
    <t>West Union</t>
  </si>
  <si>
    <t>Elgin</t>
  </si>
  <si>
    <t>Clermont</t>
  </si>
  <si>
    <t>Hawkeye</t>
  </si>
  <si>
    <t>Arlington</t>
  </si>
  <si>
    <t>Maynard</t>
  </si>
  <si>
    <t>Waucoma</t>
  </si>
  <si>
    <t>Wadena</t>
  </si>
  <si>
    <t>Floyd</t>
  </si>
  <si>
    <t>Charles City</t>
  </si>
  <si>
    <t>Nora Springs</t>
  </si>
  <si>
    <t>Rockford</t>
  </si>
  <si>
    <t>Rudd</t>
  </si>
  <si>
    <t>Marble Rock</t>
  </si>
  <si>
    <t>Franklin</t>
  </si>
  <si>
    <t>Hampton</t>
  </si>
  <si>
    <t>Sheffield</t>
  </si>
  <si>
    <t>Ackley</t>
  </si>
  <si>
    <t>Latimer</t>
  </si>
  <si>
    <t>Geneva</t>
  </si>
  <si>
    <t>Dows</t>
  </si>
  <si>
    <t>Alexander</t>
  </si>
  <si>
    <t>Fremont</t>
  </si>
  <si>
    <t>Sidney</t>
  </si>
  <si>
    <t>Hamburg</t>
  </si>
  <si>
    <t>Tabor</t>
  </si>
  <si>
    <t>Farragut</t>
  </si>
  <si>
    <t>Shenandoah</t>
  </si>
  <si>
    <t>Jefferson</t>
  </si>
  <si>
    <t>Scranton</t>
  </si>
  <si>
    <t>Grand Junction</t>
  </si>
  <si>
    <t>Churdan</t>
  </si>
  <si>
    <t>Paton</t>
  </si>
  <si>
    <t>Rippey</t>
  </si>
  <si>
    <t>Grundy</t>
  </si>
  <si>
    <t>Grundy Center</t>
  </si>
  <si>
    <t>Reinbeck</t>
  </si>
  <si>
    <t>Conrad</t>
  </si>
  <si>
    <t>Dike</t>
  </si>
  <si>
    <t>Wellsburg</t>
  </si>
  <si>
    <t>Beaman</t>
  </si>
  <si>
    <t>Holland</t>
  </si>
  <si>
    <t>Guthrie</t>
  </si>
  <si>
    <t>Panora</t>
  </si>
  <si>
    <t>Guthrie Center</t>
  </si>
  <si>
    <t>Bayard</t>
  </si>
  <si>
    <t>Casey</t>
  </si>
  <si>
    <t>Menlo</t>
  </si>
  <si>
    <t>Yale</t>
  </si>
  <si>
    <t>Hamilton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</si>
  <si>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</si>
  <si>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</si>
  <si>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</si>
  <si>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</si>
  <si>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</si>
  <si>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</si>
  <si>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</si>
  <si>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Hancock</t>
  </si>
  <si>
    <t>Garner</t>
  </si>
  <si>
    <t>Britt</t>
  </si>
  <si>
    <t>Forest City</t>
  </si>
  <si>
    <t>Kanawha</t>
  </si>
  <si>
    <t>Klemme</t>
  </si>
  <si>
    <t>Woden</t>
  </si>
  <si>
    <t>Corwith</t>
  </si>
  <si>
    <t>Hardin</t>
  </si>
  <si>
    <t>Iowa Falls</t>
  </si>
  <si>
    <t>Eldora</t>
  </si>
  <si>
    <t>Alden</t>
  </si>
  <si>
    <t>Hubbard</t>
  </si>
  <si>
    <t>Radcliffe</t>
  </si>
  <si>
    <t>Union</t>
  </si>
  <si>
    <t>Steamboat Rock</t>
  </si>
  <si>
    <t>New Providence</t>
  </si>
  <si>
    <t>Harrison</t>
  </si>
  <si>
    <t>Missouri Valley</t>
  </si>
  <si>
    <t>Woodbine</t>
  </si>
  <si>
    <t>Logan</t>
  </si>
  <si>
    <t>Dunlap</t>
  </si>
  <si>
    <t>Mondamin</t>
  </si>
  <si>
    <t>Modale</t>
  </si>
  <si>
    <t>Persia</t>
  </si>
  <si>
    <t>Pisgah</t>
  </si>
  <si>
    <t>Henry</t>
  </si>
  <si>
    <t>Mount Pleasant</t>
  </si>
  <si>
    <t>New London</t>
  </si>
  <si>
    <t>Wayland</t>
  </si>
  <si>
    <t>Winfield</t>
  </si>
  <si>
    <t>Salem</t>
  </si>
  <si>
    <t>Olds</t>
  </si>
  <si>
    <t>Mount Union</t>
  </si>
  <si>
    <t>Howard</t>
  </si>
  <si>
    <t>Cresco</t>
  </si>
  <si>
    <t>Elma</t>
  </si>
  <si>
    <t>Lime Springs</t>
  </si>
  <si>
    <t>Riceville</t>
  </si>
  <si>
    <t>Protivin</t>
  </si>
  <si>
    <t>Chester</t>
  </si>
  <si>
    <t>Humboldt</t>
  </si>
  <si>
    <t>Livermore</t>
  </si>
  <si>
    <t>Dakota City</t>
  </si>
  <si>
    <t>Renwick</t>
  </si>
  <si>
    <t>Gilmore City</t>
  </si>
  <si>
    <t>Ida</t>
  </si>
  <si>
    <t>Ida Grove</t>
  </si>
  <si>
    <t>Holstein</t>
  </si>
  <si>
    <t>Battle Creek</t>
  </si>
  <si>
    <t>Galva</t>
  </si>
  <si>
    <t>Arthur</t>
  </si>
  <si>
    <t>Iowa</t>
  </si>
  <si>
    <t>Williamsburg</t>
  </si>
  <si>
    <t>Marengo</t>
  </si>
  <si>
    <t>Victor</t>
  </si>
  <si>
    <t>North English</t>
  </si>
  <si>
    <t>Amana</t>
  </si>
  <si>
    <t>Ladora</t>
  </si>
  <si>
    <t>Parnell</t>
  </si>
  <si>
    <t>Jackson</t>
  </si>
  <si>
    <t>Maquoketa</t>
  </si>
  <si>
    <t>Bellevue</t>
  </si>
  <si>
    <t>Preston</t>
  </si>
  <si>
    <t>Sabula</t>
  </si>
  <si>
    <t>Lamotte</t>
  </si>
  <si>
    <t>Miles</t>
  </si>
  <si>
    <t>Baldwin</t>
  </si>
  <si>
    <t>Springbrook</t>
  </si>
  <si>
    <t>St. Donatus</t>
  </si>
  <si>
    <t>Jasper</t>
  </si>
  <si>
    <t>Newton</t>
  </si>
  <si>
    <t>Colfax</t>
  </si>
  <si>
    <t>Monroe</t>
  </si>
  <si>
    <t>Sully</t>
  </si>
  <si>
    <t>Prairie City</t>
  </si>
  <si>
    <t>Baxter</t>
  </si>
  <si>
    <t>Kellogg</t>
  </si>
  <si>
    <t>Lynnville</t>
  </si>
  <si>
    <t>Reasnor</t>
  </si>
  <si>
    <t>Mingo</t>
  </si>
  <si>
    <t>Fairfield</t>
  </si>
  <si>
    <t>Batavia</t>
  </si>
  <si>
    <t>Lockridge</t>
  </si>
  <si>
    <t>Packwood</t>
  </si>
  <si>
    <t>Libertyville</t>
  </si>
  <si>
    <t>Johnson</t>
  </si>
  <si>
    <t>Iowa City</t>
  </si>
  <si>
    <t>Coralville</t>
  </si>
  <si>
    <t>North Liberty</t>
  </si>
  <si>
    <t>Solon</t>
  </si>
  <si>
    <t>Swisher</t>
  </si>
  <si>
    <t>Oxford</t>
  </si>
  <si>
    <t>Lone Tree</t>
  </si>
  <si>
    <t>Tiffin</t>
  </si>
  <si>
    <t>Hills</t>
  </si>
  <si>
    <t>Jones</t>
  </si>
  <si>
    <t>Monticello</t>
  </si>
  <si>
    <t>Anamosa</t>
  </si>
  <si>
    <t>Wyoming</t>
  </si>
  <si>
    <t>Olin</t>
  </si>
  <si>
    <t>Oxford Junction</t>
  </si>
  <si>
    <t>Martelle</t>
  </si>
  <si>
    <t>Onslow</t>
  </si>
  <si>
    <t>Keokuk</t>
  </si>
  <si>
    <t>Sigourney</t>
  </si>
  <si>
    <t>Keota</t>
  </si>
  <si>
    <t>Hedrick</t>
  </si>
  <si>
    <t>Richland</t>
  </si>
  <si>
    <t>What Cheer</t>
  </si>
  <si>
    <t>Delta</t>
  </si>
  <si>
    <t>Keswick</t>
  </si>
  <si>
    <t>Ollie</t>
  </si>
  <si>
    <t>Harper</t>
  </si>
  <si>
    <t>South English</t>
  </si>
  <si>
    <t>Kossuth</t>
  </si>
  <si>
    <t>Algona</t>
  </si>
  <si>
    <t>Bancroft</t>
  </si>
  <si>
    <t>Titonka</t>
  </si>
  <si>
    <t>Swea City</t>
  </si>
  <si>
    <t>Whittemore</t>
  </si>
  <si>
    <t>Wesley</t>
  </si>
  <si>
    <t>Burt</t>
  </si>
  <si>
    <t>Luverne</t>
  </si>
  <si>
    <t>Fenton</t>
  </si>
  <si>
    <t>Lakota</t>
  </si>
  <si>
    <t>Ledyard</t>
  </si>
  <si>
    <t>West Bend</t>
  </si>
  <si>
    <t>Lone Rock</t>
  </si>
  <si>
    <t>Lee</t>
  </si>
  <si>
    <t>Fort Madison</t>
  </si>
  <si>
    <t>West Point</t>
  </si>
  <si>
    <t>Donnellson</t>
  </si>
  <si>
    <t>Montrose</t>
  </si>
  <si>
    <t>Houghton</t>
  </si>
  <si>
    <t>St. Paul</t>
  </si>
  <si>
    <t>Linn</t>
  </si>
  <si>
    <t>Cedar Rapids</t>
  </si>
  <si>
    <t>Marion</t>
  </si>
  <si>
    <t>Hiawatha</t>
  </si>
  <si>
    <t>Mount Vernon</t>
  </si>
  <si>
    <t>Center Point</t>
  </si>
  <si>
    <t>Lisbon</t>
  </si>
  <si>
    <t>Central City</t>
  </si>
  <si>
    <t>Fairfax</t>
  </si>
  <si>
    <t>Palo</t>
  </si>
  <si>
    <t>Springville</t>
  </si>
  <si>
    <t>Ely</t>
  </si>
  <si>
    <t>Robins</t>
  </si>
  <si>
    <t>Coggon</t>
  </si>
  <si>
    <t>Alburnett</t>
  </si>
  <si>
    <t>Walker</t>
  </si>
  <si>
    <t>Louisa</t>
  </si>
  <si>
    <t>Wapello</t>
  </si>
  <si>
    <t>Columbus Junction</t>
  </si>
  <si>
    <t>Morning Sun</t>
  </si>
  <si>
    <t>Lucas</t>
  </si>
  <si>
    <t>Chariton</t>
  </si>
  <si>
    <t>Russell</t>
  </si>
  <si>
    <t>Lyon</t>
  </si>
  <si>
    <t>Rock Rapids</t>
  </si>
  <si>
    <t>George</t>
  </si>
  <si>
    <t>Larchwood</t>
  </si>
  <si>
    <t>Inwood</t>
  </si>
  <si>
    <t>Doon</t>
  </si>
  <si>
    <t>Lester</t>
  </si>
  <si>
    <t>Little Rock</t>
  </si>
  <si>
    <t>Alvord</t>
  </si>
  <si>
    <t>Madison</t>
  </si>
  <si>
    <t>Winterset</t>
  </si>
  <si>
    <t>Earlham</t>
  </si>
  <si>
    <t>St. Charles</t>
  </si>
  <si>
    <t>Truro</t>
  </si>
  <si>
    <t>Mahaska</t>
  </si>
  <si>
    <t>Oskaloosa</t>
  </si>
  <si>
    <t>New Sharon</t>
  </si>
  <si>
    <t>Leighton</t>
  </si>
  <si>
    <t>Pella</t>
  </si>
  <si>
    <t>Knoxville</t>
  </si>
  <si>
    <t>Pleasantville</t>
  </si>
  <si>
    <t>Melcher-Dallas</t>
  </si>
  <si>
    <t>Bussey</t>
  </si>
  <si>
    <t>Harvey</t>
  </si>
  <si>
    <t>Marshall</t>
  </si>
  <si>
    <t>Marshalltown</t>
  </si>
  <si>
    <t>State Center</t>
  </si>
  <si>
    <t>Melbourne</t>
  </si>
  <si>
    <t>Gilman</t>
  </si>
  <si>
    <t>Albion</t>
  </si>
  <si>
    <t>Rhodes</t>
  </si>
  <si>
    <t>Legrand</t>
  </si>
  <si>
    <t>Laurel</t>
  </si>
  <si>
    <t>Mills</t>
  </si>
  <si>
    <t>Glenwood</t>
  </si>
  <si>
    <t>Malvern</t>
  </si>
  <si>
    <t>Emerson</t>
  </si>
  <si>
    <t>Pacific Junction</t>
  </si>
  <si>
    <t>Silver City</t>
  </si>
  <si>
    <t>Mitchell</t>
  </si>
  <si>
    <t>Osage</t>
  </si>
  <si>
    <t>St. Ansgar</t>
  </si>
  <si>
    <t>Stacyville</t>
  </si>
  <si>
    <t>Mcintire</t>
  </si>
  <si>
    <t>Orchard</t>
  </si>
  <si>
    <t>Onawa</t>
  </si>
  <si>
    <t>Mapleton</t>
  </si>
  <si>
    <t>Whiting</t>
  </si>
  <si>
    <t>Ute</t>
  </si>
  <si>
    <t>Moorhead</t>
  </si>
  <si>
    <t>Castana</t>
  </si>
  <si>
    <t>Blencoe</t>
  </si>
  <si>
    <t>Soldier</t>
  </si>
  <si>
    <t>Albia</t>
  </si>
  <si>
    <t>Lovilia</t>
  </si>
  <si>
    <t>Montgomery</t>
  </si>
  <si>
    <t>Red Oak</t>
  </si>
  <si>
    <t>Villisca</t>
  </si>
  <si>
    <t>Stanton</t>
  </si>
  <si>
    <t>Muscatine</t>
  </si>
  <si>
    <t>West Liberty</t>
  </si>
  <si>
    <t>Wilton</t>
  </si>
  <si>
    <t>Nichols</t>
  </si>
  <si>
    <t>Atalissa</t>
  </si>
  <si>
    <t>Sheldon</t>
  </si>
  <si>
    <t>Hartley</t>
  </si>
  <si>
    <t>Sanborn</t>
  </si>
  <si>
    <t>Primghar</t>
  </si>
  <si>
    <t>Paullina</t>
  </si>
  <si>
    <t>Sutherland</t>
  </si>
  <si>
    <t>Sibley</t>
  </si>
  <si>
    <t>Ocheyedan</t>
  </si>
  <si>
    <t>Ashton</t>
  </si>
  <si>
    <t>Melvin</t>
  </si>
  <si>
    <t>Harris</t>
  </si>
  <si>
    <t>Page</t>
  </si>
  <si>
    <t>Clarinda</t>
  </si>
  <si>
    <t>Essex</t>
  </si>
  <si>
    <t>Coin</t>
  </si>
  <si>
    <t>Braddyville</t>
  </si>
  <si>
    <t>Palo Alto</t>
  </si>
  <si>
    <t>Emmetsburg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</si>
  <si>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</si>
  <si>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</si>
  <si>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</si>
  <si>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</si>
  <si>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</si>
  <si>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</si>
  <si>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</si>
  <si>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</si>
  <si>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</si>
  <si>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</si>
  <si>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</si>
  <si>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Pocahontas</t>
  </si>
  <si>
    <t>Laurens</t>
  </si>
  <si>
    <t>Fonda</t>
  </si>
  <si>
    <t>Rolfe</t>
  </si>
  <si>
    <t>Palmer</t>
  </si>
  <si>
    <t>Havelock</t>
  </si>
  <si>
    <t>Polk</t>
  </si>
  <si>
    <t>Ankeny</t>
  </si>
  <si>
    <t>Johnston</t>
  </si>
  <si>
    <t>Altoona</t>
  </si>
  <si>
    <t>Grimes</t>
  </si>
  <si>
    <t>Pleasant Hill</t>
  </si>
  <si>
    <t>Polk City</t>
  </si>
  <si>
    <t>Bondurant</t>
  </si>
  <si>
    <t>Windsor Heights</t>
  </si>
  <si>
    <t>Runnells</t>
  </si>
  <si>
    <t>Mitchellville</t>
  </si>
  <si>
    <t>Elkhart</t>
  </si>
  <si>
    <t>Alleman</t>
  </si>
  <si>
    <t>Carlisle</t>
  </si>
  <si>
    <t>Pottawattamie</t>
  </si>
  <si>
    <t>Council Bluffs</t>
  </si>
  <si>
    <t>Avoca</t>
  </si>
  <si>
    <t>Carter Lake</t>
  </si>
  <si>
    <t>Oakland</t>
  </si>
  <si>
    <t>Walnut</t>
  </si>
  <si>
    <t>Underwood</t>
  </si>
  <si>
    <t>Crescent</t>
  </si>
  <si>
    <t>Neola</t>
  </si>
  <si>
    <t>Carson</t>
  </si>
  <si>
    <t>Treynor</t>
  </si>
  <si>
    <t>Minden</t>
  </si>
  <si>
    <t>Poweshiek</t>
  </si>
  <si>
    <t>Grinnell</t>
  </si>
  <si>
    <t>Montezuma</t>
  </si>
  <si>
    <t>Brooklyn</t>
  </si>
  <si>
    <t>Malcom</t>
  </si>
  <si>
    <t>Deep River</t>
  </si>
  <si>
    <t>Ringgold</t>
  </si>
  <si>
    <t>Mount Ayr</t>
  </si>
  <si>
    <t>Diagonal</t>
  </si>
  <si>
    <t>Ellston</t>
  </si>
  <si>
    <t>Sac</t>
  </si>
  <si>
    <t>Sac City</t>
  </si>
  <si>
    <t>Lake View</t>
  </si>
  <si>
    <t>Odebolt</t>
  </si>
  <si>
    <t>Schaller</t>
  </si>
  <si>
    <t>Wall Lake</t>
  </si>
  <si>
    <t>Early</t>
  </si>
  <si>
    <t>Auburn</t>
  </si>
  <si>
    <t>Lytton</t>
  </si>
  <si>
    <t>Nemaha</t>
  </si>
  <si>
    <t>Scott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</si>
  <si>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</si>
  <si>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</si>
  <si>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</si>
  <si>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</si>
  <si>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</si>
  <si>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</si>
  <si>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</si>
  <si>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</si>
  <si>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</si>
  <si>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</si>
  <si>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</si>
  <si>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</si>
  <si>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Shelby</t>
  </si>
  <si>
    <t>Harlan</t>
  </si>
  <si>
    <t>Elk Horn</t>
  </si>
  <si>
    <t>Earling</t>
  </si>
  <si>
    <t>Irwin</t>
  </si>
  <si>
    <t>Panama</t>
  </si>
  <si>
    <t>Defiance</t>
  </si>
  <si>
    <t>Portsmouth</t>
  </si>
  <si>
    <t>Sioux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</si>
  <si>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</si>
  <si>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</si>
  <si>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</si>
  <si>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</si>
  <si>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</si>
  <si>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</si>
  <si>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</si>
  <si>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</si>
  <si>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</si>
  <si>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</si>
  <si>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</si>
  <si>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Story</t>
  </si>
  <si>
    <t>Ames</t>
  </si>
  <si>
    <t>Nevada</t>
  </si>
  <si>
    <t>Story City</t>
  </si>
  <si>
    <t>Huxley</t>
  </si>
  <si>
    <t>Slater</t>
  </si>
  <si>
    <t>Roland</t>
  </si>
  <si>
    <t>Maxwell</t>
  </si>
  <si>
    <t>Colo</t>
  </si>
  <si>
    <t>Cambridge</t>
  </si>
  <si>
    <t>Gilbert</t>
  </si>
  <si>
    <t>Zearing</t>
  </si>
  <si>
    <t>Kelley</t>
  </si>
  <si>
    <t>Collins</t>
  </si>
  <si>
    <t>Tama</t>
  </si>
  <si>
    <t>Toledo</t>
  </si>
  <si>
    <t>Traer</t>
  </si>
  <si>
    <t>Dysart</t>
  </si>
  <si>
    <t>Gladbrook</t>
  </si>
  <si>
    <t>Chelsea</t>
  </si>
  <si>
    <t>Garwin</t>
  </si>
  <si>
    <t>Clutier</t>
  </si>
  <si>
    <t>Taylor</t>
  </si>
  <si>
    <t>Bedford</t>
  </si>
  <si>
    <t>Lenox</t>
  </si>
  <si>
    <t>Clearfield</t>
  </si>
  <si>
    <t>New Market</t>
  </si>
  <si>
    <t>Creston</t>
  </si>
  <si>
    <t>Afton</t>
  </si>
  <si>
    <t>Lorimor</t>
  </si>
  <si>
    <t>Van Buren</t>
  </si>
  <si>
    <t>Keosauqua</t>
  </si>
  <si>
    <t>Bonaparte</t>
  </si>
  <si>
    <t>Farmington</t>
  </si>
  <si>
    <t>Birmingham</t>
  </si>
  <si>
    <t>Cantril</t>
  </si>
  <si>
    <t>Milton</t>
  </si>
  <si>
    <t>Stockport</t>
  </si>
  <si>
    <t>Ottumwa</t>
  </si>
  <si>
    <t>Eldon</t>
  </si>
  <si>
    <t>Eddyville</t>
  </si>
  <si>
    <t>Agency</t>
  </si>
  <si>
    <t>Blakesburg</t>
  </si>
  <si>
    <t>Warren</t>
  </si>
  <si>
    <t>Indianola</t>
  </si>
  <si>
    <t>Norwalk</t>
  </si>
  <si>
    <t>New Virginia</t>
  </si>
  <si>
    <t>Milo</t>
  </si>
  <si>
    <t>Cumming</t>
  </si>
  <si>
    <t>Lacona</t>
  </si>
  <si>
    <t>Hartford</t>
  </si>
  <si>
    <t>Martensdale</t>
  </si>
  <si>
    <t>Washington</t>
  </si>
  <si>
    <t>Kalona</t>
  </si>
  <si>
    <t>Wellman</t>
  </si>
  <si>
    <t>Riverside</t>
  </si>
  <si>
    <t>Ainsworth</t>
  </si>
  <si>
    <t>Brighton</t>
  </si>
  <si>
    <t>Crawfordsville</t>
  </si>
  <si>
    <t>Wayne</t>
  </si>
  <si>
    <t>Corydon</t>
  </si>
  <si>
    <t>Humeston</t>
  </si>
  <si>
    <t>Seymour</t>
  </si>
  <si>
    <t>Allerton</t>
  </si>
  <si>
    <t>Webster</t>
  </si>
  <si>
    <t>Fort Dodge</t>
  </si>
  <si>
    <t>Gowrie</t>
  </si>
  <si>
    <t>Dayton</t>
  </si>
  <si>
    <t>Clare</t>
  </si>
  <si>
    <t>Harcourt</t>
  </si>
  <si>
    <t>Lehigh</t>
  </si>
  <si>
    <t>Callender</t>
  </si>
  <si>
    <t>Duncombe</t>
  </si>
  <si>
    <t>Badger</t>
  </si>
  <si>
    <t>Otho</t>
  </si>
  <si>
    <t>Winnebago</t>
  </si>
  <si>
    <t>Lake Mills</t>
  </si>
  <si>
    <t>Buffalo Center</t>
  </si>
  <si>
    <t>Thompson</t>
  </si>
  <si>
    <t>Leland</t>
  </si>
  <si>
    <t>Rake</t>
  </si>
  <si>
    <t>Winneshiek</t>
  </si>
  <si>
    <t>Decorah</t>
  </si>
  <si>
    <t>Calmar</t>
  </si>
  <si>
    <t>Ossian</t>
  </si>
  <si>
    <t>Fort Atkinson</t>
  </si>
  <si>
    <t>Ridgeway</t>
  </si>
  <si>
    <t>Spillville</t>
  </si>
  <si>
    <t>Castalia</t>
  </si>
  <si>
    <t>Woodbury</t>
  </si>
  <si>
    <t>Sioux City</t>
  </si>
  <si>
    <t>Sergeant Bluff</t>
  </si>
  <si>
    <t>Moville</t>
  </si>
  <si>
    <t>Anthon</t>
  </si>
  <si>
    <t>Correctionville</t>
  </si>
  <si>
    <t>Sloan</t>
  </si>
  <si>
    <t>Lawton</t>
  </si>
  <si>
    <t>Danbury</t>
  </si>
  <si>
    <t>Salix</t>
  </si>
  <si>
    <t>Pierson</t>
  </si>
  <si>
    <t>Hornick</t>
  </si>
  <si>
    <t>Bronson</t>
  </si>
  <si>
    <t>Cushing</t>
  </si>
  <si>
    <t>Worth</t>
  </si>
  <si>
    <t>Northwood</t>
  </si>
  <si>
    <t>Manly</t>
  </si>
  <si>
    <t>Grafton</t>
  </si>
  <si>
    <t>Kensett</t>
  </si>
  <si>
    <t>Fertile</t>
  </si>
  <si>
    <t>Hanlontown</t>
  </si>
  <si>
    <t>Wright</t>
  </si>
  <si>
    <t>Clarion</t>
  </si>
  <si>
    <t>Belmond</t>
  </si>
  <si>
    <t>Eagle Grove</t>
  </si>
  <si>
    <t>Goldfield</t>
  </si>
  <si>
    <t>State Totals</t>
  </si>
  <si>
    <t>by County and Business Group</t>
  </si>
  <si>
    <t>S</t>
  </si>
  <si>
    <t>Wholesale</t>
  </si>
  <si>
    <t>Utilities and Transportation</t>
  </si>
  <si>
    <t>There must be a minimum of five returns filed in a business group for the transaction data to be shown.</t>
  </si>
  <si>
    <t>County Totals</t>
  </si>
  <si>
    <t>Use Tax</t>
  </si>
  <si>
    <t>Quarter Ending September 30, 2012</t>
  </si>
  <si>
    <t>Comparison of Use Taxes for the Quarter Ending</t>
  </si>
  <si>
    <t>September 30, 2011 and 2012</t>
  </si>
  <si>
    <t>Percentages may not sum to totals due to rounding.</t>
  </si>
  <si>
    <t>Smithland</t>
  </si>
  <si>
    <t>Moorland</t>
  </si>
  <si>
    <t>Gravity</t>
  </si>
  <si>
    <t>Montour</t>
  </si>
  <si>
    <t>Elberon</t>
  </si>
  <si>
    <t>Letts</t>
  </si>
  <si>
    <t>Waubeek</t>
  </si>
  <si>
    <t>Joetown</t>
  </si>
  <si>
    <t>Millersburg</t>
  </si>
  <si>
    <t>Randalia</t>
  </si>
  <si>
    <t>Zwingle</t>
  </si>
  <si>
    <t>Garden Grove</t>
  </si>
  <si>
    <t>Garrison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</si>
  <si>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</si>
  <si>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</si>
  <si>
    <t>Percentages may not sum to totals due to rounding</t>
  </si>
  <si>
    <t>Number of Returns September 2011</t>
  </si>
  <si>
    <t>Number of Returns September 2012</t>
  </si>
  <si>
    <t>Percent Change of Returns</t>
  </si>
  <si>
    <t>Computed Tax September 2011</t>
  </si>
  <si>
    <t>Computed Tax September 2012</t>
  </si>
  <si>
    <t>Percent Change of Tax</t>
  </si>
  <si>
    <t>O'Brien</t>
  </si>
  <si>
    <r>
      <t xml:space="preserve">Retail Sales </t>
    </r>
    <r>
      <rPr>
        <b/>
        <sz val="11"/>
        <rFont val="Arial"/>
        <family val="2"/>
      </rPr>
      <t>Tax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</si>
</sst>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d\-mmm\-yy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%"/>
    <numFmt numFmtId="175" formatCode="[$-409]dddd\,\ mmmm\ dd\,\ yyyy"/>
    <numFmt numFmtId="176" formatCode="[$-409]mmmm\-yy;@"/>
    <numFmt numFmtId="177" formatCode="[$-409]mmmm\ d\,\ yyyy;@"/>
    <numFmt numFmtId="178" formatCode="mmmm\-yyyy"/>
    <numFmt numFmtId="179" formatCode="mmmm"/>
    <numFmt numFmtId="180" formatCode="mmmm\-dd"/>
    <numFmt numFmtId="181" formatCode="mmmm\,\ yyyy"/>
    <numFmt numFmtId="182" formatCode="mmmm\,yyyy"/>
    <numFmt numFmtId="183" formatCode="mmmm\,dd"/>
    <numFmt numFmtId="184" formatCode="mmmm\,\ dd"/>
    <numFmt numFmtId="185" formatCode="mmmm\ dd"/>
    <numFmt numFmtId="186" formatCode="mmmm\ yyyy"/>
    <numFmt numFmtId="187" formatCode="mmmm\ \ yyyy"/>
  </numFmts>
  <fonts count="40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36" fillId="28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2" borderId="0" xfId="0" applyNumberFormat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60" applyNumberFormat="1" applyFont="1" applyFill="1">
      <alignment/>
      <protection/>
    </xf>
    <xf numFmtId="0" fontId="5" fillId="0" borderId="0" xfId="60" applyNumberFormat="1" applyFont="1" applyFill="1">
      <alignment/>
      <protection/>
    </xf>
    <xf numFmtId="5" fontId="5" fillId="0" borderId="0" xfId="60" applyNumberFormat="1" applyFont="1" applyFill="1">
      <alignment/>
      <protection/>
    </xf>
    <xf numFmtId="0" fontId="6" fillId="0" borderId="0" xfId="60" applyNumberFormat="1" applyFont="1" applyFill="1">
      <alignment/>
      <protection/>
    </xf>
    <xf numFmtId="0" fontId="4" fillId="0" borderId="0" xfId="60" applyNumberFormat="1" applyFont="1" applyFill="1" applyAlignment="1">
      <alignment horizontal="right" wrapText="1"/>
      <protection/>
    </xf>
    <xf numFmtId="186" fontId="4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Alignment="1">
      <alignment horizontal="center"/>
      <protection/>
    </xf>
    <xf numFmtId="0" fontId="5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>
      <alignment/>
      <protection/>
    </xf>
    <xf numFmtId="10" fontId="5" fillId="0" borderId="0" xfId="60" applyNumberFormat="1" applyFont="1" applyFill="1" applyAlignment="1">
      <alignment horizontal="right"/>
      <protection/>
    </xf>
    <xf numFmtId="5" fontId="5" fillId="0" borderId="0" xfId="60" applyNumberFormat="1" applyFont="1" applyFill="1" applyAlignment="1">
      <alignment horizontal="right"/>
      <protection/>
    </xf>
    <xf numFmtId="0" fontId="5" fillId="0" borderId="0" xfId="61" applyFont="1" applyFill="1">
      <alignment/>
      <protection/>
    </xf>
    <xf numFmtId="37" fontId="5" fillId="0" borderId="0" xfId="60" applyNumberFormat="1" applyFont="1" applyFill="1" applyAlignment="1">
      <alignment horizontal="right"/>
      <protection/>
    </xf>
    <xf numFmtId="0" fontId="5" fillId="0" borderId="0" xfId="61" applyFont="1" applyAlignment="1">
      <alignment horizontal="left"/>
      <protection/>
    </xf>
    <xf numFmtId="167" fontId="5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left"/>
      <protection/>
    </xf>
    <xf numFmtId="0" fontId="6" fillId="0" borderId="0" xfId="60" applyNumberFormat="1" applyFont="1" applyFill="1" applyAlignment="1">
      <alignment horizontal="right" wrapText="1"/>
      <protection/>
    </xf>
    <xf numFmtId="0" fontId="6" fillId="0" borderId="0" xfId="60" applyNumberFormat="1" applyFont="1" applyFill="1" applyAlignment="1">
      <alignment horizontal="left" wrapText="1"/>
      <protection/>
    </xf>
    <xf numFmtId="0" fontId="7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horizontal="right"/>
      <protection/>
    </xf>
    <xf numFmtId="0" fontId="5" fillId="0" borderId="0" xfId="60" applyFont="1" applyFill="1">
      <alignment/>
      <protection/>
    </xf>
    <xf numFmtId="37" fontId="7" fillId="0" borderId="0" xfId="60" applyNumberFormat="1" applyFont="1" applyFill="1">
      <alignment/>
      <protection/>
    </xf>
    <xf numFmtId="10" fontId="7" fillId="0" borderId="0" xfId="60" applyNumberFormat="1" applyFont="1" applyFill="1">
      <alignment/>
      <protection/>
    </xf>
    <xf numFmtId="5" fontId="7" fillId="0" borderId="0" xfId="60" applyNumberFormat="1" applyFont="1" applyFill="1" applyAlignment="1">
      <alignment horizontal="right"/>
      <protection/>
    </xf>
    <xf numFmtId="10" fontId="7" fillId="0" borderId="0" xfId="60" applyNumberFormat="1" applyFont="1" applyFill="1" applyAlignment="1">
      <alignment horizontal="right"/>
      <protection/>
    </xf>
    <xf numFmtId="5" fontId="5" fillId="0" borderId="0" xfId="0" applyNumberFormat="1" applyFont="1" applyFill="1" applyAlignment="1">
      <alignment/>
    </xf>
    <xf numFmtId="0" fontId="6" fillId="0" borderId="0" xfId="60" applyNumberFormat="1" applyFont="1" applyFill="1" applyAlignment="1">
      <alignment horizontal="right"/>
      <protection/>
    </xf>
    <xf numFmtId="5" fontId="7" fillId="0" borderId="0" xfId="60" applyNumberFormat="1" applyFont="1" applyFill="1">
      <alignment/>
      <protection/>
    </xf>
    <xf numFmtId="0" fontId="23" fillId="0" borderId="0" xfId="57">
      <alignment/>
      <protection/>
    </xf>
    <xf numFmtId="10" fontId="23" fillId="0" borderId="0" xfId="57" applyNumberFormat="1">
      <alignment/>
      <protection/>
    </xf>
    <xf numFmtId="167" fontId="23" fillId="0" borderId="0" xfId="57" applyNumberFormat="1">
      <alignment/>
      <protection/>
    </xf>
    <xf numFmtId="3" fontId="23" fillId="0" borderId="0" xfId="57" applyNumberFormat="1">
      <alignment/>
      <protection/>
    </xf>
    <xf numFmtId="10" fontId="23" fillId="0" borderId="10" xfId="57" applyNumberFormat="1" applyBorder="1">
      <alignment/>
      <protection/>
    </xf>
    <xf numFmtId="167" fontId="23" fillId="0" borderId="10" xfId="57" applyNumberFormat="1" applyBorder="1">
      <alignment/>
      <protection/>
    </xf>
    <xf numFmtId="3" fontId="23" fillId="0" borderId="10" xfId="57" applyNumberFormat="1" applyBorder="1">
      <alignment/>
      <protection/>
    </xf>
    <xf numFmtId="0" fontId="4" fillId="0" borderId="0" xfId="57" applyFont="1" applyAlignment="1">
      <alignment horizontal="right" wrapText="1"/>
      <protection/>
    </xf>
    <xf numFmtId="167" fontId="4" fillId="0" borderId="0" xfId="57" applyNumberFormat="1" applyFont="1" applyAlignment="1">
      <alignment horizontal="right" wrapText="1"/>
      <protection/>
    </xf>
    <xf numFmtId="3" fontId="4" fillId="0" borderId="0" xfId="57" applyNumberFormat="1" applyFont="1" applyAlignment="1">
      <alignment horizontal="right" wrapText="1"/>
      <protection/>
    </xf>
    <xf numFmtId="0" fontId="4" fillId="0" borderId="0" xfId="57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1" fillId="0" borderId="0" xfId="58">
      <alignment/>
      <protection/>
    </xf>
    <xf numFmtId="0" fontId="4" fillId="0" borderId="0" xfId="58" applyFont="1" applyAlignment="1" quotePrefix="1">
      <alignment horizontal="center"/>
      <protection/>
    </xf>
    <xf numFmtId="0" fontId="4" fillId="0" borderId="0" xfId="58" applyFont="1" applyAlignment="1">
      <alignment horizontal="left"/>
      <protection/>
    </xf>
    <xf numFmtId="3" fontId="4" fillId="0" borderId="0" xfId="58" applyNumberFormat="1" applyFont="1" applyAlignment="1">
      <alignment horizontal="right" wrapText="1"/>
      <protection/>
    </xf>
    <xf numFmtId="167" fontId="4" fillId="0" borderId="0" xfId="58" applyNumberFormat="1" applyFont="1" applyAlignment="1">
      <alignment horizontal="right" wrapText="1"/>
      <protection/>
    </xf>
    <xf numFmtId="0" fontId="4" fillId="0" borderId="0" xfId="58" applyFont="1" applyAlignment="1">
      <alignment horizontal="right" wrapText="1"/>
      <protection/>
    </xf>
    <xf numFmtId="0" fontId="5" fillId="0" borderId="0" xfId="58" applyFont="1">
      <alignment/>
      <protection/>
    </xf>
    <xf numFmtId="3" fontId="5" fillId="0" borderId="0" xfId="58" applyNumberFormat="1" applyFont="1" applyAlignment="1">
      <alignment horizontal="center"/>
      <protection/>
    </xf>
    <xf numFmtId="167" fontId="5" fillId="0" borderId="0" xfId="58" applyNumberFormat="1" applyFont="1" applyAlignment="1">
      <alignment horizontal="center"/>
      <protection/>
    </xf>
    <xf numFmtId="10" fontId="5" fillId="0" borderId="0" xfId="58" applyNumberFormat="1" applyFont="1" applyAlignment="1">
      <alignment horizontal="center"/>
      <protection/>
    </xf>
    <xf numFmtId="3" fontId="5" fillId="0" borderId="0" xfId="58" applyNumberFormat="1" applyFont="1">
      <alignment/>
      <protection/>
    </xf>
    <xf numFmtId="167" fontId="5" fillId="0" borderId="0" xfId="58" applyNumberFormat="1" applyFont="1">
      <alignment/>
      <protection/>
    </xf>
    <xf numFmtId="10" fontId="5" fillId="0" borderId="0" xfId="58" applyNumberFormat="1" applyFont="1">
      <alignment/>
      <protection/>
    </xf>
    <xf numFmtId="3" fontId="5" fillId="0" borderId="0" xfId="58" applyNumberFormat="1" applyFont="1" applyBorder="1">
      <alignment/>
      <protection/>
    </xf>
    <xf numFmtId="167" fontId="5" fillId="0" borderId="0" xfId="58" applyNumberFormat="1" applyFont="1" applyBorder="1">
      <alignment/>
      <protection/>
    </xf>
    <xf numFmtId="10" fontId="5" fillId="0" borderId="0" xfId="58" applyNumberFormat="1" applyFont="1" applyBorder="1">
      <alignment/>
      <protection/>
    </xf>
    <xf numFmtId="3" fontId="5" fillId="0" borderId="10" xfId="58" applyNumberFormat="1" applyFont="1" applyBorder="1">
      <alignment/>
      <protection/>
    </xf>
    <xf numFmtId="167" fontId="5" fillId="0" borderId="10" xfId="58" applyNumberFormat="1" applyFont="1" applyBorder="1">
      <alignment/>
      <protection/>
    </xf>
    <xf numFmtId="10" fontId="5" fillId="0" borderId="10" xfId="58" applyNumberFormat="1" applyFont="1" applyBorder="1">
      <alignment/>
      <protection/>
    </xf>
    <xf numFmtId="0" fontId="5" fillId="0" borderId="0" xfId="62" applyFont="1">
      <alignment/>
      <protection/>
    </xf>
    <xf numFmtId="0" fontId="4" fillId="0" borderId="0" xfId="60" applyFont="1" applyFill="1" applyAlignment="1">
      <alignment horizontal="center"/>
      <protection/>
    </xf>
    <xf numFmtId="0" fontId="4" fillId="0" borderId="0" xfId="59" applyNumberFormat="1" applyFont="1" applyFill="1" applyAlignment="1">
      <alignment horizontal="center"/>
      <protection/>
    </xf>
    <xf numFmtId="0" fontId="6" fillId="0" borderId="0" xfId="60" applyNumberFormat="1" applyFont="1" applyFill="1" applyAlignment="1">
      <alignment horizontal="center"/>
      <protection/>
    </xf>
    <xf numFmtId="0" fontId="5" fillId="0" borderId="0" xfId="60" applyNumberFormat="1" applyFont="1" applyFill="1" applyAlignment="1">
      <alignment horizontal="center"/>
      <protection/>
    </xf>
    <xf numFmtId="0" fontId="4" fillId="0" borderId="0" xfId="60" applyNumberFormat="1" applyFont="1" applyFill="1" applyAlignment="1">
      <alignment horizontal="left"/>
      <protection/>
    </xf>
    <xf numFmtId="0" fontId="5" fillId="0" borderId="0" xfId="60" applyNumberFormat="1" applyFont="1" applyFill="1" applyAlignment="1">
      <alignment horizontal="lef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 quotePrefix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-Output  Business Groups June 2011 2" xfId="59"/>
    <cellStyle name="Normal_1-Output Business Groups March 2012" xfId="60"/>
    <cellStyle name="Normal_2-Output County and City December 2011" xfId="61"/>
    <cellStyle name="Normal_3-Output County by Business Group Sept 2011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showOutlineSymbols="0" zoomScalePageLayoutView="0" workbookViewId="0" topLeftCell="A1">
      <selection activeCell="G7" sqref="G7"/>
    </sheetView>
  </sheetViews>
  <sheetFormatPr defaultColWidth="11.4453125" defaultRowHeight="15"/>
  <cols>
    <col min="1" max="1" width="19.77734375" style="6" customWidth="1"/>
    <col min="2" max="2" width="1.33203125" style="6" customWidth="1"/>
    <col min="3" max="3" width="14.77734375" style="6" customWidth="1"/>
    <col min="4" max="4" width="1.33203125" style="6" customWidth="1"/>
    <col min="5" max="5" width="14.77734375" style="6" customWidth="1"/>
    <col min="6" max="6" width="1.33203125" style="6" customWidth="1"/>
    <col min="7" max="7" width="10.77734375" style="6" customWidth="1"/>
    <col min="8" max="8" width="1.33203125" style="6" customWidth="1"/>
    <col min="9" max="9" width="14.77734375" style="6" customWidth="1"/>
    <col min="10" max="10" width="1.33203125" style="6" customWidth="1"/>
    <col min="11" max="11" width="14.77734375" style="6" customWidth="1"/>
    <col min="12" max="12" width="1.33203125" style="6" customWidth="1"/>
    <col min="13" max="13" width="10.77734375" style="6" customWidth="1"/>
    <col min="14" max="16384" width="11.4453125" style="6" customWidth="1"/>
  </cols>
  <sheetData>
    <row r="1" spans="1:13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5" customFormat="1" ht="15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15">
      <c r="A3" s="66" t="s">
        <v>793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1:12" ht="14.25">
      <c r="K4" s="7"/>
      <c r="L4" s="7"/>
    </row>
    <row r="5" spans="1:13" s="5" customFormat="1" ht="45">
      <c r="A5" s="5" t="s">
        <v>0</v>
      </c>
      <c r="C5" s="9" t="s">
        <v>813</v>
      </c>
      <c r="D5" s="9"/>
      <c r="E5" s="9" t="s">
        <v>814</v>
      </c>
      <c r="F5" s="9"/>
      <c r="G5" s="9" t="s">
        <v>815</v>
      </c>
      <c r="H5" s="9"/>
      <c r="I5" s="9" t="s">
        <v>816</v>
      </c>
      <c r="J5" s="9"/>
      <c r="K5" s="9" t="s">
        <v>817</v>
      </c>
      <c r="L5" s="9"/>
      <c r="M5" s="9" t="s">
        <v>818</v>
      </c>
    </row>
    <row r="6" spans="3:10" ht="14.25">
      <c r="C6" s="11"/>
      <c r="D6" s="11"/>
      <c r="E6" s="11"/>
      <c r="F6" s="11"/>
      <c r="G6" s="11"/>
      <c r="H6" s="11"/>
      <c r="I6" s="12"/>
      <c r="J6" s="12"/>
    </row>
    <row r="7" spans="1:13" ht="14.25">
      <c r="A7" s="6" t="s">
        <v>5</v>
      </c>
      <c r="C7" s="13">
        <v>1518</v>
      </c>
      <c r="D7" s="13"/>
      <c r="E7" s="13">
        <v>1507</v>
      </c>
      <c r="F7" s="13"/>
      <c r="G7" s="14">
        <f aca="true" t="shared" si="0" ref="G7:G18">(E7/C7)-1</f>
        <v>-0.007246376811594235</v>
      </c>
      <c r="H7" s="14"/>
      <c r="I7" s="15">
        <v>13738920.42</v>
      </c>
      <c r="J7" s="15"/>
      <c r="K7" s="15">
        <v>14492947.44</v>
      </c>
      <c r="L7" s="15"/>
      <c r="M7" s="14">
        <f aca="true" t="shared" si="1" ref="M7:M18">(K7/I7)-1</f>
        <v>0.054882552409456276</v>
      </c>
    </row>
    <row r="8" spans="1:13" ht="14.25">
      <c r="A8" s="6" t="s">
        <v>1</v>
      </c>
      <c r="C8" s="13">
        <v>1560</v>
      </c>
      <c r="D8" s="13"/>
      <c r="E8" s="13">
        <v>1573</v>
      </c>
      <c r="F8" s="13"/>
      <c r="G8" s="14">
        <f t="shared" si="0"/>
        <v>0.008333333333333304</v>
      </c>
      <c r="H8" s="14"/>
      <c r="I8" s="15">
        <v>42437691.72</v>
      </c>
      <c r="J8" s="15"/>
      <c r="K8" s="15">
        <v>42898905.97</v>
      </c>
      <c r="L8" s="15"/>
      <c r="M8" s="14">
        <f t="shared" si="1"/>
        <v>0.010868033375685204</v>
      </c>
    </row>
    <row r="9" spans="1:13" ht="14.25">
      <c r="A9" s="6" t="s">
        <v>7</v>
      </c>
      <c r="C9" s="13">
        <v>7482</v>
      </c>
      <c r="D9" s="13"/>
      <c r="E9" s="13">
        <v>7618</v>
      </c>
      <c r="F9" s="13"/>
      <c r="G9" s="14">
        <f t="shared" si="0"/>
        <v>0.018176958032611656</v>
      </c>
      <c r="H9" s="14"/>
      <c r="I9" s="15">
        <v>55191820.96</v>
      </c>
      <c r="J9" s="15"/>
      <c r="K9" s="15">
        <v>57513530</v>
      </c>
      <c r="L9" s="15"/>
      <c r="M9" s="14">
        <f t="shared" si="1"/>
        <v>0.042066179365283896</v>
      </c>
    </row>
    <row r="10" spans="1:13" ht="14.25">
      <c r="A10" s="6" t="s">
        <v>3</v>
      </c>
      <c r="C10" s="13">
        <v>1639</v>
      </c>
      <c r="D10" s="13"/>
      <c r="E10" s="13">
        <v>1617</v>
      </c>
      <c r="F10" s="13"/>
      <c r="G10" s="14">
        <f t="shared" si="0"/>
        <v>-0.01342281879194629</v>
      </c>
      <c r="H10" s="14"/>
      <c r="I10" s="15">
        <v>27932895.66</v>
      </c>
      <c r="J10" s="15"/>
      <c r="K10" s="15">
        <v>28154707.02</v>
      </c>
      <c r="L10" s="15"/>
      <c r="M10" s="14">
        <f t="shared" si="1"/>
        <v>0.007940865232874295</v>
      </c>
    </row>
    <row r="11" spans="1:13" ht="14.25">
      <c r="A11" s="6" t="s">
        <v>2</v>
      </c>
      <c r="C11" s="13">
        <v>1552</v>
      </c>
      <c r="D11" s="13"/>
      <c r="E11" s="13">
        <v>1535</v>
      </c>
      <c r="F11" s="13"/>
      <c r="G11" s="14">
        <f t="shared" si="0"/>
        <v>-0.010953608247422641</v>
      </c>
      <c r="H11" s="14"/>
      <c r="I11" s="15">
        <v>78666214.92</v>
      </c>
      <c r="J11" s="15"/>
      <c r="K11" s="15">
        <v>78963004.38</v>
      </c>
      <c r="L11" s="15"/>
      <c r="M11" s="14">
        <f t="shared" si="1"/>
        <v>0.0037727690381672563</v>
      </c>
    </row>
    <row r="12" spans="1:13" ht="14.25">
      <c r="A12" s="6" t="s">
        <v>6</v>
      </c>
      <c r="C12" s="13">
        <v>1793</v>
      </c>
      <c r="D12" s="13"/>
      <c r="E12" s="13">
        <v>1768</v>
      </c>
      <c r="F12" s="13"/>
      <c r="G12" s="14">
        <f t="shared" si="0"/>
        <v>-0.013943112102621336</v>
      </c>
      <c r="H12" s="14"/>
      <c r="I12" s="15">
        <v>17195448.36</v>
      </c>
      <c r="J12" s="15"/>
      <c r="K12" s="15">
        <v>17271279</v>
      </c>
      <c r="L12" s="15"/>
      <c r="M12" s="14">
        <f t="shared" si="1"/>
        <v>0.0044099251390499195</v>
      </c>
    </row>
    <row r="13" spans="1:13" ht="14.25">
      <c r="A13" s="6" t="s">
        <v>10</v>
      </c>
      <c r="C13" s="13">
        <v>12004</v>
      </c>
      <c r="D13" s="13"/>
      <c r="E13" s="13">
        <v>12095</v>
      </c>
      <c r="F13" s="13"/>
      <c r="G13" s="14">
        <f t="shared" si="0"/>
        <v>0.00758080639786729</v>
      </c>
      <c r="H13" s="14"/>
      <c r="I13" s="15">
        <v>48741161.34</v>
      </c>
      <c r="J13" s="15"/>
      <c r="K13" s="15">
        <v>50341367.37</v>
      </c>
      <c r="L13" s="15"/>
      <c r="M13" s="14">
        <f t="shared" si="1"/>
        <v>0.032830691473220375</v>
      </c>
    </row>
    <row r="14" spans="1:13" ht="14.25">
      <c r="A14" s="6" t="s">
        <v>4</v>
      </c>
      <c r="C14" s="13">
        <v>3324</v>
      </c>
      <c r="D14" s="13"/>
      <c r="E14" s="13">
        <v>3311</v>
      </c>
      <c r="F14" s="13"/>
      <c r="G14" s="14">
        <f t="shared" si="0"/>
        <v>-0.0039109506618532075</v>
      </c>
      <c r="H14" s="14"/>
      <c r="I14" s="15">
        <v>32232371.25</v>
      </c>
      <c r="J14" s="15"/>
      <c r="K14" s="15">
        <v>32631915.05</v>
      </c>
      <c r="L14" s="15"/>
      <c r="M14" s="14">
        <f t="shared" si="1"/>
        <v>0.01239573089119217</v>
      </c>
    </row>
    <row r="15" spans="1:13" ht="14.25">
      <c r="A15" s="6" t="s">
        <v>9</v>
      </c>
      <c r="C15" s="13">
        <v>29540</v>
      </c>
      <c r="D15" s="13"/>
      <c r="E15" s="13">
        <v>30191</v>
      </c>
      <c r="F15" s="13"/>
      <c r="G15" s="14">
        <f t="shared" si="0"/>
        <v>0.02203791469194316</v>
      </c>
      <c r="H15" s="14"/>
      <c r="I15" s="15">
        <v>74897192.8</v>
      </c>
      <c r="J15" s="15"/>
      <c r="K15" s="15">
        <v>75394494.82</v>
      </c>
      <c r="L15" s="15"/>
      <c r="M15" s="14">
        <f t="shared" si="1"/>
        <v>0.006639795183351671</v>
      </c>
    </row>
    <row r="16" spans="1:13" ht="14.25">
      <c r="A16" s="6" t="s">
        <v>8</v>
      </c>
      <c r="C16" s="13">
        <v>12164</v>
      </c>
      <c r="D16" s="13"/>
      <c r="E16" s="13">
        <v>12240</v>
      </c>
      <c r="F16" s="13"/>
      <c r="G16" s="14">
        <f t="shared" si="0"/>
        <v>0.006247944755014778</v>
      </c>
      <c r="H16" s="14"/>
      <c r="I16" s="15">
        <v>39318604.16</v>
      </c>
      <c r="J16" s="15"/>
      <c r="K16" s="15">
        <v>41394130.96</v>
      </c>
      <c r="L16" s="15"/>
      <c r="M16" s="14">
        <f t="shared" si="1"/>
        <v>0.052787397832182004</v>
      </c>
    </row>
    <row r="17" spans="1:13" ht="14.25">
      <c r="A17" s="6" t="s">
        <v>789</v>
      </c>
      <c r="C17" s="13">
        <v>3608</v>
      </c>
      <c r="D17" s="13"/>
      <c r="E17" s="13">
        <v>3680</v>
      </c>
      <c r="F17" s="13"/>
      <c r="G17" s="14">
        <f t="shared" si="0"/>
        <v>0.019955654101995624</v>
      </c>
      <c r="H17" s="14"/>
      <c r="I17" s="15">
        <v>53391513.8</v>
      </c>
      <c r="J17" s="15"/>
      <c r="K17" s="15">
        <v>54659369.16</v>
      </c>
      <c r="L17" s="15"/>
      <c r="M17" s="14">
        <f t="shared" si="1"/>
        <v>0.02374638345616642</v>
      </c>
    </row>
    <row r="18" spans="1:13" ht="14.25">
      <c r="A18" s="6" t="s">
        <v>788</v>
      </c>
      <c r="C18" s="13">
        <v>4027</v>
      </c>
      <c r="D18" s="13"/>
      <c r="E18" s="13">
        <v>3957</v>
      </c>
      <c r="F18" s="13"/>
      <c r="G18" s="14">
        <f t="shared" si="0"/>
        <v>-0.01738266699776514</v>
      </c>
      <c r="H18" s="14"/>
      <c r="I18" s="15">
        <v>38004745.6</v>
      </c>
      <c r="J18" s="15"/>
      <c r="K18" s="15">
        <v>39076581.33</v>
      </c>
      <c r="L18" s="15"/>
      <c r="M18" s="14">
        <f t="shared" si="1"/>
        <v>0.028202681351457315</v>
      </c>
    </row>
    <row r="19" spans="3:13" ht="14.25">
      <c r="C19" s="13"/>
      <c r="D19" s="13"/>
      <c r="E19" s="13"/>
      <c r="F19" s="13"/>
      <c r="G19" s="14"/>
      <c r="H19" s="14"/>
      <c r="K19" s="15"/>
      <c r="L19" s="15"/>
      <c r="M19" s="14"/>
    </row>
    <row r="20" spans="1:13" ht="14.25">
      <c r="A20" s="16" t="s">
        <v>785</v>
      </c>
      <c r="B20" s="16"/>
      <c r="C20" s="13">
        <f>SUM(C7:C18)</f>
        <v>80211</v>
      </c>
      <c r="D20" s="13"/>
      <c r="E20" s="13">
        <f>SUM(E7:E18)</f>
        <v>81092</v>
      </c>
      <c r="F20" s="13"/>
      <c r="G20" s="14">
        <f>(E20/C20)-1</f>
        <v>0.010983530937153319</v>
      </c>
      <c r="H20" s="14"/>
      <c r="I20" s="15">
        <f>SUM(I7:I18)</f>
        <v>521748580.99000007</v>
      </c>
      <c r="J20" s="15"/>
      <c r="K20" s="15">
        <f>SUM(K7:K18)</f>
        <v>532792232.49999994</v>
      </c>
      <c r="L20" s="15"/>
      <c r="M20" s="14">
        <f>(K20/I20)-1</f>
        <v>0.021166615324654803</v>
      </c>
    </row>
    <row r="21" spans="3:13" ht="14.25">
      <c r="C21" s="17"/>
      <c r="D21" s="17"/>
      <c r="E21" s="17"/>
      <c r="F21" s="17"/>
      <c r="G21" s="14"/>
      <c r="H21" s="14"/>
      <c r="I21" s="15"/>
      <c r="J21" s="15"/>
      <c r="K21" s="15"/>
      <c r="L21" s="15"/>
      <c r="M21" s="14"/>
    </row>
    <row r="22" spans="1:12" ht="14.25">
      <c r="A22" s="18"/>
      <c r="B22" s="18"/>
      <c r="K22" s="19"/>
      <c r="L22" s="19"/>
    </row>
    <row r="23" spans="11:12" ht="14.25">
      <c r="K23" s="7"/>
      <c r="L23" s="7"/>
    </row>
    <row r="24" spans="11:12" ht="14.25">
      <c r="K24" s="7"/>
      <c r="L24" s="7"/>
    </row>
    <row r="26" spans="11:12" ht="14.25">
      <c r="K26" s="7"/>
      <c r="L26" s="7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showOutlineSymbols="0" zoomScalePageLayoutView="0" workbookViewId="0" topLeftCell="A7">
      <selection activeCell="E30" sqref="E30"/>
    </sheetView>
  </sheetViews>
  <sheetFormatPr defaultColWidth="11.4453125" defaultRowHeight="15"/>
  <cols>
    <col min="1" max="1" width="19.77734375" style="6" customWidth="1"/>
    <col min="2" max="2" width="1.33203125" style="6" customWidth="1"/>
    <col min="3" max="3" width="14.77734375" style="6" customWidth="1"/>
    <col min="4" max="4" width="1.33203125" style="6" customWidth="1"/>
    <col min="5" max="5" width="14.77734375" style="6" customWidth="1"/>
    <col min="6" max="6" width="1.33203125" style="6" customWidth="1"/>
    <col min="7" max="7" width="14.77734375" style="6" customWidth="1"/>
    <col min="8" max="8" width="1.33203125" style="6" customWidth="1"/>
    <col min="9" max="9" width="9.6640625" style="6" customWidth="1"/>
    <col min="10" max="16384" width="11.4453125" style="3" customWidth="1"/>
  </cols>
  <sheetData>
    <row r="1" spans="1:256" s="4" customFormat="1" ht="1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4" customFormat="1" ht="15">
      <c r="A2" s="71" t="s">
        <v>793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4" customFormat="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4" customFormat="1" ht="15">
      <c r="A4" s="69" t="s">
        <v>18</v>
      </c>
      <c r="B4" s="70"/>
      <c r="C4" s="70"/>
      <c r="D4" s="70"/>
      <c r="E4" s="70"/>
      <c r="F4" s="70"/>
      <c r="G4" s="70"/>
      <c r="H4" s="70"/>
      <c r="I4" s="70"/>
      <c r="J4" s="67"/>
      <c r="K4" s="68"/>
      <c r="L4" s="68"/>
      <c r="M4" s="68"/>
      <c r="N4" s="68"/>
      <c r="O4" s="68"/>
      <c r="P4" s="68"/>
      <c r="Q4" s="68"/>
      <c r="R4" s="68"/>
      <c r="S4" s="67"/>
      <c r="T4" s="68"/>
      <c r="U4" s="68"/>
      <c r="V4" s="68"/>
      <c r="W4" s="68"/>
      <c r="X4" s="68"/>
      <c r="Y4" s="68"/>
      <c r="Z4" s="68"/>
      <c r="AA4" s="68"/>
      <c r="AB4" s="67"/>
      <c r="AC4" s="68"/>
      <c r="AD4" s="68"/>
      <c r="AE4" s="68"/>
      <c r="AF4" s="68"/>
      <c r="AG4" s="68"/>
      <c r="AH4" s="68"/>
      <c r="AI4" s="68"/>
      <c r="AJ4" s="68"/>
      <c r="AK4" s="67"/>
      <c r="AL4" s="68"/>
      <c r="AM4" s="68"/>
      <c r="AN4" s="68"/>
      <c r="AO4" s="68"/>
      <c r="AP4" s="68"/>
      <c r="AQ4" s="68"/>
      <c r="AR4" s="68"/>
      <c r="AS4" s="68"/>
      <c r="AT4" s="67"/>
      <c r="AU4" s="68"/>
      <c r="AV4" s="68"/>
      <c r="AW4" s="68"/>
      <c r="AX4" s="68"/>
      <c r="AY4" s="68"/>
      <c r="AZ4" s="68"/>
      <c r="BA4" s="68"/>
      <c r="BB4" s="68"/>
      <c r="BC4" s="67"/>
      <c r="BD4" s="68"/>
      <c r="BE4" s="68"/>
      <c r="BF4" s="68"/>
      <c r="BG4" s="68"/>
      <c r="BH4" s="68"/>
      <c r="BI4" s="68"/>
      <c r="BJ4" s="68"/>
      <c r="BK4" s="68"/>
      <c r="BL4" s="67"/>
      <c r="BM4" s="68"/>
      <c r="BN4" s="68"/>
      <c r="BO4" s="68"/>
      <c r="BP4" s="68"/>
      <c r="BQ4" s="68"/>
      <c r="BR4" s="68"/>
      <c r="BS4" s="68"/>
      <c r="BT4" s="68"/>
      <c r="BU4" s="67"/>
      <c r="BV4" s="68"/>
      <c r="BW4" s="68"/>
      <c r="BX4" s="68"/>
      <c r="BY4" s="68"/>
      <c r="BZ4" s="68"/>
      <c r="CA4" s="68"/>
      <c r="CB4" s="68"/>
      <c r="CC4" s="68"/>
      <c r="CD4" s="67"/>
      <c r="CE4" s="68"/>
      <c r="CF4" s="68"/>
      <c r="CG4" s="68"/>
      <c r="CH4" s="68"/>
      <c r="CI4" s="68"/>
      <c r="CJ4" s="68"/>
      <c r="CK4" s="68"/>
      <c r="CL4" s="68"/>
      <c r="CM4" s="67"/>
      <c r="CN4" s="68"/>
      <c r="CO4" s="68"/>
      <c r="CP4" s="68"/>
      <c r="CQ4" s="68"/>
      <c r="CR4" s="68"/>
      <c r="CS4" s="68"/>
      <c r="CT4" s="68"/>
      <c r="CU4" s="68"/>
      <c r="CV4" s="67"/>
      <c r="CW4" s="68"/>
      <c r="CX4" s="68"/>
      <c r="CY4" s="68"/>
      <c r="CZ4" s="68"/>
      <c r="DA4" s="68"/>
      <c r="DB4" s="68"/>
      <c r="DC4" s="68"/>
      <c r="DD4" s="68"/>
      <c r="DE4" s="67"/>
      <c r="DF4" s="68"/>
      <c r="DG4" s="68"/>
      <c r="DH4" s="68"/>
      <c r="DI4" s="68"/>
      <c r="DJ4" s="68"/>
      <c r="DK4" s="68"/>
      <c r="DL4" s="68"/>
      <c r="DM4" s="68"/>
      <c r="DN4" s="67"/>
      <c r="DO4" s="68"/>
      <c r="DP4" s="68"/>
      <c r="DQ4" s="68"/>
      <c r="DR4" s="68"/>
      <c r="DS4" s="68"/>
      <c r="DT4" s="68"/>
      <c r="DU4" s="68"/>
      <c r="DV4" s="68"/>
      <c r="DW4" s="67"/>
      <c r="DX4" s="68"/>
      <c r="DY4" s="68"/>
      <c r="DZ4" s="68"/>
      <c r="EA4" s="68"/>
      <c r="EB4" s="68"/>
      <c r="EC4" s="68"/>
      <c r="ED4" s="68"/>
      <c r="EE4" s="68"/>
      <c r="EF4" s="67"/>
      <c r="EG4" s="68"/>
      <c r="EH4" s="68"/>
      <c r="EI4" s="68"/>
      <c r="EJ4" s="68"/>
      <c r="EK4" s="68"/>
      <c r="EL4" s="68"/>
      <c r="EM4" s="68"/>
      <c r="EN4" s="68"/>
      <c r="EO4" s="67"/>
      <c r="EP4" s="68"/>
      <c r="EQ4" s="68"/>
      <c r="ER4" s="68"/>
      <c r="ES4" s="68"/>
      <c r="ET4" s="68"/>
      <c r="EU4" s="68"/>
      <c r="EV4" s="68"/>
      <c r="EW4" s="68"/>
      <c r="EX4" s="67"/>
      <c r="EY4" s="68"/>
      <c r="EZ4" s="68"/>
      <c r="FA4" s="68"/>
      <c r="FB4" s="68"/>
      <c r="FC4" s="68"/>
      <c r="FD4" s="68"/>
      <c r="FE4" s="68"/>
      <c r="FF4" s="68"/>
      <c r="FG4" s="67"/>
      <c r="FH4" s="68"/>
      <c r="FI4" s="68"/>
      <c r="FJ4" s="68"/>
      <c r="FK4" s="68"/>
      <c r="FL4" s="68"/>
      <c r="FM4" s="68"/>
      <c r="FN4" s="68"/>
      <c r="FO4" s="68"/>
      <c r="FP4" s="67"/>
      <c r="FQ4" s="68"/>
      <c r="FR4" s="68"/>
      <c r="FS4" s="68"/>
      <c r="FT4" s="68"/>
      <c r="FU4" s="68"/>
      <c r="FV4" s="68"/>
      <c r="FW4" s="68"/>
      <c r="FX4" s="68"/>
      <c r="FY4" s="67"/>
      <c r="FZ4" s="68"/>
      <c r="GA4" s="68"/>
      <c r="GB4" s="68"/>
      <c r="GC4" s="68"/>
      <c r="GD4" s="68"/>
      <c r="GE4" s="68"/>
      <c r="GF4" s="68"/>
      <c r="GG4" s="68"/>
      <c r="GH4" s="67"/>
      <c r="GI4" s="68"/>
      <c r="GJ4" s="68"/>
      <c r="GK4" s="68"/>
      <c r="GL4" s="68"/>
      <c r="GM4" s="68"/>
      <c r="GN4" s="68"/>
      <c r="GO4" s="68"/>
      <c r="GP4" s="68"/>
      <c r="GQ4" s="67"/>
      <c r="GR4" s="68"/>
      <c r="GS4" s="68"/>
      <c r="GT4" s="68"/>
      <c r="GU4" s="68"/>
      <c r="GV4" s="68"/>
      <c r="GW4" s="68"/>
      <c r="GX4" s="68"/>
      <c r="GY4" s="68"/>
      <c r="GZ4" s="67"/>
      <c r="HA4" s="68"/>
      <c r="HB4" s="68"/>
      <c r="HC4" s="68"/>
      <c r="HD4" s="68"/>
      <c r="HE4" s="68"/>
      <c r="HF4" s="68"/>
      <c r="HG4" s="68"/>
      <c r="HH4" s="68"/>
      <c r="HI4" s="67"/>
      <c r="HJ4" s="68"/>
      <c r="HK4" s="68"/>
      <c r="HL4" s="68"/>
      <c r="HM4" s="68"/>
      <c r="HN4" s="68"/>
      <c r="HO4" s="68"/>
      <c r="HP4" s="68"/>
      <c r="HQ4" s="68"/>
      <c r="HR4" s="67"/>
      <c r="HS4" s="68"/>
      <c r="HT4" s="68"/>
      <c r="HU4" s="68"/>
      <c r="HV4" s="68"/>
      <c r="HW4" s="68"/>
      <c r="HX4" s="68"/>
      <c r="HY4" s="68"/>
      <c r="HZ4" s="68"/>
      <c r="IA4" s="67"/>
      <c r="IB4" s="68"/>
      <c r="IC4" s="68"/>
      <c r="ID4" s="68"/>
      <c r="IE4" s="68"/>
      <c r="IF4" s="68"/>
      <c r="IG4" s="68"/>
      <c r="IH4" s="68"/>
      <c r="II4" s="68"/>
      <c r="IJ4" s="67"/>
      <c r="IK4" s="68"/>
      <c r="IL4" s="68"/>
      <c r="IM4" s="68"/>
      <c r="IN4" s="68"/>
      <c r="IO4" s="68"/>
      <c r="IP4" s="68"/>
      <c r="IQ4" s="68"/>
      <c r="IR4" s="68"/>
      <c r="IS4" s="67"/>
      <c r="IT4" s="68"/>
      <c r="IU4" s="68"/>
      <c r="IV4" s="68"/>
    </row>
    <row r="5" spans="10:256" ht="14.25"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9" s="4" customFormat="1" ht="30">
      <c r="A6" s="20" t="s">
        <v>0</v>
      </c>
      <c r="B6" s="20"/>
      <c r="C6" s="21" t="s">
        <v>12</v>
      </c>
      <c r="D6" s="22"/>
      <c r="E6" s="21" t="s">
        <v>20</v>
      </c>
      <c r="F6" s="22"/>
      <c r="G6" s="21" t="s">
        <v>11</v>
      </c>
      <c r="H6" s="22"/>
      <c r="I6" s="21" t="s">
        <v>21</v>
      </c>
    </row>
    <row r="7" spans="1:9" ht="14.25">
      <c r="A7" s="23"/>
      <c r="B7" s="23"/>
      <c r="C7" s="23"/>
      <c r="D7" s="23"/>
      <c r="E7" s="23"/>
      <c r="F7" s="23"/>
      <c r="G7" s="24"/>
      <c r="H7" s="23"/>
      <c r="I7" s="24"/>
    </row>
    <row r="8" spans="1:10" ht="14.25">
      <c r="A8" s="25" t="s">
        <v>5</v>
      </c>
      <c r="B8" s="23"/>
      <c r="C8" s="26">
        <v>125</v>
      </c>
      <c r="D8" s="23"/>
      <c r="E8" s="27">
        <f>C8/$C$21</f>
        <v>0.010531637037661135</v>
      </c>
      <c r="F8" s="23"/>
      <c r="G8" s="28">
        <v>1050461.94</v>
      </c>
      <c r="H8" s="23"/>
      <c r="I8" s="29">
        <f>G8/$G$21</f>
        <v>0.012165801497980806</v>
      </c>
      <c r="J8" s="30"/>
    </row>
    <row r="9" spans="1:10" ht="14.25">
      <c r="A9" s="25" t="s">
        <v>1</v>
      </c>
      <c r="B9" s="23"/>
      <c r="C9" s="26">
        <v>255</v>
      </c>
      <c r="D9" s="23"/>
      <c r="E9" s="27">
        <f aca="true" t="shared" si="0" ref="E9:E19">C9/$C$21</f>
        <v>0.021484539556828712</v>
      </c>
      <c r="F9" s="23"/>
      <c r="G9" s="28">
        <v>1842281.16</v>
      </c>
      <c r="H9" s="23"/>
      <c r="I9" s="29">
        <f aca="true" t="shared" si="1" ref="I9:I21">G9/$G$21</f>
        <v>0.021336162732397346</v>
      </c>
      <c r="J9" s="30"/>
    </row>
    <row r="10" spans="1:10" ht="14.25">
      <c r="A10" s="25" t="s">
        <v>7</v>
      </c>
      <c r="B10" s="23"/>
      <c r="C10" s="26">
        <v>68</v>
      </c>
      <c r="D10" s="23"/>
      <c r="E10" s="27">
        <f t="shared" si="0"/>
        <v>0.0057292105484876565</v>
      </c>
      <c r="F10" s="23"/>
      <c r="G10" s="28">
        <v>245626.02</v>
      </c>
      <c r="H10" s="23"/>
      <c r="I10" s="29">
        <f t="shared" si="1"/>
        <v>0.0028446888823588064</v>
      </c>
      <c r="J10" s="30"/>
    </row>
    <row r="11" spans="1:10" ht="14.25">
      <c r="A11" s="25" t="s">
        <v>3</v>
      </c>
      <c r="B11" s="23"/>
      <c r="C11" s="26">
        <v>66</v>
      </c>
      <c r="D11" s="23"/>
      <c r="E11" s="27">
        <f t="shared" si="0"/>
        <v>0.005560704355885079</v>
      </c>
      <c r="F11" s="23"/>
      <c r="G11" s="28">
        <v>617138.34</v>
      </c>
      <c r="H11" s="23"/>
      <c r="I11" s="29">
        <f t="shared" si="1"/>
        <v>0.00714731515283018</v>
      </c>
      <c r="J11" s="30"/>
    </row>
    <row r="12" spans="1:10" ht="14.25">
      <c r="A12" s="25" t="s">
        <v>2</v>
      </c>
      <c r="B12" s="23"/>
      <c r="C12" s="26">
        <v>27</v>
      </c>
      <c r="D12" s="23"/>
      <c r="E12" s="27">
        <f t="shared" si="0"/>
        <v>0.002274833600134805</v>
      </c>
      <c r="F12" s="23"/>
      <c r="G12" s="28">
        <v>1088356.44</v>
      </c>
      <c r="H12" s="23"/>
      <c r="I12" s="29">
        <f t="shared" si="1"/>
        <v>0.012604672196014124</v>
      </c>
      <c r="J12" s="30"/>
    </row>
    <row r="13" spans="1:10" ht="14.25">
      <c r="A13" s="25" t="s">
        <v>6</v>
      </c>
      <c r="B13" s="23"/>
      <c r="C13" s="26">
        <v>294</v>
      </c>
      <c r="D13" s="23"/>
      <c r="E13" s="27">
        <f t="shared" si="0"/>
        <v>0.024770410312578987</v>
      </c>
      <c r="F13" s="23"/>
      <c r="G13" s="28">
        <v>1248183.6</v>
      </c>
      <c r="H13" s="23"/>
      <c r="I13" s="29">
        <f t="shared" si="1"/>
        <v>0.014455691665168828</v>
      </c>
      <c r="J13" s="30"/>
    </row>
    <row r="14" spans="1:10" ht="14.25">
      <c r="A14" s="25" t="s">
        <v>10</v>
      </c>
      <c r="B14" s="23"/>
      <c r="C14" s="26">
        <v>3087</v>
      </c>
      <c r="D14" s="23"/>
      <c r="E14" s="27">
        <f t="shared" si="0"/>
        <v>0.2600893082820794</v>
      </c>
      <c r="F14" s="23"/>
      <c r="G14" s="28">
        <v>16560786.06</v>
      </c>
      <c r="H14" s="23"/>
      <c r="I14" s="29">
        <f t="shared" si="1"/>
        <v>0.19179679737515065</v>
      </c>
      <c r="J14" s="30"/>
    </row>
    <row r="15" spans="1:10" ht="14.25">
      <c r="A15" s="25" t="s">
        <v>4</v>
      </c>
      <c r="B15" s="23"/>
      <c r="C15" s="26">
        <v>156</v>
      </c>
      <c r="D15" s="23"/>
      <c r="E15" s="27">
        <f t="shared" si="0"/>
        <v>0.013143483023001095</v>
      </c>
      <c r="F15" s="23"/>
      <c r="G15" s="28">
        <v>960267.24</v>
      </c>
      <c r="H15" s="23"/>
      <c r="I15" s="29">
        <f t="shared" si="1"/>
        <v>0.011121222180457004</v>
      </c>
      <c r="J15" s="30"/>
    </row>
    <row r="16" spans="1:10" ht="14.25">
      <c r="A16" s="25" t="s">
        <v>9</v>
      </c>
      <c r="B16" s="23"/>
      <c r="C16" s="26">
        <v>2942</v>
      </c>
      <c r="D16" s="23"/>
      <c r="E16" s="27">
        <f t="shared" si="0"/>
        <v>0.24787260931839245</v>
      </c>
      <c r="F16" s="23"/>
      <c r="G16" s="28">
        <v>12623779.16</v>
      </c>
      <c r="H16" s="23"/>
      <c r="I16" s="29">
        <f t="shared" si="1"/>
        <v>0.1462008146767382</v>
      </c>
      <c r="J16" s="30"/>
    </row>
    <row r="17" spans="1:10" ht="14.25">
      <c r="A17" s="25" t="s">
        <v>8</v>
      </c>
      <c r="B17" s="23"/>
      <c r="C17" s="26">
        <v>2017</v>
      </c>
      <c r="D17" s="23"/>
      <c r="E17" s="27">
        <f t="shared" si="0"/>
        <v>0.16993849523970006</v>
      </c>
      <c r="F17" s="23"/>
      <c r="G17" s="28">
        <v>10903303.24</v>
      </c>
      <c r="H17" s="23"/>
      <c r="I17" s="29">
        <f t="shared" si="1"/>
        <v>0.12627532501570785</v>
      </c>
      <c r="J17" s="30"/>
    </row>
    <row r="18" spans="1:10" ht="14.25">
      <c r="A18" s="25" t="s">
        <v>789</v>
      </c>
      <c r="B18" s="23"/>
      <c r="C18" s="26">
        <v>629</v>
      </c>
      <c r="D18" s="23"/>
      <c r="E18" s="27">
        <f t="shared" si="0"/>
        <v>0.05299519757351083</v>
      </c>
      <c r="F18" s="23"/>
      <c r="G18" s="28">
        <v>20653553.94</v>
      </c>
      <c r="H18" s="23"/>
      <c r="I18" s="29">
        <f t="shared" si="1"/>
        <v>0.2391967075569434</v>
      </c>
      <c r="J18" s="30"/>
    </row>
    <row r="19" spans="1:10" ht="14.25">
      <c r="A19" s="25" t="s">
        <v>788</v>
      </c>
      <c r="B19" s="23"/>
      <c r="C19" s="26">
        <v>2203</v>
      </c>
      <c r="D19" s="23"/>
      <c r="E19" s="27">
        <f t="shared" si="0"/>
        <v>0.18560957115173982</v>
      </c>
      <c r="F19" s="23"/>
      <c r="G19" s="28">
        <v>18551740.4</v>
      </c>
      <c r="H19" s="23"/>
      <c r="I19" s="29">
        <f t="shared" si="1"/>
        <v>0.21485480106825292</v>
      </c>
      <c r="J19" s="30"/>
    </row>
    <row r="20" spans="1:10" ht="14.25">
      <c r="A20" s="25"/>
      <c r="B20" s="23"/>
      <c r="C20" s="26"/>
      <c r="D20" s="23"/>
      <c r="E20" s="27"/>
      <c r="F20" s="23"/>
      <c r="G20" s="28"/>
      <c r="H20" s="23"/>
      <c r="I20" s="29"/>
      <c r="J20" s="30"/>
    </row>
    <row r="21" spans="1:10" ht="14.25">
      <c r="A21" s="25" t="s">
        <v>785</v>
      </c>
      <c r="B21" s="23"/>
      <c r="C21" s="26">
        <f>SUM(C8:C20)</f>
        <v>11869</v>
      </c>
      <c r="D21" s="26"/>
      <c r="E21" s="27">
        <f>C21/$C$21</f>
        <v>1</v>
      </c>
      <c r="F21" s="23"/>
      <c r="G21" s="28">
        <f>SUM(G8:G20)</f>
        <v>86345477.53999999</v>
      </c>
      <c r="H21" s="23"/>
      <c r="I21" s="29">
        <f t="shared" si="1"/>
        <v>1</v>
      </c>
      <c r="J21" s="30"/>
    </row>
    <row r="22" spans="1:9" ht="14.25">
      <c r="A22" s="23"/>
      <c r="B22" s="23"/>
      <c r="C22" s="23"/>
      <c r="D22" s="23"/>
      <c r="E22" s="23"/>
      <c r="F22" s="23"/>
      <c r="G22" s="24"/>
      <c r="H22" s="23"/>
      <c r="I22" s="24"/>
    </row>
    <row r="23" spans="1:9" s="4" customFormat="1" ht="15">
      <c r="A23" s="8" t="s">
        <v>794</v>
      </c>
      <c r="B23" s="8"/>
      <c r="C23" s="8"/>
      <c r="D23" s="8"/>
      <c r="E23" s="8"/>
      <c r="F23" s="8"/>
      <c r="G23" s="8"/>
      <c r="H23" s="8"/>
      <c r="I23" s="8"/>
    </row>
    <row r="24" spans="1:9" s="4" customFormat="1" ht="15">
      <c r="A24" s="8" t="s">
        <v>795</v>
      </c>
      <c r="B24" s="8"/>
      <c r="C24" s="8"/>
      <c r="D24" s="8"/>
      <c r="E24" s="8"/>
      <c r="F24" s="8"/>
      <c r="G24" s="8"/>
      <c r="H24" s="8"/>
      <c r="I24" s="8"/>
    </row>
    <row r="25" spans="1:9" s="4" customFormat="1" ht="15">
      <c r="A25" s="8"/>
      <c r="B25" s="8"/>
      <c r="C25" s="8"/>
      <c r="D25" s="8"/>
      <c r="E25" s="8"/>
      <c r="F25" s="8"/>
      <c r="G25" s="8"/>
      <c r="H25" s="8"/>
      <c r="I25" s="8"/>
    </row>
    <row r="26" spans="1:9" s="4" customFormat="1" ht="15">
      <c r="A26" s="1" t="s">
        <v>792</v>
      </c>
      <c r="B26" s="8"/>
      <c r="C26" s="10">
        <v>40787</v>
      </c>
      <c r="D26" s="31"/>
      <c r="E26" s="10">
        <v>41153</v>
      </c>
      <c r="F26" s="31"/>
      <c r="G26" s="31" t="s">
        <v>16</v>
      </c>
      <c r="H26" s="8"/>
      <c r="I26" s="8"/>
    </row>
    <row r="27" spans="1:9" ht="14.25">
      <c r="A27" s="23"/>
      <c r="B27" s="23"/>
      <c r="C27" s="23"/>
      <c r="D27" s="23"/>
      <c r="F27" s="23"/>
      <c r="G27" s="23"/>
      <c r="H27" s="23"/>
      <c r="I27" s="23"/>
    </row>
    <row r="28" spans="1:9" ht="15">
      <c r="A28" s="8" t="s">
        <v>13</v>
      </c>
      <c r="B28" s="23"/>
      <c r="F28" s="23"/>
      <c r="H28" s="23"/>
      <c r="I28" s="23"/>
    </row>
    <row r="29" spans="1:9" ht="14.25">
      <c r="A29" s="23" t="s">
        <v>12</v>
      </c>
      <c r="B29" s="23"/>
      <c r="C29" s="26">
        <v>11626</v>
      </c>
      <c r="D29" s="23"/>
      <c r="E29" s="26">
        <v>11869</v>
      </c>
      <c r="F29" s="23"/>
      <c r="G29" s="27">
        <f>+(E29/C29)-1</f>
        <v>0.02090142783416482</v>
      </c>
      <c r="H29" s="23"/>
      <c r="I29" s="23"/>
    </row>
    <row r="30" spans="1:9" ht="14.25">
      <c r="A30" s="23" t="s">
        <v>11</v>
      </c>
      <c r="B30" s="23"/>
      <c r="C30" s="32">
        <v>73508933.31</v>
      </c>
      <c r="D30" s="23"/>
      <c r="E30" s="32">
        <v>86345477.53999999</v>
      </c>
      <c r="F30" s="23"/>
      <c r="G30" s="27">
        <f>+(E30/C30)-1</f>
        <v>0.17462563598720782</v>
      </c>
      <c r="H30" s="23"/>
      <c r="I30" s="23"/>
    </row>
    <row r="31" spans="1:9" ht="14.25">
      <c r="A31" s="23"/>
      <c r="B31" s="23"/>
      <c r="C31" s="26"/>
      <c r="D31" s="23"/>
      <c r="E31" s="23"/>
      <c r="F31" s="23"/>
      <c r="G31" s="27"/>
      <c r="H31" s="23"/>
      <c r="I31" s="23"/>
    </row>
    <row r="32" spans="1:9" ht="15">
      <c r="A32" s="8" t="s">
        <v>4</v>
      </c>
      <c r="B32" s="23"/>
      <c r="C32" s="26"/>
      <c r="D32" s="23"/>
      <c r="E32" s="23"/>
      <c r="F32" s="23"/>
      <c r="G32" s="27"/>
      <c r="H32" s="23"/>
      <c r="I32" s="23"/>
    </row>
    <row r="33" spans="1:9" ht="14.25">
      <c r="A33" s="2" t="s">
        <v>22</v>
      </c>
      <c r="B33" s="23"/>
      <c r="C33" s="26">
        <v>249597</v>
      </c>
      <c r="D33" s="23"/>
      <c r="E33" s="26">
        <v>243983</v>
      </c>
      <c r="F33" s="23"/>
      <c r="G33" s="27">
        <f>(E33/C33)-1</f>
        <v>-0.022492257519120873</v>
      </c>
      <c r="H33" s="23"/>
      <c r="I33" s="23"/>
    </row>
    <row r="34" spans="1:9" ht="14.25">
      <c r="A34" s="23" t="s">
        <v>11</v>
      </c>
      <c r="B34" s="23"/>
      <c r="C34" s="32">
        <v>67994221.09</v>
      </c>
      <c r="D34" s="23"/>
      <c r="E34" s="32">
        <v>72009335.64000002</v>
      </c>
      <c r="F34" s="23"/>
      <c r="G34" s="27">
        <f>(E34/C34)-1</f>
        <v>0.05905082057908184</v>
      </c>
      <c r="H34" s="23"/>
      <c r="I34" s="23"/>
    </row>
    <row r="35" spans="1:9" ht="14.25">
      <c r="A35" s="23"/>
      <c r="B35" s="23"/>
      <c r="C35" s="26"/>
      <c r="D35" s="23"/>
      <c r="E35" s="26"/>
      <c r="F35" s="23"/>
      <c r="G35" s="27"/>
      <c r="H35" s="23"/>
      <c r="I35" s="23"/>
    </row>
    <row r="36" spans="1:9" ht="15">
      <c r="A36" s="8" t="s">
        <v>14</v>
      </c>
      <c r="B36" s="23"/>
      <c r="C36" s="26"/>
      <c r="D36" s="23"/>
      <c r="E36" s="23"/>
      <c r="F36" s="23"/>
      <c r="G36" s="27"/>
      <c r="H36" s="23"/>
      <c r="I36" s="23"/>
    </row>
    <row r="37" spans="1:9" ht="14.25">
      <c r="A37" s="23" t="s">
        <v>12</v>
      </c>
      <c r="B37" s="23"/>
      <c r="C37" s="26">
        <v>5537</v>
      </c>
      <c r="D37" s="23"/>
      <c r="E37" s="26">
        <v>5553</v>
      </c>
      <c r="F37" s="23"/>
      <c r="G37" s="27">
        <f>(E37/C37)-1</f>
        <v>0.0028896514357954484</v>
      </c>
      <c r="H37" s="23"/>
      <c r="I37" s="23"/>
    </row>
    <row r="38" spans="1:9" ht="14.25">
      <c r="A38" s="23" t="s">
        <v>11</v>
      </c>
      <c r="B38" s="23"/>
      <c r="C38" s="32">
        <v>16935973.59</v>
      </c>
      <c r="D38" s="23"/>
      <c r="E38" s="32">
        <v>17662664.46</v>
      </c>
      <c r="F38" s="23"/>
      <c r="G38" s="27">
        <f>(E38/C38)-1</f>
        <v>0.04290812489392892</v>
      </c>
      <c r="H38" s="23"/>
      <c r="I38" s="23"/>
    </row>
    <row r="40" ht="14.25">
      <c r="A40" s="18" t="s">
        <v>796</v>
      </c>
    </row>
  </sheetData>
  <sheetProtection/>
  <mergeCells count="87">
    <mergeCell ref="A1:I1"/>
    <mergeCell ref="J1:R1"/>
    <mergeCell ref="S1:AA1"/>
    <mergeCell ref="AB1:AJ1"/>
    <mergeCell ref="AK1:AS1"/>
    <mergeCell ref="AT1:BB1"/>
    <mergeCell ref="BC1:BK1"/>
    <mergeCell ref="BL1:BT1"/>
    <mergeCell ref="BU1:CC1"/>
    <mergeCell ref="CD1:CL1"/>
    <mergeCell ref="CM1:CU1"/>
    <mergeCell ref="CV1:DD1"/>
    <mergeCell ref="DE1:DM1"/>
    <mergeCell ref="DN1:DV1"/>
    <mergeCell ref="DW1:EE1"/>
    <mergeCell ref="EF1:EN1"/>
    <mergeCell ref="EO1:EW1"/>
    <mergeCell ref="EX1:FF1"/>
    <mergeCell ref="FG1:FO1"/>
    <mergeCell ref="FP1:FX1"/>
    <mergeCell ref="FY1:GG1"/>
    <mergeCell ref="GH1:GP1"/>
    <mergeCell ref="GQ1:GY1"/>
    <mergeCell ref="GZ1:HH1"/>
    <mergeCell ref="HI1:HQ1"/>
    <mergeCell ref="HR1:HZ1"/>
    <mergeCell ref="IA1:II1"/>
    <mergeCell ref="IJ1:IR1"/>
    <mergeCell ref="IS1:IV1"/>
    <mergeCell ref="A2:I2"/>
    <mergeCell ref="J2:R2"/>
    <mergeCell ref="S2:AA2"/>
    <mergeCell ref="AB2:AJ2"/>
    <mergeCell ref="AK2:AS2"/>
    <mergeCell ref="AT2:BB2"/>
    <mergeCell ref="BC2:BK2"/>
    <mergeCell ref="BL2:BT2"/>
    <mergeCell ref="BU2:CC2"/>
    <mergeCell ref="CD2:CL2"/>
    <mergeCell ref="CM2:CU2"/>
    <mergeCell ref="CV2:DD2"/>
    <mergeCell ref="DE2:DM2"/>
    <mergeCell ref="DN2:DV2"/>
    <mergeCell ref="DW2:EE2"/>
    <mergeCell ref="EF2:EN2"/>
    <mergeCell ref="EO2:EW2"/>
    <mergeCell ref="EX2:FF2"/>
    <mergeCell ref="FG2:FO2"/>
    <mergeCell ref="FP2:FX2"/>
    <mergeCell ref="FY2:GG2"/>
    <mergeCell ref="GH2:GP2"/>
    <mergeCell ref="GQ2:GY2"/>
    <mergeCell ref="GZ2:HH2"/>
    <mergeCell ref="HI2:HQ2"/>
    <mergeCell ref="HR2:HZ2"/>
    <mergeCell ref="IA2:II2"/>
    <mergeCell ref="IJ2:IR2"/>
    <mergeCell ref="IS2:IV2"/>
    <mergeCell ref="A4:I4"/>
    <mergeCell ref="J4:R4"/>
    <mergeCell ref="S4:AA4"/>
    <mergeCell ref="AB4:AJ4"/>
    <mergeCell ref="AK4:AS4"/>
    <mergeCell ref="AT4:BB4"/>
    <mergeCell ref="BC4:BK4"/>
    <mergeCell ref="BL4:BT4"/>
    <mergeCell ref="BU4:CC4"/>
    <mergeCell ref="CD4:CL4"/>
    <mergeCell ref="CM4:CU4"/>
    <mergeCell ref="CV4:DD4"/>
    <mergeCell ref="GZ4:HH4"/>
    <mergeCell ref="DE4:DM4"/>
    <mergeCell ref="DN4:DV4"/>
    <mergeCell ref="DW4:EE4"/>
    <mergeCell ref="EF4:EN4"/>
    <mergeCell ref="EO4:EW4"/>
    <mergeCell ref="EX4:FF4"/>
    <mergeCell ref="HI4:HQ4"/>
    <mergeCell ref="HR4:HZ4"/>
    <mergeCell ref="IA4:II4"/>
    <mergeCell ref="IJ4:IR4"/>
    <mergeCell ref="IS4:IV4"/>
    <mergeCell ref="FG4:FO4"/>
    <mergeCell ref="FP4:FX4"/>
    <mergeCell ref="FY4:GG4"/>
    <mergeCell ref="GH4:GP4"/>
    <mergeCell ref="GQ4:GY4"/>
  </mergeCells>
  <printOptions horizontalCentered="1"/>
  <pageMargins left="0.5" right="0.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4"/>
  <sheetViews>
    <sheetView zoomScalePageLayoutView="0" workbookViewId="0" topLeftCell="A1">
      <selection activeCell="H6" sqref="H6"/>
    </sheetView>
  </sheetViews>
  <sheetFormatPr defaultColWidth="8.88671875" defaultRowHeight="15"/>
  <cols>
    <col min="1" max="1" width="14.77734375" style="33" customWidth="1"/>
    <col min="2" max="2" width="19.77734375" style="33" customWidth="1"/>
    <col min="3" max="3" width="10.77734375" style="33" customWidth="1"/>
    <col min="4" max="5" width="12.77734375" style="33" customWidth="1"/>
    <col min="6" max="6" width="10.77734375" style="33" customWidth="1"/>
    <col min="7" max="16384" width="8.88671875" style="33" customWidth="1"/>
  </cols>
  <sheetData>
    <row r="1" spans="1:6" ht="15">
      <c r="A1" s="72" t="s">
        <v>15</v>
      </c>
      <c r="B1" s="72"/>
      <c r="C1" s="72"/>
      <c r="D1" s="72"/>
      <c r="E1" s="72"/>
      <c r="F1" s="72"/>
    </row>
    <row r="2" spans="1:6" ht="15">
      <c r="A2" s="72" t="s">
        <v>23</v>
      </c>
      <c r="B2" s="72"/>
      <c r="C2" s="72"/>
      <c r="D2" s="72"/>
      <c r="E2" s="72"/>
      <c r="F2" s="72"/>
    </row>
    <row r="3" spans="1:6" ht="15">
      <c r="A3" s="72" t="s">
        <v>793</v>
      </c>
      <c r="B3" s="72"/>
      <c r="C3" s="72"/>
      <c r="D3" s="72"/>
      <c r="E3" s="72"/>
      <c r="F3" s="72"/>
    </row>
    <row r="4" spans="1:6" ht="15">
      <c r="A4" s="43"/>
      <c r="B4" s="43"/>
      <c r="C4" s="43"/>
      <c r="D4" s="43"/>
      <c r="E4" s="43"/>
      <c r="F4" s="43"/>
    </row>
    <row r="5" spans="1:6" ht="30">
      <c r="A5" s="43" t="s">
        <v>24</v>
      </c>
      <c r="B5" s="43" t="s">
        <v>25</v>
      </c>
      <c r="C5" s="42" t="s">
        <v>12</v>
      </c>
      <c r="D5" s="41" t="s">
        <v>26</v>
      </c>
      <c r="E5" s="41" t="s">
        <v>11</v>
      </c>
      <c r="F5" s="40" t="s">
        <v>21</v>
      </c>
    </row>
    <row r="6" spans="1:6" ht="15">
      <c r="A6" s="43"/>
      <c r="B6" s="43"/>
      <c r="C6" s="42"/>
      <c r="D6" s="41"/>
      <c r="E6" s="41"/>
      <c r="F6" s="40"/>
    </row>
    <row r="7" spans="1:6" ht="14.25">
      <c r="A7" s="33" t="s">
        <v>27</v>
      </c>
      <c r="B7" s="33" t="s">
        <v>28</v>
      </c>
      <c r="C7" s="36">
        <v>115</v>
      </c>
      <c r="D7" s="35">
        <v>6125660</v>
      </c>
      <c r="E7" s="35">
        <v>366837.32</v>
      </c>
      <c r="F7" s="34">
        <v>0.0007</v>
      </c>
    </row>
    <row r="8" spans="1:6" ht="14.25">
      <c r="A8" s="33" t="s">
        <v>27</v>
      </c>
      <c r="B8" s="33" t="s">
        <v>27</v>
      </c>
      <c r="C8" s="36">
        <v>58</v>
      </c>
      <c r="D8" s="35">
        <v>3123674</v>
      </c>
      <c r="E8" s="35">
        <v>185173.77</v>
      </c>
      <c r="F8" s="34">
        <v>0.0003</v>
      </c>
    </row>
    <row r="9" spans="1:6" ht="14.25">
      <c r="A9" s="33" t="s">
        <v>27</v>
      </c>
      <c r="B9" s="33" t="s">
        <v>29</v>
      </c>
      <c r="C9" s="36">
        <v>38</v>
      </c>
      <c r="D9" s="35">
        <v>1145352</v>
      </c>
      <c r="E9" s="35">
        <v>68721.12</v>
      </c>
      <c r="F9" s="34">
        <v>0.0001</v>
      </c>
    </row>
    <row r="10" spans="1:6" ht="14.25">
      <c r="A10" s="33" t="s">
        <v>27</v>
      </c>
      <c r="B10" s="33" t="s">
        <v>30</v>
      </c>
      <c r="C10" s="36">
        <v>31</v>
      </c>
      <c r="D10" s="35">
        <v>3161537</v>
      </c>
      <c r="E10" s="35">
        <v>183309.72</v>
      </c>
      <c r="F10" s="34">
        <v>0.0003</v>
      </c>
    </row>
    <row r="11" spans="1:6" ht="14.25">
      <c r="A11" s="33" t="s">
        <v>27</v>
      </c>
      <c r="B11" s="33" t="s">
        <v>31</v>
      </c>
      <c r="C11" s="36">
        <v>17</v>
      </c>
      <c r="D11" s="35">
        <v>231466</v>
      </c>
      <c r="E11" s="35">
        <v>13875.01</v>
      </c>
      <c r="F11" s="34">
        <v>0</v>
      </c>
    </row>
    <row r="12" spans="1:6" ht="14.25">
      <c r="A12" s="33" t="s">
        <v>27</v>
      </c>
      <c r="B12" s="33" t="s">
        <v>32</v>
      </c>
      <c r="C12" s="36">
        <v>11</v>
      </c>
      <c r="D12" s="35">
        <v>415943</v>
      </c>
      <c r="E12" s="35">
        <v>24956.58</v>
      </c>
      <c r="F12" s="34">
        <v>0</v>
      </c>
    </row>
    <row r="13" spans="1:6" ht="14.25">
      <c r="A13" s="33" t="s">
        <v>27</v>
      </c>
      <c r="B13" s="33" t="s">
        <v>33</v>
      </c>
      <c r="C13" s="39">
        <v>11</v>
      </c>
      <c r="D13" s="38">
        <v>1482890</v>
      </c>
      <c r="E13" s="38">
        <v>88973.4</v>
      </c>
      <c r="F13" s="37">
        <v>0.0002</v>
      </c>
    </row>
    <row r="14" spans="1:6" ht="14.25">
      <c r="A14" s="33" t="s">
        <v>27</v>
      </c>
      <c r="B14" s="33" t="s">
        <v>791</v>
      </c>
      <c r="C14" s="36">
        <v>281</v>
      </c>
      <c r="D14" s="35">
        <v>15686522</v>
      </c>
      <c r="E14" s="35">
        <v>931846.92</v>
      </c>
      <c r="F14" s="34">
        <v>0.0017</v>
      </c>
    </row>
    <row r="15" spans="3:6" ht="14.25">
      <c r="C15" s="36"/>
      <c r="D15" s="35"/>
      <c r="E15" s="35"/>
      <c r="F15" s="34"/>
    </row>
    <row r="16" spans="1:6" ht="14.25">
      <c r="A16" s="33" t="s">
        <v>34</v>
      </c>
      <c r="B16" s="33" t="s">
        <v>35</v>
      </c>
      <c r="C16" s="36">
        <v>125</v>
      </c>
      <c r="D16" s="35">
        <v>5583172</v>
      </c>
      <c r="E16" s="35">
        <v>334503.59</v>
      </c>
      <c r="F16" s="34">
        <v>0.0006</v>
      </c>
    </row>
    <row r="17" spans="1:6" ht="14.25">
      <c r="A17" s="33" t="s">
        <v>34</v>
      </c>
      <c r="B17" s="33" t="s">
        <v>33</v>
      </c>
      <c r="C17" s="39">
        <v>27</v>
      </c>
      <c r="D17" s="38">
        <v>553804</v>
      </c>
      <c r="E17" s="38">
        <v>33228.24</v>
      </c>
      <c r="F17" s="37">
        <v>0.0001</v>
      </c>
    </row>
    <row r="18" spans="1:6" ht="14.25">
      <c r="A18" s="33" t="s">
        <v>34</v>
      </c>
      <c r="B18" s="33" t="s">
        <v>791</v>
      </c>
      <c r="C18" s="36">
        <v>152</v>
      </c>
      <c r="D18" s="35">
        <v>6136976</v>
      </c>
      <c r="E18" s="35">
        <v>367731.83</v>
      </c>
      <c r="F18" s="34">
        <v>0.0007</v>
      </c>
    </row>
    <row r="19" spans="3:6" ht="14.25">
      <c r="C19" s="36"/>
      <c r="D19" s="35"/>
      <c r="E19" s="35"/>
      <c r="F19" s="34"/>
    </row>
    <row r="20" spans="1:6" ht="14.25">
      <c r="A20" s="33" t="s">
        <v>36</v>
      </c>
      <c r="B20" s="33" t="s">
        <v>37</v>
      </c>
      <c r="C20" s="36">
        <v>236</v>
      </c>
      <c r="D20" s="35">
        <v>15113587</v>
      </c>
      <c r="E20" s="35">
        <v>904684.14</v>
      </c>
      <c r="F20" s="34">
        <v>0.0017</v>
      </c>
    </row>
    <row r="21" spans="1:6" ht="14.25">
      <c r="A21" s="33" t="s">
        <v>36</v>
      </c>
      <c r="B21" s="33" t="s">
        <v>38</v>
      </c>
      <c r="C21" s="36">
        <v>82</v>
      </c>
      <c r="D21" s="35">
        <v>3764535</v>
      </c>
      <c r="E21" s="35">
        <v>224785.21</v>
      </c>
      <c r="F21" s="34">
        <v>0.0004</v>
      </c>
    </row>
    <row r="22" spans="1:6" ht="14.25">
      <c r="A22" s="33" t="s">
        <v>36</v>
      </c>
      <c r="B22" s="33" t="s">
        <v>39</v>
      </c>
      <c r="C22" s="36">
        <v>76</v>
      </c>
      <c r="D22" s="35">
        <v>3705474</v>
      </c>
      <c r="E22" s="35">
        <v>222291.22</v>
      </c>
      <c r="F22" s="34">
        <v>0.0004</v>
      </c>
    </row>
    <row r="23" spans="1:6" ht="14.25">
      <c r="A23" s="33" t="s">
        <v>36</v>
      </c>
      <c r="B23" s="33" t="s">
        <v>40</v>
      </c>
      <c r="C23" s="36">
        <v>33</v>
      </c>
      <c r="D23" s="35">
        <v>792293</v>
      </c>
      <c r="E23" s="35">
        <v>47179.95</v>
      </c>
      <c r="F23" s="34">
        <v>0.0001</v>
      </c>
    </row>
    <row r="24" spans="1:6" ht="14.25">
      <c r="A24" s="33" t="s">
        <v>36</v>
      </c>
      <c r="B24" s="33" t="s">
        <v>41</v>
      </c>
      <c r="C24" s="36">
        <v>31</v>
      </c>
      <c r="D24" s="35">
        <v>455136</v>
      </c>
      <c r="E24" s="35">
        <v>27308.16</v>
      </c>
      <c r="F24" s="34">
        <v>0.0001</v>
      </c>
    </row>
    <row r="25" spans="1:6" ht="14.25">
      <c r="A25" s="33" t="s">
        <v>36</v>
      </c>
      <c r="B25" s="33" t="s">
        <v>42</v>
      </c>
      <c r="C25" s="36">
        <v>10</v>
      </c>
      <c r="D25" s="35">
        <v>146743</v>
      </c>
      <c r="E25" s="35">
        <v>8804.58</v>
      </c>
      <c r="F25" s="34">
        <v>0</v>
      </c>
    </row>
    <row r="26" spans="1:6" ht="14.25">
      <c r="A26" s="33" t="s">
        <v>36</v>
      </c>
      <c r="B26" s="33" t="s">
        <v>33</v>
      </c>
      <c r="C26" s="39">
        <v>33</v>
      </c>
      <c r="D26" s="38">
        <v>669529</v>
      </c>
      <c r="E26" s="38">
        <v>40171.74</v>
      </c>
      <c r="F26" s="37">
        <v>0.0001</v>
      </c>
    </row>
    <row r="27" spans="1:6" ht="14.25">
      <c r="A27" s="33" t="s">
        <v>36</v>
      </c>
      <c r="B27" s="33" t="s">
        <v>791</v>
      </c>
      <c r="C27" s="36">
        <v>501</v>
      </c>
      <c r="D27" s="35">
        <v>24647297</v>
      </c>
      <c r="E27" s="35">
        <v>1475225</v>
      </c>
      <c r="F27" s="34">
        <v>0.0028</v>
      </c>
    </row>
    <row r="28" spans="3:6" ht="14.25">
      <c r="C28" s="36"/>
      <c r="D28" s="35"/>
      <c r="E28" s="35"/>
      <c r="F28" s="34"/>
    </row>
    <row r="29" spans="1:6" ht="14.25">
      <c r="A29" s="33" t="s">
        <v>43</v>
      </c>
      <c r="B29" s="33" t="s">
        <v>44</v>
      </c>
      <c r="C29" s="36">
        <v>272</v>
      </c>
      <c r="D29" s="35">
        <v>22929947</v>
      </c>
      <c r="E29" s="35">
        <v>1372480.08</v>
      </c>
      <c r="F29" s="34">
        <v>0.0026</v>
      </c>
    </row>
    <row r="30" spans="1:6" ht="14.25">
      <c r="A30" s="33" t="s">
        <v>43</v>
      </c>
      <c r="B30" s="33" t="s">
        <v>45</v>
      </c>
      <c r="C30" s="36">
        <v>43</v>
      </c>
      <c r="D30" s="35">
        <v>3460910</v>
      </c>
      <c r="E30" s="35">
        <v>193273.61</v>
      </c>
      <c r="F30" s="34">
        <v>0.0004</v>
      </c>
    </row>
    <row r="31" spans="1:6" ht="14.25">
      <c r="A31" s="33" t="s">
        <v>43</v>
      </c>
      <c r="B31" s="33" t="s">
        <v>46</v>
      </c>
      <c r="C31" s="36">
        <v>31</v>
      </c>
      <c r="D31" s="35">
        <v>361717</v>
      </c>
      <c r="E31" s="35">
        <v>21703.02</v>
      </c>
      <c r="F31" s="34">
        <v>0</v>
      </c>
    </row>
    <row r="32" spans="1:6" ht="14.25">
      <c r="A32" s="33" t="s">
        <v>43</v>
      </c>
      <c r="B32" s="33" t="s">
        <v>47</v>
      </c>
      <c r="C32" s="36">
        <v>20</v>
      </c>
      <c r="D32" s="35">
        <v>106454</v>
      </c>
      <c r="E32" s="35">
        <v>6387.24</v>
      </c>
      <c r="F32" s="34">
        <v>0</v>
      </c>
    </row>
    <row r="33" spans="1:6" ht="14.25">
      <c r="A33" s="33" t="s">
        <v>43</v>
      </c>
      <c r="B33" s="33" t="s">
        <v>33</v>
      </c>
      <c r="C33" s="39">
        <v>37</v>
      </c>
      <c r="D33" s="38">
        <v>366950</v>
      </c>
      <c r="E33" s="38">
        <v>21787.53</v>
      </c>
      <c r="F33" s="37">
        <v>0</v>
      </c>
    </row>
    <row r="34" spans="1:6" ht="14.25">
      <c r="A34" s="33" t="s">
        <v>43</v>
      </c>
      <c r="B34" s="33" t="s">
        <v>791</v>
      </c>
      <c r="C34" s="36">
        <v>403</v>
      </c>
      <c r="D34" s="35">
        <v>27225978</v>
      </c>
      <c r="E34" s="35">
        <v>1615631.48</v>
      </c>
      <c r="F34" s="34">
        <v>0.003</v>
      </c>
    </row>
    <row r="35" spans="3:6" ht="14.25">
      <c r="C35" s="36"/>
      <c r="D35" s="35"/>
      <c r="E35" s="35"/>
      <c r="F35" s="34"/>
    </row>
    <row r="36" spans="1:6" ht="14.25">
      <c r="A36" s="33" t="s">
        <v>48</v>
      </c>
      <c r="B36" s="33" t="s">
        <v>48</v>
      </c>
      <c r="C36" s="36">
        <v>156</v>
      </c>
      <c r="D36" s="35">
        <v>7143649</v>
      </c>
      <c r="E36" s="35">
        <v>428206.47</v>
      </c>
      <c r="F36" s="34">
        <v>0.0008</v>
      </c>
    </row>
    <row r="37" spans="1:6" ht="14.25">
      <c r="A37" s="33" t="s">
        <v>48</v>
      </c>
      <c r="B37" s="33" t="s">
        <v>49</v>
      </c>
      <c r="C37" s="36">
        <v>43</v>
      </c>
      <c r="D37" s="35">
        <v>1074690</v>
      </c>
      <c r="E37" s="35">
        <v>64481.4</v>
      </c>
      <c r="F37" s="34">
        <v>0.0001</v>
      </c>
    </row>
    <row r="38" spans="1:6" ht="14.25">
      <c r="A38" s="33" t="s">
        <v>48</v>
      </c>
      <c r="B38" s="33" t="s">
        <v>33</v>
      </c>
      <c r="C38" s="39">
        <v>26</v>
      </c>
      <c r="D38" s="38">
        <v>552644</v>
      </c>
      <c r="E38" s="38">
        <v>33158.64</v>
      </c>
      <c r="F38" s="37">
        <v>0.0001</v>
      </c>
    </row>
    <row r="39" spans="1:6" ht="14.25">
      <c r="A39" s="33" t="s">
        <v>48</v>
      </c>
      <c r="B39" s="33" t="s">
        <v>791</v>
      </c>
      <c r="C39" s="36">
        <v>225</v>
      </c>
      <c r="D39" s="35">
        <v>8770983</v>
      </c>
      <c r="E39" s="35">
        <v>525846.51</v>
      </c>
      <c r="F39" s="34">
        <v>0.001</v>
      </c>
    </row>
    <row r="40" spans="3:6" ht="14.25">
      <c r="C40" s="36"/>
      <c r="D40" s="35"/>
      <c r="E40" s="35"/>
      <c r="F40" s="34"/>
    </row>
    <row r="41" spans="1:6" ht="14.25">
      <c r="A41" s="33" t="s">
        <v>50</v>
      </c>
      <c r="B41" s="33" t="s">
        <v>51</v>
      </c>
      <c r="C41" s="36">
        <v>219</v>
      </c>
      <c r="D41" s="35">
        <v>11445790</v>
      </c>
      <c r="E41" s="35">
        <v>685107.86</v>
      </c>
      <c r="F41" s="34">
        <v>0.0013</v>
      </c>
    </row>
    <row r="42" spans="1:6" ht="14.25">
      <c r="A42" s="33" t="s">
        <v>50</v>
      </c>
      <c r="B42" s="33" t="s">
        <v>52</v>
      </c>
      <c r="C42" s="36">
        <v>99</v>
      </c>
      <c r="D42" s="35">
        <v>4772686</v>
      </c>
      <c r="E42" s="35">
        <v>286346.66</v>
      </c>
      <c r="F42" s="34">
        <v>0.0005</v>
      </c>
    </row>
    <row r="43" spans="1:6" ht="14.25">
      <c r="A43" s="33" t="s">
        <v>50</v>
      </c>
      <c r="B43" s="33" t="s">
        <v>55</v>
      </c>
      <c r="C43" s="36">
        <v>47</v>
      </c>
      <c r="D43" s="35">
        <v>1564683</v>
      </c>
      <c r="E43" s="35">
        <v>93880.98</v>
      </c>
      <c r="F43" s="34">
        <v>0.0002</v>
      </c>
    </row>
    <row r="44" spans="1:6" ht="14.25">
      <c r="A44" s="33" t="s">
        <v>50</v>
      </c>
      <c r="B44" s="33" t="s">
        <v>53</v>
      </c>
      <c r="C44" s="36">
        <v>46</v>
      </c>
      <c r="D44" s="35">
        <v>2072170</v>
      </c>
      <c r="E44" s="35">
        <v>124330.2</v>
      </c>
      <c r="F44" s="34">
        <v>0.0002</v>
      </c>
    </row>
    <row r="45" spans="1:6" ht="14.25">
      <c r="A45" s="33" t="s">
        <v>50</v>
      </c>
      <c r="B45" s="33" t="s">
        <v>54</v>
      </c>
      <c r="C45" s="36">
        <v>43</v>
      </c>
      <c r="D45" s="35">
        <v>2424731</v>
      </c>
      <c r="E45" s="35">
        <v>145483.86</v>
      </c>
      <c r="F45" s="34">
        <v>0.0003</v>
      </c>
    </row>
    <row r="46" spans="1:6" ht="14.25">
      <c r="A46" s="33" t="s">
        <v>50</v>
      </c>
      <c r="B46" s="33" t="s">
        <v>56</v>
      </c>
      <c r="C46" s="36">
        <v>32</v>
      </c>
      <c r="D46" s="35">
        <v>1061905</v>
      </c>
      <c r="E46" s="35">
        <v>63714.3</v>
      </c>
      <c r="F46" s="34">
        <v>0.0001</v>
      </c>
    </row>
    <row r="47" spans="1:6" ht="14.25">
      <c r="A47" s="33" t="s">
        <v>50</v>
      </c>
      <c r="B47" s="33" t="s">
        <v>57</v>
      </c>
      <c r="C47" s="36">
        <v>29</v>
      </c>
      <c r="D47" s="35">
        <v>931938</v>
      </c>
      <c r="E47" s="35">
        <v>55916.28</v>
      </c>
      <c r="F47" s="34">
        <v>0.0001</v>
      </c>
    </row>
    <row r="48" spans="1:6" ht="14.25">
      <c r="A48" s="33" t="s">
        <v>50</v>
      </c>
      <c r="B48" s="33" t="s">
        <v>58</v>
      </c>
      <c r="C48" s="36">
        <v>27</v>
      </c>
      <c r="D48" s="35">
        <v>3364875</v>
      </c>
      <c r="E48" s="35">
        <v>200948.3</v>
      </c>
      <c r="F48" s="34">
        <v>0.0004</v>
      </c>
    </row>
    <row r="49" spans="1:6" ht="14.25">
      <c r="A49" s="33" t="s">
        <v>50</v>
      </c>
      <c r="B49" s="33" t="s">
        <v>59</v>
      </c>
      <c r="C49" s="36">
        <v>25</v>
      </c>
      <c r="D49" s="35">
        <v>921378</v>
      </c>
      <c r="E49" s="35">
        <v>55282.68</v>
      </c>
      <c r="F49" s="34">
        <v>0.0001</v>
      </c>
    </row>
    <row r="50" spans="1:6" ht="14.25">
      <c r="A50" s="33" t="s">
        <v>50</v>
      </c>
      <c r="B50" s="33" t="s">
        <v>60</v>
      </c>
      <c r="C50" s="36">
        <v>24</v>
      </c>
      <c r="D50" s="35">
        <v>627322</v>
      </c>
      <c r="E50" s="35">
        <v>37639.32</v>
      </c>
      <c r="F50" s="34">
        <v>0.0001</v>
      </c>
    </row>
    <row r="51" spans="1:6" ht="14.25">
      <c r="A51" s="33" t="s">
        <v>50</v>
      </c>
      <c r="B51" s="33" t="s">
        <v>61</v>
      </c>
      <c r="C51" s="36">
        <v>21</v>
      </c>
      <c r="D51" s="35">
        <v>268109</v>
      </c>
      <c r="E51" s="35">
        <v>16086.54</v>
      </c>
      <c r="F51" s="34">
        <v>0</v>
      </c>
    </row>
    <row r="52" spans="1:6" ht="14.25">
      <c r="A52" s="33" t="s">
        <v>50</v>
      </c>
      <c r="B52" s="33" t="s">
        <v>809</v>
      </c>
      <c r="C52" s="36">
        <v>11</v>
      </c>
      <c r="D52" s="35">
        <v>152936</v>
      </c>
      <c r="E52" s="35">
        <v>9176.16</v>
      </c>
      <c r="F52" s="34">
        <v>0</v>
      </c>
    </row>
    <row r="53" spans="1:6" ht="14.25">
      <c r="A53" s="33" t="s">
        <v>50</v>
      </c>
      <c r="B53" s="33" t="s">
        <v>33</v>
      </c>
      <c r="C53" s="39">
        <v>32</v>
      </c>
      <c r="D53" s="38">
        <v>489997</v>
      </c>
      <c r="E53" s="38">
        <v>29399.82</v>
      </c>
      <c r="F53" s="37">
        <v>0.0001</v>
      </c>
    </row>
    <row r="54" spans="1:6" ht="14.25">
      <c r="A54" s="33" t="s">
        <v>50</v>
      </c>
      <c r="B54" s="33" t="s">
        <v>791</v>
      </c>
      <c r="C54" s="36">
        <v>655</v>
      </c>
      <c r="D54" s="35">
        <v>30098520</v>
      </c>
      <c r="E54" s="35">
        <v>1803312.96</v>
      </c>
      <c r="F54" s="34">
        <v>0.0034</v>
      </c>
    </row>
    <row r="55" spans="3:6" ht="14.25">
      <c r="C55" s="36"/>
      <c r="D55" s="35"/>
      <c r="E55" s="35"/>
      <c r="F55" s="34"/>
    </row>
    <row r="56" spans="1:6" ht="14.25">
      <c r="A56" s="33" t="s">
        <v>62</v>
      </c>
      <c r="B56" s="33" t="s">
        <v>63</v>
      </c>
      <c r="C56" s="36">
        <v>1619</v>
      </c>
      <c r="D56" s="35">
        <v>283942532</v>
      </c>
      <c r="E56" s="35">
        <v>16980880.41</v>
      </c>
      <c r="F56" s="34">
        <v>0.0319</v>
      </c>
    </row>
    <row r="57" spans="1:6" ht="14.25">
      <c r="A57" s="33" t="s">
        <v>62</v>
      </c>
      <c r="B57" s="33" t="s">
        <v>64</v>
      </c>
      <c r="C57" s="36">
        <v>927</v>
      </c>
      <c r="D57" s="35">
        <v>134698882</v>
      </c>
      <c r="E57" s="35">
        <v>8056805.01</v>
      </c>
      <c r="F57" s="34">
        <v>0.0151</v>
      </c>
    </row>
    <row r="58" spans="1:6" ht="14.25">
      <c r="A58" s="33" t="s">
        <v>62</v>
      </c>
      <c r="B58" s="33" t="s">
        <v>65</v>
      </c>
      <c r="C58" s="36">
        <v>91</v>
      </c>
      <c r="D58" s="35">
        <v>6019239</v>
      </c>
      <c r="E58" s="35">
        <v>359030.86</v>
      </c>
      <c r="F58" s="34">
        <v>0.0007</v>
      </c>
    </row>
    <row r="59" spans="1:6" ht="14.25">
      <c r="A59" s="33" t="s">
        <v>62</v>
      </c>
      <c r="B59" s="33" t="s">
        <v>67</v>
      </c>
      <c r="C59" s="36">
        <v>81</v>
      </c>
      <c r="D59" s="35">
        <v>2722401</v>
      </c>
      <c r="E59" s="35">
        <v>163344.06</v>
      </c>
      <c r="F59" s="34">
        <v>0.0003</v>
      </c>
    </row>
    <row r="60" spans="1:6" ht="14.25">
      <c r="A60" s="33" t="s">
        <v>62</v>
      </c>
      <c r="B60" s="33" t="s">
        <v>66</v>
      </c>
      <c r="C60" s="36">
        <v>80</v>
      </c>
      <c r="D60" s="35">
        <v>2398468</v>
      </c>
      <c r="E60" s="35">
        <v>143876.08</v>
      </c>
      <c r="F60" s="34">
        <v>0.0003</v>
      </c>
    </row>
    <row r="61" spans="1:6" ht="14.25">
      <c r="A61" s="33" t="s">
        <v>62</v>
      </c>
      <c r="B61" s="33" t="s">
        <v>68</v>
      </c>
      <c r="C61" s="36">
        <v>38</v>
      </c>
      <c r="D61" s="35">
        <v>3150307</v>
      </c>
      <c r="E61" s="35">
        <v>189018.42</v>
      </c>
      <c r="F61" s="34">
        <v>0.0004</v>
      </c>
    </row>
    <row r="62" spans="1:6" ht="14.25">
      <c r="A62" s="33" t="s">
        <v>62</v>
      </c>
      <c r="B62" s="33" t="s">
        <v>71</v>
      </c>
      <c r="C62" s="36">
        <v>21</v>
      </c>
      <c r="D62" s="35">
        <v>425510</v>
      </c>
      <c r="E62" s="35">
        <v>25530.6</v>
      </c>
      <c r="F62" s="34">
        <v>0</v>
      </c>
    </row>
    <row r="63" spans="1:6" ht="14.25">
      <c r="A63" s="33" t="s">
        <v>62</v>
      </c>
      <c r="B63" s="33" t="s">
        <v>70</v>
      </c>
      <c r="C63" s="36">
        <v>21</v>
      </c>
      <c r="D63" s="35">
        <v>782908</v>
      </c>
      <c r="E63" s="35">
        <v>46974.48</v>
      </c>
      <c r="F63" s="34">
        <v>0.0001</v>
      </c>
    </row>
    <row r="64" spans="1:6" ht="14.25">
      <c r="A64" s="33" t="s">
        <v>62</v>
      </c>
      <c r="B64" s="33" t="s">
        <v>72</v>
      </c>
      <c r="C64" s="36">
        <v>20</v>
      </c>
      <c r="D64" s="35">
        <v>5456079</v>
      </c>
      <c r="E64" s="35">
        <v>327364.74</v>
      </c>
      <c r="F64" s="34">
        <v>0.0006</v>
      </c>
    </row>
    <row r="65" spans="1:6" ht="14.25">
      <c r="A65" s="33" t="s">
        <v>62</v>
      </c>
      <c r="B65" s="33" t="s">
        <v>69</v>
      </c>
      <c r="C65" s="36">
        <v>20</v>
      </c>
      <c r="D65" s="35">
        <v>384765</v>
      </c>
      <c r="E65" s="35">
        <v>23085.9</v>
      </c>
      <c r="F65" s="34">
        <v>0</v>
      </c>
    </row>
    <row r="66" spans="1:6" ht="14.25">
      <c r="A66" s="33" t="s">
        <v>62</v>
      </c>
      <c r="B66" s="33" t="s">
        <v>33</v>
      </c>
      <c r="C66" s="39">
        <v>33</v>
      </c>
      <c r="D66" s="38">
        <v>910512</v>
      </c>
      <c r="E66" s="38">
        <v>54630.72</v>
      </c>
      <c r="F66" s="37">
        <v>0.0001</v>
      </c>
    </row>
    <row r="67" spans="1:6" ht="14.25">
      <c r="A67" s="33" t="s">
        <v>62</v>
      </c>
      <c r="B67" s="33" t="s">
        <v>791</v>
      </c>
      <c r="C67" s="36">
        <v>2951</v>
      </c>
      <c r="D67" s="35">
        <v>440891603</v>
      </c>
      <c r="E67" s="35">
        <v>26370541.28</v>
      </c>
      <c r="F67" s="34">
        <v>0.0495</v>
      </c>
    </row>
    <row r="68" spans="3:6" ht="14.25">
      <c r="C68" s="36"/>
      <c r="D68" s="35"/>
      <c r="E68" s="35"/>
      <c r="F68" s="34"/>
    </row>
    <row r="69" spans="1:6" ht="14.25">
      <c r="A69" s="33" t="s">
        <v>73</v>
      </c>
      <c r="B69" s="33" t="s">
        <v>73</v>
      </c>
      <c r="C69" s="36">
        <v>429</v>
      </c>
      <c r="D69" s="35">
        <v>38144329</v>
      </c>
      <c r="E69" s="35">
        <v>2280470.05</v>
      </c>
      <c r="F69" s="34">
        <v>0.0043</v>
      </c>
    </row>
    <row r="70" spans="1:6" ht="14.25">
      <c r="A70" s="33" t="s">
        <v>73</v>
      </c>
      <c r="B70" s="33" t="s">
        <v>75</v>
      </c>
      <c r="C70" s="36">
        <v>80</v>
      </c>
      <c r="D70" s="35">
        <v>1993853</v>
      </c>
      <c r="E70" s="35">
        <v>119530.39</v>
      </c>
      <c r="F70" s="34">
        <v>0.0002</v>
      </c>
    </row>
    <row r="71" spans="1:6" ht="14.25">
      <c r="A71" s="33" t="s">
        <v>73</v>
      </c>
      <c r="B71" s="33" t="s">
        <v>74</v>
      </c>
      <c r="C71" s="36">
        <v>78</v>
      </c>
      <c r="D71" s="35">
        <v>2872529</v>
      </c>
      <c r="E71" s="35">
        <v>172304.86</v>
      </c>
      <c r="F71" s="34">
        <v>0.0003</v>
      </c>
    </row>
    <row r="72" spans="1:6" ht="14.25">
      <c r="A72" s="33" t="s">
        <v>73</v>
      </c>
      <c r="B72" s="33" t="s">
        <v>33</v>
      </c>
      <c r="C72" s="39">
        <v>56</v>
      </c>
      <c r="D72" s="38">
        <v>1348375</v>
      </c>
      <c r="E72" s="38">
        <v>80902.5</v>
      </c>
      <c r="F72" s="37">
        <v>0.0002</v>
      </c>
    </row>
    <row r="73" spans="1:6" ht="14.25">
      <c r="A73" s="33" t="s">
        <v>73</v>
      </c>
      <c r="B73" s="33" t="s">
        <v>791</v>
      </c>
      <c r="C73" s="36">
        <v>643</v>
      </c>
      <c r="D73" s="35">
        <v>44359086</v>
      </c>
      <c r="E73" s="35">
        <v>2653207.8</v>
      </c>
      <c r="F73" s="34">
        <v>0.005</v>
      </c>
    </row>
    <row r="74" spans="3:6" ht="14.25">
      <c r="C74" s="36"/>
      <c r="D74" s="35"/>
      <c r="E74" s="35"/>
      <c r="F74" s="34"/>
    </row>
    <row r="75" spans="1:6" ht="14.25">
      <c r="A75" s="33" t="s">
        <v>76</v>
      </c>
      <c r="B75" s="33" t="s">
        <v>77</v>
      </c>
      <c r="C75" s="36">
        <v>309</v>
      </c>
      <c r="D75" s="35">
        <v>31655505</v>
      </c>
      <c r="E75" s="35">
        <v>1892816.72</v>
      </c>
      <c r="F75" s="34">
        <v>0.0036</v>
      </c>
    </row>
    <row r="76" spans="1:6" ht="14.25">
      <c r="A76" s="33" t="s">
        <v>76</v>
      </c>
      <c r="B76" s="33" t="s">
        <v>78</v>
      </c>
      <c r="C76" s="36">
        <v>113</v>
      </c>
      <c r="D76" s="35">
        <v>4439675</v>
      </c>
      <c r="E76" s="35">
        <v>266221.34</v>
      </c>
      <c r="F76" s="34">
        <v>0.0005</v>
      </c>
    </row>
    <row r="77" spans="1:6" ht="14.25">
      <c r="A77" s="33" t="s">
        <v>76</v>
      </c>
      <c r="B77" s="33" t="s">
        <v>79</v>
      </c>
      <c r="C77" s="36">
        <v>78</v>
      </c>
      <c r="D77" s="35">
        <v>3726530</v>
      </c>
      <c r="E77" s="35">
        <v>223591.8</v>
      </c>
      <c r="F77" s="34">
        <v>0.0004</v>
      </c>
    </row>
    <row r="78" spans="1:6" ht="14.25">
      <c r="A78" s="33" t="s">
        <v>76</v>
      </c>
      <c r="B78" s="33" t="s">
        <v>80</v>
      </c>
      <c r="C78" s="36">
        <v>54</v>
      </c>
      <c r="D78" s="35">
        <v>1523409</v>
      </c>
      <c r="E78" s="35">
        <v>91404.54</v>
      </c>
      <c r="F78" s="34">
        <v>0.0002</v>
      </c>
    </row>
    <row r="79" spans="1:6" ht="14.25">
      <c r="A79" s="33" t="s">
        <v>76</v>
      </c>
      <c r="B79" s="33" t="s">
        <v>81</v>
      </c>
      <c r="C79" s="36">
        <v>39</v>
      </c>
      <c r="D79" s="35">
        <v>1468688</v>
      </c>
      <c r="E79" s="35">
        <v>88121.28</v>
      </c>
      <c r="F79" s="34">
        <v>0.0002</v>
      </c>
    </row>
    <row r="80" spans="1:6" ht="14.25">
      <c r="A80" s="33" t="s">
        <v>76</v>
      </c>
      <c r="B80" s="33" t="s">
        <v>71</v>
      </c>
      <c r="C80" s="36">
        <v>29</v>
      </c>
      <c r="D80" s="35">
        <v>1178144</v>
      </c>
      <c r="E80" s="35">
        <v>70688.64</v>
      </c>
      <c r="F80" s="34">
        <v>0.0001</v>
      </c>
    </row>
    <row r="81" spans="1:6" ht="14.25">
      <c r="A81" s="33" t="s">
        <v>76</v>
      </c>
      <c r="B81" s="33" t="s">
        <v>82</v>
      </c>
      <c r="C81" s="36">
        <v>26</v>
      </c>
      <c r="D81" s="35">
        <v>922637</v>
      </c>
      <c r="E81" s="35">
        <v>55358.22</v>
      </c>
      <c r="F81" s="34">
        <v>0.0001</v>
      </c>
    </row>
    <row r="82" spans="1:6" ht="14.25">
      <c r="A82" s="33" t="s">
        <v>76</v>
      </c>
      <c r="B82" s="33" t="s">
        <v>33</v>
      </c>
      <c r="C82" s="39">
        <v>14</v>
      </c>
      <c r="D82" s="38">
        <v>129723</v>
      </c>
      <c r="E82" s="38">
        <v>7783.38</v>
      </c>
      <c r="F82" s="37">
        <v>0</v>
      </c>
    </row>
    <row r="83" spans="1:6" ht="14.25">
      <c r="A83" s="33" t="s">
        <v>76</v>
      </c>
      <c r="B83" s="33" t="s">
        <v>791</v>
      </c>
      <c r="C83" s="36">
        <v>662</v>
      </c>
      <c r="D83" s="35">
        <v>45044311</v>
      </c>
      <c r="E83" s="35">
        <v>2695985.92</v>
      </c>
      <c r="F83" s="34">
        <v>0.0051</v>
      </c>
    </row>
    <row r="84" spans="3:6" ht="14.25">
      <c r="C84" s="36"/>
      <c r="D84" s="35"/>
      <c r="E84" s="35"/>
      <c r="F84" s="34"/>
    </row>
    <row r="85" spans="1:6" ht="14.25">
      <c r="A85" s="33" t="s">
        <v>83</v>
      </c>
      <c r="B85" s="33" t="s">
        <v>84</v>
      </c>
      <c r="C85" s="36">
        <v>267</v>
      </c>
      <c r="D85" s="35">
        <v>23223361</v>
      </c>
      <c r="E85" s="35">
        <v>1389012.61</v>
      </c>
      <c r="F85" s="34">
        <v>0.0026</v>
      </c>
    </row>
    <row r="86" spans="1:6" ht="14.25">
      <c r="A86" s="33" t="s">
        <v>83</v>
      </c>
      <c r="B86" s="33" t="s">
        <v>85</v>
      </c>
      <c r="C86" s="36">
        <v>87</v>
      </c>
      <c r="D86" s="35">
        <v>7570743</v>
      </c>
      <c r="E86" s="35">
        <v>454231.67</v>
      </c>
      <c r="F86" s="34">
        <v>0.0009</v>
      </c>
    </row>
    <row r="87" spans="1:6" ht="14.25">
      <c r="A87" s="33" t="s">
        <v>83</v>
      </c>
      <c r="B87" s="33" t="s">
        <v>86</v>
      </c>
      <c r="C87" s="36">
        <v>53</v>
      </c>
      <c r="D87" s="35">
        <v>2417045</v>
      </c>
      <c r="E87" s="35">
        <v>144983.6</v>
      </c>
      <c r="F87" s="34">
        <v>0.0003</v>
      </c>
    </row>
    <row r="88" spans="1:6" ht="14.25">
      <c r="A88" s="33" t="s">
        <v>83</v>
      </c>
      <c r="B88" s="33" t="s">
        <v>88</v>
      </c>
      <c r="C88" s="36">
        <v>48</v>
      </c>
      <c r="D88" s="35">
        <v>1793613</v>
      </c>
      <c r="E88" s="35">
        <v>107616.78</v>
      </c>
      <c r="F88" s="34">
        <v>0.0002</v>
      </c>
    </row>
    <row r="89" spans="1:6" ht="14.25">
      <c r="A89" s="33" t="s">
        <v>83</v>
      </c>
      <c r="B89" s="33" t="s">
        <v>87</v>
      </c>
      <c r="C89" s="36">
        <v>46</v>
      </c>
      <c r="D89" s="35">
        <v>2661164</v>
      </c>
      <c r="E89" s="35">
        <v>159669.84</v>
      </c>
      <c r="F89" s="34">
        <v>0.0003</v>
      </c>
    </row>
    <row r="90" spans="1:6" ht="14.25">
      <c r="A90" s="33" t="s">
        <v>83</v>
      </c>
      <c r="B90" s="33" t="s">
        <v>89</v>
      </c>
      <c r="C90" s="36">
        <v>22</v>
      </c>
      <c r="D90" s="35">
        <v>774408</v>
      </c>
      <c r="E90" s="35">
        <v>46464.48</v>
      </c>
      <c r="F90" s="34">
        <v>0.0001</v>
      </c>
    </row>
    <row r="91" spans="1:6" ht="14.25">
      <c r="A91" s="33" t="s">
        <v>83</v>
      </c>
      <c r="B91" s="33" t="s">
        <v>90</v>
      </c>
      <c r="C91" s="36">
        <v>17</v>
      </c>
      <c r="D91" s="35">
        <v>200496</v>
      </c>
      <c r="E91" s="35">
        <v>12029.76</v>
      </c>
      <c r="F91" s="34">
        <v>0</v>
      </c>
    </row>
    <row r="92" spans="1:6" ht="14.25">
      <c r="A92" s="33" t="s">
        <v>83</v>
      </c>
      <c r="B92" s="33" t="s">
        <v>92</v>
      </c>
      <c r="C92" s="36">
        <v>17</v>
      </c>
      <c r="D92" s="35">
        <v>645717</v>
      </c>
      <c r="E92" s="35">
        <v>38743.02</v>
      </c>
      <c r="F92" s="34">
        <v>0.0001</v>
      </c>
    </row>
    <row r="93" spans="1:6" ht="14.25">
      <c r="A93" s="33" t="s">
        <v>83</v>
      </c>
      <c r="B93" s="33" t="s">
        <v>91</v>
      </c>
      <c r="C93" s="36">
        <v>16</v>
      </c>
      <c r="D93" s="35">
        <v>177107</v>
      </c>
      <c r="E93" s="35">
        <v>10626.42</v>
      </c>
      <c r="F93" s="34">
        <v>0</v>
      </c>
    </row>
    <row r="94" spans="1:6" ht="14.25">
      <c r="A94" s="33" t="s">
        <v>83</v>
      </c>
      <c r="B94" s="33" t="s">
        <v>93</v>
      </c>
      <c r="C94" s="36">
        <v>13</v>
      </c>
      <c r="D94" s="35">
        <v>467792</v>
      </c>
      <c r="E94" s="35">
        <v>28067.52</v>
      </c>
      <c r="F94" s="34">
        <v>0.0001</v>
      </c>
    </row>
    <row r="95" spans="1:6" ht="14.25">
      <c r="A95" s="33" t="s">
        <v>83</v>
      </c>
      <c r="B95" s="33" t="s">
        <v>33</v>
      </c>
      <c r="C95" s="39">
        <v>18</v>
      </c>
      <c r="D95" s="38">
        <v>671926</v>
      </c>
      <c r="E95" s="38">
        <v>40315.56</v>
      </c>
      <c r="F95" s="37">
        <v>0.0001</v>
      </c>
    </row>
    <row r="96" spans="1:6" ht="14.25">
      <c r="A96" s="33" t="s">
        <v>83</v>
      </c>
      <c r="B96" s="33" t="s">
        <v>791</v>
      </c>
      <c r="C96" s="36">
        <v>604</v>
      </c>
      <c r="D96" s="35">
        <v>40603372</v>
      </c>
      <c r="E96" s="35">
        <v>2431761.26</v>
      </c>
      <c r="F96" s="34">
        <v>0.0046</v>
      </c>
    </row>
    <row r="97" spans="3:6" ht="14.25">
      <c r="C97" s="36"/>
      <c r="D97" s="35"/>
      <c r="E97" s="35"/>
      <c r="F97" s="34"/>
    </row>
    <row r="98" spans="1:6" ht="14.25">
      <c r="A98" s="33" t="s">
        <v>94</v>
      </c>
      <c r="B98" s="33" t="s">
        <v>95</v>
      </c>
      <c r="C98" s="36">
        <v>372</v>
      </c>
      <c r="D98" s="35">
        <v>42646174</v>
      </c>
      <c r="E98" s="35">
        <v>2545433.91</v>
      </c>
      <c r="F98" s="34">
        <v>0.0048</v>
      </c>
    </row>
    <row r="99" spans="1:6" ht="14.25">
      <c r="A99" s="33" t="s">
        <v>94</v>
      </c>
      <c r="B99" s="33" t="s">
        <v>96</v>
      </c>
      <c r="C99" s="36">
        <v>66</v>
      </c>
      <c r="D99" s="35">
        <v>1812732</v>
      </c>
      <c r="E99" s="35">
        <v>108763.92</v>
      </c>
      <c r="F99" s="34">
        <v>0.0002</v>
      </c>
    </row>
    <row r="100" spans="1:6" ht="14.25">
      <c r="A100" s="33" t="s">
        <v>94</v>
      </c>
      <c r="B100" s="33" t="s">
        <v>97</v>
      </c>
      <c r="C100" s="36">
        <v>40</v>
      </c>
      <c r="D100" s="35">
        <v>2759547</v>
      </c>
      <c r="E100" s="35">
        <v>165518.98</v>
      </c>
      <c r="F100" s="34">
        <v>0.0003</v>
      </c>
    </row>
    <row r="101" spans="1:6" ht="14.25">
      <c r="A101" s="33" t="s">
        <v>94</v>
      </c>
      <c r="B101" s="33" t="s">
        <v>98</v>
      </c>
      <c r="C101" s="36">
        <v>32</v>
      </c>
      <c r="D101" s="35">
        <v>678990</v>
      </c>
      <c r="E101" s="35">
        <v>40739.4</v>
      </c>
      <c r="F101" s="34">
        <v>0.0001</v>
      </c>
    </row>
    <row r="102" spans="1:6" ht="14.25">
      <c r="A102" s="33" t="s">
        <v>94</v>
      </c>
      <c r="B102" s="33" t="s">
        <v>99</v>
      </c>
      <c r="C102" s="36">
        <v>29</v>
      </c>
      <c r="D102" s="35">
        <v>715972</v>
      </c>
      <c r="E102" s="35">
        <v>42958.32</v>
      </c>
      <c r="F102" s="34">
        <v>0.0001</v>
      </c>
    </row>
    <row r="103" spans="1:6" ht="14.25">
      <c r="A103" s="33" t="s">
        <v>94</v>
      </c>
      <c r="B103" s="33" t="s">
        <v>100</v>
      </c>
      <c r="C103" s="36">
        <v>19</v>
      </c>
      <c r="D103" s="35">
        <v>182985</v>
      </c>
      <c r="E103" s="35">
        <v>10936.08</v>
      </c>
      <c r="F103" s="34">
        <v>0</v>
      </c>
    </row>
    <row r="104" spans="1:6" ht="14.25">
      <c r="A104" s="33" t="s">
        <v>94</v>
      </c>
      <c r="B104" s="33" t="s">
        <v>101</v>
      </c>
      <c r="C104" s="36">
        <v>15</v>
      </c>
      <c r="D104" s="35">
        <v>185691</v>
      </c>
      <c r="E104" s="35">
        <v>11141.46</v>
      </c>
      <c r="F104" s="34">
        <v>0</v>
      </c>
    </row>
    <row r="105" spans="1:6" ht="14.25">
      <c r="A105" s="33" t="s">
        <v>94</v>
      </c>
      <c r="B105" s="33" t="s">
        <v>102</v>
      </c>
      <c r="C105" s="36">
        <v>11</v>
      </c>
      <c r="D105" s="35">
        <v>93177</v>
      </c>
      <c r="E105" s="35">
        <v>5590.62</v>
      </c>
      <c r="F105" s="34">
        <v>0</v>
      </c>
    </row>
    <row r="106" spans="1:6" ht="14.25">
      <c r="A106" s="33" t="s">
        <v>94</v>
      </c>
      <c r="B106" s="33" t="s">
        <v>33</v>
      </c>
      <c r="C106" s="39">
        <v>12</v>
      </c>
      <c r="D106" s="38">
        <v>193595</v>
      </c>
      <c r="E106" s="38">
        <v>11615.7</v>
      </c>
      <c r="F106" s="37">
        <v>0</v>
      </c>
    </row>
    <row r="107" spans="1:6" ht="14.25">
      <c r="A107" s="33" t="s">
        <v>94</v>
      </c>
      <c r="B107" s="33" t="s">
        <v>791</v>
      </c>
      <c r="C107" s="36">
        <v>596</v>
      </c>
      <c r="D107" s="35">
        <v>49268863</v>
      </c>
      <c r="E107" s="35">
        <v>2942698.39</v>
      </c>
      <c r="F107" s="34">
        <v>0.0055</v>
      </c>
    </row>
    <row r="108" spans="3:6" ht="14.25">
      <c r="C108" s="36"/>
      <c r="D108" s="35"/>
      <c r="E108" s="35"/>
      <c r="F108" s="34"/>
    </row>
    <row r="109" spans="1:6" ht="14.25">
      <c r="A109" s="33" t="s">
        <v>103</v>
      </c>
      <c r="B109" s="33" t="s">
        <v>104</v>
      </c>
      <c r="C109" s="36">
        <v>76</v>
      </c>
      <c r="D109" s="35">
        <v>2894122</v>
      </c>
      <c r="E109" s="35">
        <v>173647.32</v>
      </c>
      <c r="F109" s="34">
        <v>0.0003</v>
      </c>
    </row>
    <row r="110" spans="1:6" ht="14.25">
      <c r="A110" s="33" t="s">
        <v>103</v>
      </c>
      <c r="B110" s="33" t="s">
        <v>106</v>
      </c>
      <c r="C110" s="36">
        <v>68</v>
      </c>
      <c r="D110" s="35">
        <v>1487309</v>
      </c>
      <c r="E110" s="35">
        <v>89238.54</v>
      </c>
      <c r="F110" s="34">
        <v>0.0002</v>
      </c>
    </row>
    <row r="111" spans="1:6" ht="14.25">
      <c r="A111" s="33" t="s">
        <v>103</v>
      </c>
      <c r="B111" s="33" t="s">
        <v>105</v>
      </c>
      <c r="C111" s="36">
        <v>64</v>
      </c>
      <c r="D111" s="35">
        <v>2594557</v>
      </c>
      <c r="E111" s="35">
        <v>155673.42</v>
      </c>
      <c r="F111" s="34">
        <v>0.0003</v>
      </c>
    </row>
    <row r="112" spans="1:6" ht="14.25">
      <c r="A112" s="33" t="s">
        <v>103</v>
      </c>
      <c r="B112" s="33" t="s">
        <v>107</v>
      </c>
      <c r="C112" s="36">
        <v>62</v>
      </c>
      <c r="D112" s="35">
        <v>1673401</v>
      </c>
      <c r="E112" s="35">
        <v>100302.62</v>
      </c>
      <c r="F112" s="34">
        <v>0.0002</v>
      </c>
    </row>
    <row r="113" spans="1:6" ht="14.25">
      <c r="A113" s="33" t="s">
        <v>103</v>
      </c>
      <c r="B113" s="33" t="s">
        <v>108</v>
      </c>
      <c r="C113" s="36">
        <v>44</v>
      </c>
      <c r="D113" s="35">
        <v>1216849</v>
      </c>
      <c r="E113" s="35">
        <v>73010.94</v>
      </c>
      <c r="F113" s="34">
        <v>0.0001</v>
      </c>
    </row>
    <row r="114" spans="1:6" ht="14.25">
      <c r="A114" s="33" t="s">
        <v>103</v>
      </c>
      <c r="B114" s="33" t="s">
        <v>109</v>
      </c>
      <c r="C114" s="36">
        <v>39</v>
      </c>
      <c r="D114" s="35">
        <v>2509339</v>
      </c>
      <c r="E114" s="35">
        <v>150560.34</v>
      </c>
      <c r="F114" s="34">
        <v>0.0003</v>
      </c>
    </row>
    <row r="115" spans="1:6" ht="14.25">
      <c r="A115" s="33" t="s">
        <v>103</v>
      </c>
      <c r="B115" s="33" t="s">
        <v>110</v>
      </c>
      <c r="C115" s="36">
        <v>33</v>
      </c>
      <c r="D115" s="35">
        <v>1393228</v>
      </c>
      <c r="E115" s="35">
        <v>83593.68</v>
      </c>
      <c r="F115" s="34">
        <v>0.0002</v>
      </c>
    </row>
    <row r="116" spans="1:6" ht="14.25">
      <c r="A116" s="33" t="s">
        <v>103</v>
      </c>
      <c r="B116" s="33" t="s">
        <v>111</v>
      </c>
      <c r="C116" s="36">
        <v>24</v>
      </c>
      <c r="D116" s="35">
        <v>460913</v>
      </c>
      <c r="E116" s="35">
        <v>27654.78</v>
      </c>
      <c r="F116" s="34">
        <v>0.0001</v>
      </c>
    </row>
    <row r="117" spans="1:6" ht="14.25">
      <c r="A117" s="33" t="s">
        <v>103</v>
      </c>
      <c r="B117" s="33" t="s">
        <v>112</v>
      </c>
      <c r="C117" s="36">
        <v>10</v>
      </c>
      <c r="D117" s="35">
        <v>69233</v>
      </c>
      <c r="E117" s="35">
        <v>4153.98</v>
      </c>
      <c r="F117" s="34">
        <v>0</v>
      </c>
    </row>
    <row r="118" spans="1:6" ht="14.25">
      <c r="A118" s="33" t="s">
        <v>103</v>
      </c>
      <c r="B118" s="33" t="s">
        <v>33</v>
      </c>
      <c r="C118" s="39">
        <v>18</v>
      </c>
      <c r="D118" s="38">
        <v>1560678</v>
      </c>
      <c r="E118" s="38">
        <v>93640.68</v>
      </c>
      <c r="F118" s="37">
        <v>0.0002</v>
      </c>
    </row>
    <row r="119" spans="1:6" ht="14.25">
      <c r="A119" s="33" t="s">
        <v>103</v>
      </c>
      <c r="B119" s="33" t="s">
        <v>791</v>
      </c>
      <c r="C119" s="36">
        <v>438</v>
      </c>
      <c r="D119" s="35">
        <v>15859629</v>
      </c>
      <c r="E119" s="35">
        <v>951476.3</v>
      </c>
      <c r="F119" s="34">
        <v>0.0018</v>
      </c>
    </row>
    <row r="120" spans="3:6" ht="14.25">
      <c r="C120" s="36"/>
      <c r="D120" s="35"/>
      <c r="E120" s="35"/>
      <c r="F120" s="34"/>
    </row>
    <row r="121" spans="1:6" ht="14.25">
      <c r="A121" s="33" t="s">
        <v>113</v>
      </c>
      <c r="B121" s="33" t="s">
        <v>114</v>
      </c>
      <c r="C121" s="36">
        <v>86</v>
      </c>
      <c r="D121" s="35">
        <v>4238100</v>
      </c>
      <c r="E121" s="35">
        <v>254185.4</v>
      </c>
      <c r="F121" s="34">
        <v>0.0005</v>
      </c>
    </row>
    <row r="122" spans="1:6" ht="14.25">
      <c r="A122" s="33" t="s">
        <v>113</v>
      </c>
      <c r="B122" s="33" t="s">
        <v>115</v>
      </c>
      <c r="C122" s="36">
        <v>79</v>
      </c>
      <c r="D122" s="35">
        <v>3006996</v>
      </c>
      <c r="E122" s="35">
        <v>180419.76</v>
      </c>
      <c r="F122" s="34">
        <v>0.0003</v>
      </c>
    </row>
    <row r="123" spans="1:6" ht="14.25">
      <c r="A123" s="33" t="s">
        <v>113</v>
      </c>
      <c r="B123" s="33" t="s">
        <v>116</v>
      </c>
      <c r="C123" s="36">
        <v>73</v>
      </c>
      <c r="D123" s="35">
        <v>2554666</v>
      </c>
      <c r="E123" s="35">
        <v>153247.37</v>
      </c>
      <c r="F123" s="34">
        <v>0.0003</v>
      </c>
    </row>
    <row r="124" spans="1:6" ht="14.25">
      <c r="A124" s="33" t="s">
        <v>113</v>
      </c>
      <c r="B124" s="33" t="s">
        <v>117</v>
      </c>
      <c r="C124" s="36">
        <v>20</v>
      </c>
      <c r="D124" s="35">
        <v>554624</v>
      </c>
      <c r="E124" s="35">
        <v>33277.44</v>
      </c>
      <c r="F124" s="34">
        <v>0.0001</v>
      </c>
    </row>
    <row r="125" spans="1:6" ht="14.25">
      <c r="A125" s="33" t="s">
        <v>113</v>
      </c>
      <c r="B125" s="33" t="s">
        <v>118</v>
      </c>
      <c r="C125" s="36">
        <v>18</v>
      </c>
      <c r="D125" s="35">
        <v>385336</v>
      </c>
      <c r="E125" s="35">
        <v>23120.16</v>
      </c>
      <c r="F125" s="34">
        <v>0</v>
      </c>
    </row>
    <row r="126" spans="1:6" ht="14.25">
      <c r="A126" s="33" t="s">
        <v>113</v>
      </c>
      <c r="B126" s="33" t="s">
        <v>119</v>
      </c>
      <c r="C126" s="36">
        <v>17</v>
      </c>
      <c r="D126" s="35">
        <v>421253</v>
      </c>
      <c r="E126" s="35">
        <v>25275.18</v>
      </c>
      <c r="F126" s="34">
        <v>0</v>
      </c>
    </row>
    <row r="127" spans="1:6" ht="14.25">
      <c r="A127" s="33" t="s">
        <v>113</v>
      </c>
      <c r="B127" s="33" t="s">
        <v>33</v>
      </c>
      <c r="C127" s="39">
        <v>37</v>
      </c>
      <c r="D127" s="38">
        <v>510830</v>
      </c>
      <c r="E127" s="38">
        <v>30649.8</v>
      </c>
      <c r="F127" s="37">
        <v>0.0001</v>
      </c>
    </row>
    <row r="128" spans="1:6" ht="14.25">
      <c r="A128" s="33" t="s">
        <v>113</v>
      </c>
      <c r="B128" s="33" t="s">
        <v>791</v>
      </c>
      <c r="C128" s="36">
        <v>330</v>
      </c>
      <c r="D128" s="35">
        <v>11671805</v>
      </c>
      <c r="E128" s="35">
        <v>700175.11</v>
      </c>
      <c r="F128" s="34">
        <v>0.0013</v>
      </c>
    </row>
    <row r="129" spans="3:6" ht="14.25">
      <c r="C129" s="36"/>
      <c r="D129" s="35"/>
      <c r="E129" s="35"/>
      <c r="F129" s="34"/>
    </row>
    <row r="130" spans="1:6" ht="14.25">
      <c r="A130" s="33" t="s">
        <v>120</v>
      </c>
      <c r="B130" s="33" t="s">
        <v>120</v>
      </c>
      <c r="C130" s="36">
        <v>498</v>
      </c>
      <c r="D130" s="35">
        <v>55350578</v>
      </c>
      <c r="E130" s="35">
        <v>3310878.16</v>
      </c>
      <c r="F130" s="34">
        <v>0.0062</v>
      </c>
    </row>
    <row r="131" spans="1:6" ht="14.25">
      <c r="A131" s="33" t="s">
        <v>120</v>
      </c>
      <c r="B131" s="33" t="s">
        <v>121</v>
      </c>
      <c r="C131" s="36">
        <v>83</v>
      </c>
      <c r="D131" s="35">
        <v>5199177</v>
      </c>
      <c r="E131" s="35">
        <v>311950.62</v>
      </c>
      <c r="F131" s="34">
        <v>0.0006</v>
      </c>
    </row>
    <row r="132" spans="1:6" ht="14.25">
      <c r="A132" s="33" t="s">
        <v>120</v>
      </c>
      <c r="B132" s="33" t="s">
        <v>122</v>
      </c>
      <c r="C132" s="36">
        <v>65</v>
      </c>
      <c r="D132" s="35">
        <v>2802824</v>
      </c>
      <c r="E132" s="35">
        <v>168151.15</v>
      </c>
      <c r="F132" s="34">
        <v>0.0003</v>
      </c>
    </row>
    <row r="133" spans="1:6" ht="14.25">
      <c r="A133" s="33" t="s">
        <v>120</v>
      </c>
      <c r="B133" s="33" t="s">
        <v>123</v>
      </c>
      <c r="C133" s="36">
        <v>41</v>
      </c>
      <c r="D133" s="35">
        <v>2277100</v>
      </c>
      <c r="E133" s="35">
        <v>136626</v>
      </c>
      <c r="F133" s="34">
        <v>0.0003</v>
      </c>
    </row>
    <row r="134" spans="1:6" ht="14.25">
      <c r="A134" s="33" t="s">
        <v>120</v>
      </c>
      <c r="B134" s="33" t="s">
        <v>124</v>
      </c>
      <c r="C134" s="36">
        <v>36</v>
      </c>
      <c r="D134" s="35">
        <v>2435750</v>
      </c>
      <c r="E134" s="35">
        <v>146145</v>
      </c>
      <c r="F134" s="34">
        <v>0.0003</v>
      </c>
    </row>
    <row r="135" spans="1:6" ht="14.25">
      <c r="A135" s="33" t="s">
        <v>120</v>
      </c>
      <c r="B135" s="33" t="s">
        <v>125</v>
      </c>
      <c r="C135" s="36">
        <v>32</v>
      </c>
      <c r="D135" s="35">
        <v>1080848</v>
      </c>
      <c r="E135" s="35">
        <v>64850.88</v>
      </c>
      <c r="F135" s="34">
        <v>0.0001</v>
      </c>
    </row>
    <row r="136" spans="1:6" ht="14.25">
      <c r="A136" s="33" t="s">
        <v>120</v>
      </c>
      <c r="B136" s="33" t="s">
        <v>126</v>
      </c>
      <c r="C136" s="36">
        <v>25</v>
      </c>
      <c r="D136" s="35">
        <v>1272636</v>
      </c>
      <c r="E136" s="35">
        <v>76358.16</v>
      </c>
      <c r="F136" s="34">
        <v>0.0001</v>
      </c>
    </row>
    <row r="137" spans="1:6" ht="14.25">
      <c r="A137" s="33" t="s">
        <v>120</v>
      </c>
      <c r="B137" s="33" t="s">
        <v>128</v>
      </c>
      <c r="C137" s="36">
        <v>20</v>
      </c>
      <c r="D137" s="35">
        <v>242924</v>
      </c>
      <c r="E137" s="35">
        <v>14575.44</v>
      </c>
      <c r="F137" s="34">
        <v>0</v>
      </c>
    </row>
    <row r="138" spans="1:6" ht="14.25">
      <c r="A138" s="33" t="s">
        <v>120</v>
      </c>
      <c r="B138" s="33" t="s">
        <v>127</v>
      </c>
      <c r="C138" s="36">
        <v>19</v>
      </c>
      <c r="D138" s="35">
        <v>1556596</v>
      </c>
      <c r="E138" s="35">
        <v>93395.76</v>
      </c>
      <c r="F138" s="34">
        <v>0.0002</v>
      </c>
    </row>
    <row r="139" spans="1:6" ht="14.25">
      <c r="A139" s="33" t="s">
        <v>120</v>
      </c>
      <c r="B139" s="33" t="s">
        <v>33</v>
      </c>
      <c r="C139" s="39">
        <v>21</v>
      </c>
      <c r="D139" s="38">
        <v>798882</v>
      </c>
      <c r="E139" s="38">
        <v>47932.92</v>
      </c>
      <c r="F139" s="37">
        <v>0.0001</v>
      </c>
    </row>
    <row r="140" spans="1:6" ht="14.25">
      <c r="A140" s="33" t="s">
        <v>120</v>
      </c>
      <c r="B140" s="33" t="s">
        <v>791</v>
      </c>
      <c r="C140" s="36">
        <v>840</v>
      </c>
      <c r="D140" s="35">
        <v>73017315</v>
      </c>
      <c r="E140" s="35">
        <v>4370864.09</v>
      </c>
      <c r="F140" s="34">
        <v>0.0082</v>
      </c>
    </row>
    <row r="141" spans="3:6" ht="14.25">
      <c r="C141" s="36"/>
      <c r="D141" s="35"/>
      <c r="E141" s="35"/>
      <c r="F141" s="34"/>
    </row>
    <row r="142" spans="1:6" ht="14.25">
      <c r="A142" s="33" t="s">
        <v>129</v>
      </c>
      <c r="B142" s="33" t="s">
        <v>130</v>
      </c>
      <c r="C142" s="36">
        <v>324</v>
      </c>
      <c r="D142" s="35">
        <v>28833095</v>
      </c>
      <c r="E142" s="35">
        <v>1724009.08</v>
      </c>
      <c r="F142" s="34">
        <v>0.0032</v>
      </c>
    </row>
    <row r="143" spans="1:6" ht="14.25">
      <c r="A143" s="33" t="s">
        <v>129</v>
      </c>
      <c r="B143" s="33" t="s">
        <v>131</v>
      </c>
      <c r="C143" s="36">
        <v>61</v>
      </c>
      <c r="D143" s="35">
        <v>1856778</v>
      </c>
      <c r="E143" s="35">
        <v>111406.68</v>
      </c>
      <c r="F143" s="34">
        <v>0.0002</v>
      </c>
    </row>
    <row r="144" spans="1:6" ht="14.25">
      <c r="A144" s="33" t="s">
        <v>129</v>
      </c>
      <c r="B144" s="33" t="s">
        <v>132</v>
      </c>
      <c r="C144" s="36">
        <v>53</v>
      </c>
      <c r="D144" s="35">
        <v>1899385</v>
      </c>
      <c r="E144" s="35">
        <v>113949.3</v>
      </c>
      <c r="F144" s="34">
        <v>0.0002</v>
      </c>
    </row>
    <row r="145" spans="1:6" ht="14.25">
      <c r="A145" s="33" t="s">
        <v>129</v>
      </c>
      <c r="B145" s="33" t="s">
        <v>133</v>
      </c>
      <c r="C145" s="36">
        <v>25</v>
      </c>
      <c r="D145" s="35">
        <v>974616</v>
      </c>
      <c r="E145" s="35">
        <v>58476.96</v>
      </c>
      <c r="F145" s="34">
        <v>0.0001</v>
      </c>
    </row>
    <row r="146" spans="1:6" ht="14.25">
      <c r="A146" s="33" t="s">
        <v>129</v>
      </c>
      <c r="B146" s="33" t="s">
        <v>134</v>
      </c>
      <c r="C146" s="36">
        <v>14</v>
      </c>
      <c r="D146" s="35">
        <v>63764</v>
      </c>
      <c r="E146" s="35">
        <v>3825.84</v>
      </c>
      <c r="F146" s="34">
        <v>0</v>
      </c>
    </row>
    <row r="147" spans="1:6" ht="14.25">
      <c r="A147" s="33" t="s">
        <v>129</v>
      </c>
      <c r="B147" s="33" t="s">
        <v>136</v>
      </c>
      <c r="C147" s="36">
        <v>12</v>
      </c>
      <c r="D147" s="35">
        <v>263999</v>
      </c>
      <c r="E147" s="35">
        <v>15837.94</v>
      </c>
      <c r="F147" s="34">
        <v>0</v>
      </c>
    </row>
    <row r="148" spans="1:6" ht="14.25">
      <c r="A148" s="33" t="s">
        <v>129</v>
      </c>
      <c r="B148" s="33" t="s">
        <v>135</v>
      </c>
      <c r="C148" s="36">
        <v>12</v>
      </c>
      <c r="D148" s="35">
        <v>214632</v>
      </c>
      <c r="E148" s="35">
        <v>12847.92</v>
      </c>
      <c r="F148" s="34">
        <v>0</v>
      </c>
    </row>
    <row r="149" spans="1:6" ht="14.25">
      <c r="A149" s="33" t="s">
        <v>129</v>
      </c>
      <c r="B149" s="33" t="s">
        <v>33</v>
      </c>
      <c r="C149" s="39">
        <v>17</v>
      </c>
      <c r="D149" s="38">
        <v>469292</v>
      </c>
      <c r="E149" s="38">
        <v>28157.52</v>
      </c>
      <c r="F149" s="37">
        <v>0.0001</v>
      </c>
    </row>
    <row r="150" spans="1:6" ht="14.25">
      <c r="A150" s="33" t="s">
        <v>129</v>
      </c>
      <c r="B150" s="33" t="s">
        <v>791</v>
      </c>
      <c r="C150" s="36">
        <v>518</v>
      </c>
      <c r="D150" s="35">
        <v>34575561</v>
      </c>
      <c r="E150" s="35">
        <v>2068511.24</v>
      </c>
      <c r="F150" s="34">
        <v>0.0039</v>
      </c>
    </row>
    <row r="151" spans="3:6" ht="14.25">
      <c r="C151" s="36"/>
      <c r="D151" s="35"/>
      <c r="E151" s="35"/>
      <c r="F151" s="34"/>
    </row>
    <row r="152" spans="1:6" ht="14.25">
      <c r="A152" s="33" t="s">
        <v>137</v>
      </c>
      <c r="B152" s="33" t="s">
        <v>138</v>
      </c>
      <c r="C152" s="36">
        <v>188</v>
      </c>
      <c r="D152" s="35">
        <v>11616274</v>
      </c>
      <c r="E152" s="35">
        <v>696637.36</v>
      </c>
      <c r="F152" s="34">
        <v>0.0013</v>
      </c>
    </row>
    <row r="153" spans="1:6" ht="14.25">
      <c r="A153" s="33" t="s">
        <v>137</v>
      </c>
      <c r="B153" s="33" t="s">
        <v>139</v>
      </c>
      <c r="C153" s="36">
        <v>101</v>
      </c>
      <c r="D153" s="35">
        <v>3241966</v>
      </c>
      <c r="E153" s="35">
        <v>194003.1</v>
      </c>
      <c r="F153" s="34">
        <v>0.0004</v>
      </c>
    </row>
    <row r="154" spans="1:6" ht="14.25">
      <c r="A154" s="33" t="s">
        <v>137</v>
      </c>
      <c r="B154" s="33" t="s">
        <v>140</v>
      </c>
      <c r="C154" s="36">
        <v>67</v>
      </c>
      <c r="D154" s="35">
        <v>3894863</v>
      </c>
      <c r="E154" s="35">
        <v>233691.78</v>
      </c>
      <c r="F154" s="34">
        <v>0.0004</v>
      </c>
    </row>
    <row r="155" spans="1:6" ht="14.25">
      <c r="A155" s="33" t="s">
        <v>137</v>
      </c>
      <c r="B155" s="33" t="s">
        <v>141</v>
      </c>
      <c r="C155" s="36">
        <v>46</v>
      </c>
      <c r="D155" s="35">
        <v>1805509</v>
      </c>
      <c r="E155" s="35">
        <v>108293.41</v>
      </c>
      <c r="F155" s="34">
        <v>0.0002</v>
      </c>
    </row>
    <row r="156" spans="1:6" ht="14.25">
      <c r="A156" s="33" t="s">
        <v>137</v>
      </c>
      <c r="B156" s="33" t="s">
        <v>142</v>
      </c>
      <c r="C156" s="36">
        <v>43</v>
      </c>
      <c r="D156" s="35">
        <v>1227969</v>
      </c>
      <c r="E156" s="35">
        <v>73678.14</v>
      </c>
      <c r="F156" s="34">
        <v>0.0001</v>
      </c>
    </row>
    <row r="157" spans="1:6" ht="14.25">
      <c r="A157" s="33" t="s">
        <v>137</v>
      </c>
      <c r="B157" s="33" t="s">
        <v>143</v>
      </c>
      <c r="C157" s="36">
        <v>33</v>
      </c>
      <c r="D157" s="35">
        <v>1041102</v>
      </c>
      <c r="E157" s="35">
        <v>62466.12</v>
      </c>
      <c r="F157" s="34">
        <v>0.0001</v>
      </c>
    </row>
    <row r="158" spans="1:6" ht="14.25">
      <c r="A158" s="33" t="s">
        <v>137</v>
      </c>
      <c r="B158" s="33" t="s">
        <v>144</v>
      </c>
      <c r="C158" s="36">
        <v>19</v>
      </c>
      <c r="D158" s="35">
        <v>507895</v>
      </c>
      <c r="E158" s="35">
        <v>30473.7</v>
      </c>
      <c r="F158" s="34">
        <v>0.0001</v>
      </c>
    </row>
    <row r="159" spans="1:6" ht="14.25">
      <c r="A159" s="33" t="s">
        <v>137</v>
      </c>
      <c r="B159" s="33" t="s">
        <v>145</v>
      </c>
      <c r="C159" s="36">
        <v>10</v>
      </c>
      <c r="D159" s="35">
        <v>188040</v>
      </c>
      <c r="E159" s="35">
        <v>11282.4</v>
      </c>
      <c r="F159" s="34">
        <v>0</v>
      </c>
    </row>
    <row r="160" spans="1:6" ht="14.25">
      <c r="A160" s="33" t="s">
        <v>137</v>
      </c>
      <c r="B160" s="33" t="s">
        <v>33</v>
      </c>
      <c r="C160" s="39">
        <v>26</v>
      </c>
      <c r="D160" s="38">
        <v>896266</v>
      </c>
      <c r="E160" s="38">
        <v>53775.96</v>
      </c>
      <c r="F160" s="37">
        <v>0.0001</v>
      </c>
    </row>
    <row r="161" spans="1:6" ht="14.25">
      <c r="A161" s="33" t="s">
        <v>137</v>
      </c>
      <c r="B161" s="33" t="s">
        <v>791</v>
      </c>
      <c r="C161" s="36">
        <v>533</v>
      </c>
      <c r="D161" s="35">
        <v>24419884</v>
      </c>
      <c r="E161" s="35">
        <v>1464301.97</v>
      </c>
      <c r="F161" s="34">
        <v>0.0027</v>
      </c>
    </row>
    <row r="162" spans="3:6" ht="14.25">
      <c r="C162" s="36"/>
      <c r="D162" s="35"/>
      <c r="E162" s="35"/>
      <c r="F162" s="34"/>
    </row>
    <row r="163" spans="1:6" ht="14.25">
      <c r="A163" s="33" t="s">
        <v>146</v>
      </c>
      <c r="B163" s="33" t="s">
        <v>147</v>
      </c>
      <c r="C163" s="36">
        <v>948</v>
      </c>
      <c r="D163" s="35">
        <v>137597920</v>
      </c>
      <c r="E163" s="35">
        <v>8230896.86</v>
      </c>
      <c r="F163" s="34">
        <v>0.0154</v>
      </c>
    </row>
    <row r="164" spans="1:6" ht="14.25">
      <c r="A164" s="33" t="s">
        <v>146</v>
      </c>
      <c r="B164" s="33" t="s">
        <v>148</v>
      </c>
      <c r="C164" s="36">
        <v>366</v>
      </c>
      <c r="D164" s="35">
        <v>28273985</v>
      </c>
      <c r="E164" s="35">
        <v>1677646.53</v>
      </c>
      <c r="F164" s="34">
        <v>0.0031</v>
      </c>
    </row>
    <row r="165" spans="1:6" ht="14.25">
      <c r="A165" s="33" t="s">
        <v>146</v>
      </c>
      <c r="B165" s="33" t="s">
        <v>149</v>
      </c>
      <c r="C165" s="36">
        <v>39</v>
      </c>
      <c r="D165" s="35">
        <v>749970</v>
      </c>
      <c r="E165" s="35">
        <v>44998.2</v>
      </c>
      <c r="F165" s="34">
        <v>0.0001</v>
      </c>
    </row>
    <row r="166" spans="1:6" ht="14.25">
      <c r="A166" s="33" t="s">
        <v>146</v>
      </c>
      <c r="B166" s="33" t="s">
        <v>150</v>
      </c>
      <c r="C166" s="36">
        <v>32</v>
      </c>
      <c r="D166" s="35">
        <v>2523563</v>
      </c>
      <c r="E166" s="35">
        <v>151413.78</v>
      </c>
      <c r="F166" s="34">
        <v>0.0003</v>
      </c>
    </row>
    <row r="167" spans="1:6" ht="14.25">
      <c r="A167" s="33" t="s">
        <v>146</v>
      </c>
      <c r="B167" s="33" t="s">
        <v>151</v>
      </c>
      <c r="C167" s="36">
        <v>16</v>
      </c>
      <c r="D167" s="35">
        <v>389435</v>
      </c>
      <c r="E167" s="35">
        <v>23366.1</v>
      </c>
      <c r="F167" s="34">
        <v>0</v>
      </c>
    </row>
    <row r="168" spans="1:6" ht="14.25">
      <c r="A168" s="33" t="s">
        <v>146</v>
      </c>
      <c r="B168" s="33" t="s">
        <v>154</v>
      </c>
      <c r="C168" s="36">
        <v>11</v>
      </c>
      <c r="D168" s="35">
        <v>154014</v>
      </c>
      <c r="E168" s="35">
        <v>9240.84</v>
      </c>
      <c r="F168" s="34">
        <v>0</v>
      </c>
    </row>
    <row r="169" spans="1:6" ht="14.25">
      <c r="A169" s="33" t="s">
        <v>146</v>
      </c>
      <c r="B169" s="33" t="s">
        <v>152</v>
      </c>
      <c r="C169" s="36">
        <v>11</v>
      </c>
      <c r="D169" s="35">
        <v>119747</v>
      </c>
      <c r="E169" s="35">
        <v>7184.82</v>
      </c>
      <c r="F169" s="34">
        <v>0</v>
      </c>
    </row>
    <row r="170" spans="1:6" ht="14.25">
      <c r="A170" s="33" t="s">
        <v>146</v>
      </c>
      <c r="B170" s="33" t="s">
        <v>153</v>
      </c>
      <c r="C170" s="36">
        <v>11</v>
      </c>
      <c r="D170" s="35">
        <v>637667</v>
      </c>
      <c r="E170" s="35">
        <v>38260.02</v>
      </c>
      <c r="F170" s="34">
        <v>0.0001</v>
      </c>
    </row>
    <row r="171" spans="1:6" ht="14.25">
      <c r="A171" s="33" t="s">
        <v>146</v>
      </c>
      <c r="B171" s="33" t="s">
        <v>33</v>
      </c>
      <c r="C171" s="39">
        <v>27</v>
      </c>
      <c r="D171" s="38">
        <v>1329906</v>
      </c>
      <c r="E171" s="38">
        <v>79787.01</v>
      </c>
      <c r="F171" s="37">
        <v>0.0001</v>
      </c>
    </row>
    <row r="172" spans="1:6" ht="14.25">
      <c r="A172" s="33" t="s">
        <v>146</v>
      </c>
      <c r="B172" s="33" t="s">
        <v>791</v>
      </c>
      <c r="C172" s="36">
        <v>1461</v>
      </c>
      <c r="D172" s="35">
        <v>171776207</v>
      </c>
      <c r="E172" s="35">
        <v>10262794.16</v>
      </c>
      <c r="F172" s="34">
        <v>0.0193</v>
      </c>
    </row>
    <row r="173" spans="3:6" ht="14.25">
      <c r="C173" s="36"/>
      <c r="D173" s="35"/>
      <c r="E173" s="35"/>
      <c r="F173" s="34"/>
    </row>
    <row r="174" spans="1:6" ht="14.25">
      <c r="A174" s="33" t="s">
        <v>155</v>
      </c>
      <c r="B174" s="33" t="s">
        <v>155</v>
      </c>
      <c r="C174" s="36">
        <v>261</v>
      </c>
      <c r="D174" s="35">
        <v>17778655</v>
      </c>
      <c r="E174" s="35">
        <v>1062833.59</v>
      </c>
      <c r="F174" s="34">
        <v>0.002</v>
      </c>
    </row>
    <row r="175" spans="1:6" ht="14.25">
      <c r="A175" s="33" t="s">
        <v>155</v>
      </c>
      <c r="B175" s="33" t="s">
        <v>156</v>
      </c>
      <c r="C175" s="36">
        <v>59</v>
      </c>
      <c r="D175" s="35">
        <v>5088141</v>
      </c>
      <c r="E175" s="35">
        <v>304814.15</v>
      </c>
      <c r="F175" s="34">
        <v>0.0006</v>
      </c>
    </row>
    <row r="176" spans="1:6" ht="14.25">
      <c r="A176" s="33" t="s">
        <v>155</v>
      </c>
      <c r="B176" s="33" t="s">
        <v>157</v>
      </c>
      <c r="C176" s="36">
        <v>38</v>
      </c>
      <c r="D176" s="35">
        <v>2022110</v>
      </c>
      <c r="E176" s="35">
        <v>121326.6</v>
      </c>
      <c r="F176" s="34">
        <v>0.0002</v>
      </c>
    </row>
    <row r="177" spans="1:6" ht="14.25">
      <c r="A177" s="33" t="s">
        <v>155</v>
      </c>
      <c r="B177" s="33" t="s">
        <v>159</v>
      </c>
      <c r="C177" s="36">
        <v>15</v>
      </c>
      <c r="D177" s="35">
        <v>136206</v>
      </c>
      <c r="E177" s="35">
        <v>8146.86</v>
      </c>
      <c r="F177" s="34">
        <v>0</v>
      </c>
    </row>
    <row r="178" spans="1:6" ht="14.25">
      <c r="A178" s="33" t="s">
        <v>155</v>
      </c>
      <c r="B178" s="33" t="s">
        <v>158</v>
      </c>
      <c r="C178" s="36">
        <v>13</v>
      </c>
      <c r="D178" s="35">
        <v>377338</v>
      </c>
      <c r="E178" s="35">
        <v>22640.28</v>
      </c>
      <c r="F178" s="34">
        <v>0</v>
      </c>
    </row>
    <row r="179" spans="1:6" ht="14.25">
      <c r="A179" s="33" t="s">
        <v>155</v>
      </c>
      <c r="B179" s="33" t="s">
        <v>160</v>
      </c>
      <c r="C179" s="36">
        <v>11</v>
      </c>
      <c r="D179" s="35">
        <v>250759</v>
      </c>
      <c r="E179" s="35">
        <v>15045.54</v>
      </c>
      <c r="F179" s="34">
        <v>0</v>
      </c>
    </row>
    <row r="180" spans="1:6" ht="14.25">
      <c r="A180" s="33" t="s">
        <v>155</v>
      </c>
      <c r="B180" s="33" t="s">
        <v>33</v>
      </c>
      <c r="C180" s="39">
        <v>22</v>
      </c>
      <c r="D180" s="38">
        <v>553371</v>
      </c>
      <c r="E180" s="38">
        <v>33202.26</v>
      </c>
      <c r="F180" s="37">
        <v>0.0001</v>
      </c>
    </row>
    <row r="181" spans="1:6" ht="14.25">
      <c r="A181" s="33" t="s">
        <v>155</v>
      </c>
      <c r="B181" s="33" t="s">
        <v>791</v>
      </c>
      <c r="C181" s="36">
        <v>419</v>
      </c>
      <c r="D181" s="35">
        <v>26206580</v>
      </c>
      <c r="E181" s="35">
        <v>1568009.28</v>
      </c>
      <c r="F181" s="34">
        <v>0.0029</v>
      </c>
    </row>
    <row r="182" spans="3:6" ht="14.25">
      <c r="C182" s="36"/>
      <c r="D182" s="35"/>
      <c r="E182" s="35"/>
      <c r="F182" s="34"/>
    </row>
    <row r="183" spans="1:6" ht="14.25">
      <c r="A183" s="33" t="s">
        <v>161</v>
      </c>
      <c r="B183" s="33" t="s">
        <v>162</v>
      </c>
      <c r="C183" s="36">
        <v>213</v>
      </c>
      <c r="D183" s="35">
        <v>15897093</v>
      </c>
      <c r="E183" s="35">
        <v>950970.03</v>
      </c>
      <c r="F183" s="34">
        <v>0.0018</v>
      </c>
    </row>
    <row r="184" spans="1:6" ht="14.25">
      <c r="A184" s="33" t="s">
        <v>161</v>
      </c>
      <c r="B184" s="33" t="s">
        <v>163</v>
      </c>
      <c r="C184" s="36">
        <v>67</v>
      </c>
      <c r="D184" s="35">
        <v>2134999</v>
      </c>
      <c r="E184" s="35">
        <v>128055.65</v>
      </c>
      <c r="F184" s="34">
        <v>0.0002</v>
      </c>
    </row>
    <row r="185" spans="1:6" ht="14.25">
      <c r="A185" s="33" t="s">
        <v>161</v>
      </c>
      <c r="B185" s="33" t="s">
        <v>164</v>
      </c>
      <c r="C185" s="36">
        <v>47</v>
      </c>
      <c r="D185" s="35">
        <v>1613650</v>
      </c>
      <c r="E185" s="35">
        <v>96712.69</v>
      </c>
      <c r="F185" s="34">
        <v>0.0002</v>
      </c>
    </row>
    <row r="186" spans="1:6" ht="14.25">
      <c r="A186" s="33" t="s">
        <v>161</v>
      </c>
      <c r="B186" s="33" t="s">
        <v>165</v>
      </c>
      <c r="C186" s="36">
        <v>39</v>
      </c>
      <c r="D186" s="35">
        <v>444456</v>
      </c>
      <c r="E186" s="35">
        <v>26601.32</v>
      </c>
      <c r="F186" s="34">
        <v>0</v>
      </c>
    </row>
    <row r="187" spans="1:6" ht="14.25">
      <c r="A187" s="33" t="s">
        <v>161</v>
      </c>
      <c r="B187" s="33" t="s">
        <v>166</v>
      </c>
      <c r="C187" s="36">
        <v>33</v>
      </c>
      <c r="D187" s="35">
        <v>1360660</v>
      </c>
      <c r="E187" s="35">
        <v>81639.6</v>
      </c>
      <c r="F187" s="34">
        <v>0.0002</v>
      </c>
    </row>
    <row r="188" spans="1:6" ht="14.25">
      <c r="A188" s="33" t="s">
        <v>161</v>
      </c>
      <c r="B188" s="33" t="s">
        <v>167</v>
      </c>
      <c r="C188" s="36">
        <v>17</v>
      </c>
      <c r="D188" s="35">
        <v>286803</v>
      </c>
      <c r="E188" s="35">
        <v>17015.98</v>
      </c>
      <c r="F188" s="34">
        <v>0</v>
      </c>
    </row>
    <row r="189" spans="1:6" ht="14.25">
      <c r="A189" s="33" t="s">
        <v>161</v>
      </c>
      <c r="B189" s="33" t="s">
        <v>33</v>
      </c>
      <c r="C189" s="39">
        <v>23</v>
      </c>
      <c r="D189" s="38">
        <v>894537</v>
      </c>
      <c r="E189" s="38">
        <v>53672.22</v>
      </c>
      <c r="F189" s="37">
        <v>0.0001</v>
      </c>
    </row>
    <row r="190" spans="1:6" ht="14.25">
      <c r="A190" s="33" t="s">
        <v>161</v>
      </c>
      <c r="B190" s="33" t="s">
        <v>791</v>
      </c>
      <c r="C190" s="36">
        <v>439</v>
      </c>
      <c r="D190" s="35">
        <v>22632198</v>
      </c>
      <c r="E190" s="35">
        <v>1354667.49</v>
      </c>
      <c r="F190" s="34">
        <v>0.0025</v>
      </c>
    </row>
    <row r="191" spans="3:6" ht="14.25">
      <c r="C191" s="36"/>
      <c r="D191" s="35"/>
      <c r="E191" s="35"/>
      <c r="F191" s="34"/>
    </row>
    <row r="192" spans="1:6" ht="14.25">
      <c r="A192" s="33" t="s">
        <v>168</v>
      </c>
      <c r="B192" s="33" t="s">
        <v>169</v>
      </c>
      <c r="C192" s="36">
        <v>214</v>
      </c>
      <c r="D192" s="35">
        <v>17655448</v>
      </c>
      <c r="E192" s="35">
        <v>1049048.63</v>
      </c>
      <c r="F192" s="34">
        <v>0.002</v>
      </c>
    </row>
    <row r="193" spans="1:6" ht="14.25">
      <c r="A193" s="33" t="s">
        <v>168</v>
      </c>
      <c r="B193" s="33" t="s">
        <v>170</v>
      </c>
      <c r="C193" s="36">
        <v>18</v>
      </c>
      <c r="D193" s="35">
        <v>239037</v>
      </c>
      <c r="E193" s="35">
        <v>14342.22</v>
      </c>
      <c r="F193" s="34">
        <v>0</v>
      </c>
    </row>
    <row r="194" spans="1:6" ht="14.25">
      <c r="A194" s="33" t="s">
        <v>168</v>
      </c>
      <c r="B194" s="33" t="s">
        <v>33</v>
      </c>
      <c r="C194" s="39">
        <v>21</v>
      </c>
      <c r="D194" s="38">
        <v>549351</v>
      </c>
      <c r="E194" s="38">
        <v>32923.61</v>
      </c>
      <c r="F194" s="37">
        <v>0.0001</v>
      </c>
    </row>
    <row r="195" spans="1:6" ht="14.25">
      <c r="A195" s="33" t="s">
        <v>168</v>
      </c>
      <c r="B195" s="33" t="s">
        <v>791</v>
      </c>
      <c r="C195" s="36">
        <v>253</v>
      </c>
      <c r="D195" s="35">
        <v>18443836</v>
      </c>
      <c r="E195" s="35">
        <v>1096314.46</v>
      </c>
      <c r="F195" s="34">
        <v>0.0021</v>
      </c>
    </row>
    <row r="196" spans="3:6" ht="14.25">
      <c r="C196" s="36"/>
      <c r="D196" s="35"/>
      <c r="E196" s="35"/>
      <c r="F196" s="34"/>
    </row>
    <row r="197" spans="1:6" ht="14.25">
      <c r="A197" s="33" t="s">
        <v>171</v>
      </c>
      <c r="B197" s="33" t="s">
        <v>172</v>
      </c>
      <c r="C197" s="36">
        <v>526</v>
      </c>
      <c r="D197" s="35">
        <v>68677538</v>
      </c>
      <c r="E197" s="35">
        <v>4109991.77</v>
      </c>
      <c r="F197" s="34">
        <v>0.0077</v>
      </c>
    </row>
    <row r="198" spans="1:6" ht="14.25">
      <c r="A198" s="33" t="s">
        <v>171</v>
      </c>
      <c r="B198" s="33" t="s">
        <v>173</v>
      </c>
      <c r="C198" s="36">
        <v>34</v>
      </c>
      <c r="D198" s="35">
        <v>1290017</v>
      </c>
      <c r="E198" s="35">
        <v>77287.62</v>
      </c>
      <c r="F198" s="34">
        <v>0.0001</v>
      </c>
    </row>
    <row r="199" spans="1:6" ht="14.25">
      <c r="A199" s="33" t="s">
        <v>171</v>
      </c>
      <c r="B199" s="33" t="s">
        <v>174</v>
      </c>
      <c r="C199" s="36">
        <v>23</v>
      </c>
      <c r="D199" s="35">
        <v>306597</v>
      </c>
      <c r="E199" s="35">
        <v>18395.82</v>
      </c>
      <c r="F199" s="34">
        <v>0</v>
      </c>
    </row>
    <row r="200" spans="1:6" ht="14.25">
      <c r="A200" s="33" t="s">
        <v>171</v>
      </c>
      <c r="B200" s="33" t="s">
        <v>175</v>
      </c>
      <c r="C200" s="36">
        <v>14</v>
      </c>
      <c r="D200" s="35">
        <v>763620</v>
      </c>
      <c r="E200" s="35">
        <v>45817.2</v>
      </c>
      <c r="F200" s="34">
        <v>0.0001</v>
      </c>
    </row>
    <row r="201" spans="1:6" ht="14.25">
      <c r="A201" s="33" t="s">
        <v>171</v>
      </c>
      <c r="B201" s="33" t="s">
        <v>176</v>
      </c>
      <c r="C201" s="36">
        <v>14</v>
      </c>
      <c r="D201" s="35">
        <v>173505</v>
      </c>
      <c r="E201" s="35">
        <v>10410.3</v>
      </c>
      <c r="F201" s="34">
        <v>0</v>
      </c>
    </row>
    <row r="202" spans="1:6" ht="14.25">
      <c r="A202" s="33" t="s">
        <v>171</v>
      </c>
      <c r="B202" s="33" t="s">
        <v>177</v>
      </c>
      <c r="C202" s="36">
        <v>11</v>
      </c>
      <c r="D202" s="35">
        <v>77505</v>
      </c>
      <c r="E202" s="35">
        <v>4650.3</v>
      </c>
      <c r="F202" s="34">
        <v>0</v>
      </c>
    </row>
    <row r="203" spans="1:6" ht="14.25">
      <c r="A203" s="33" t="s">
        <v>171</v>
      </c>
      <c r="B203" s="33" t="s">
        <v>178</v>
      </c>
      <c r="C203" s="36">
        <v>10</v>
      </c>
      <c r="D203" s="35">
        <v>163316</v>
      </c>
      <c r="E203" s="35">
        <v>9798.96</v>
      </c>
      <c r="F203" s="34">
        <v>0</v>
      </c>
    </row>
    <row r="204" spans="1:6" ht="14.25">
      <c r="A204" s="33" t="s">
        <v>171</v>
      </c>
      <c r="B204" s="33" t="s">
        <v>33</v>
      </c>
      <c r="C204" s="39">
        <v>25</v>
      </c>
      <c r="D204" s="38">
        <v>258132</v>
      </c>
      <c r="E204" s="38">
        <v>15487.92</v>
      </c>
      <c r="F204" s="37">
        <v>0</v>
      </c>
    </row>
    <row r="205" spans="1:6" ht="14.25">
      <c r="A205" s="33" t="s">
        <v>171</v>
      </c>
      <c r="B205" s="33" t="s">
        <v>791</v>
      </c>
      <c r="C205" s="36">
        <v>657</v>
      </c>
      <c r="D205" s="35">
        <v>71710230</v>
      </c>
      <c r="E205" s="35">
        <v>4291839.89</v>
      </c>
      <c r="F205" s="34">
        <v>0.0081</v>
      </c>
    </row>
    <row r="206" spans="3:6" ht="14.25">
      <c r="C206" s="36"/>
      <c r="D206" s="35"/>
      <c r="E206" s="35"/>
      <c r="F206" s="34"/>
    </row>
    <row r="207" spans="1:6" ht="14.25">
      <c r="A207" s="33" t="s">
        <v>179</v>
      </c>
      <c r="B207" s="33" t="s">
        <v>180</v>
      </c>
      <c r="C207" s="36">
        <v>127</v>
      </c>
      <c r="D207" s="35">
        <v>10844676</v>
      </c>
      <c r="E207" s="35">
        <v>635178.24</v>
      </c>
      <c r="F207" s="34">
        <v>0.0012</v>
      </c>
    </row>
    <row r="208" spans="1:6" ht="14.25">
      <c r="A208" s="33" t="s">
        <v>179</v>
      </c>
      <c r="B208" s="33" t="s">
        <v>181</v>
      </c>
      <c r="C208" s="36">
        <v>99</v>
      </c>
      <c r="D208" s="35">
        <v>5467411</v>
      </c>
      <c r="E208" s="35">
        <v>326213.59</v>
      </c>
      <c r="F208" s="34">
        <v>0.0006</v>
      </c>
    </row>
    <row r="209" spans="1:6" ht="14.25">
      <c r="A209" s="33" t="s">
        <v>179</v>
      </c>
      <c r="B209" s="33" t="s">
        <v>182</v>
      </c>
      <c r="C209" s="36">
        <v>79</v>
      </c>
      <c r="D209" s="35">
        <v>4889070</v>
      </c>
      <c r="E209" s="35">
        <v>293270.05</v>
      </c>
      <c r="F209" s="34">
        <v>0.0006</v>
      </c>
    </row>
    <row r="210" spans="1:6" ht="14.25">
      <c r="A210" s="33" t="s">
        <v>179</v>
      </c>
      <c r="B210" s="33" t="s">
        <v>183</v>
      </c>
      <c r="C210" s="36">
        <v>76</v>
      </c>
      <c r="D210" s="35">
        <v>2147271</v>
      </c>
      <c r="E210" s="35">
        <v>126749.21</v>
      </c>
      <c r="F210" s="34">
        <v>0.0002</v>
      </c>
    </row>
    <row r="211" spans="1:6" ht="14.25">
      <c r="A211" s="33" t="s">
        <v>179</v>
      </c>
      <c r="B211" s="33" t="s">
        <v>184</v>
      </c>
      <c r="C211" s="36">
        <v>76</v>
      </c>
      <c r="D211" s="35">
        <v>2943256</v>
      </c>
      <c r="E211" s="35">
        <v>176506.65</v>
      </c>
      <c r="F211" s="34">
        <v>0.0003</v>
      </c>
    </row>
    <row r="212" spans="1:6" ht="14.25">
      <c r="A212" s="33" t="s">
        <v>179</v>
      </c>
      <c r="B212" s="33" t="s">
        <v>185</v>
      </c>
      <c r="C212" s="36">
        <v>47</v>
      </c>
      <c r="D212" s="35">
        <v>4102667</v>
      </c>
      <c r="E212" s="35">
        <v>246095.27</v>
      </c>
      <c r="F212" s="34">
        <v>0.0005</v>
      </c>
    </row>
    <row r="213" spans="1:6" ht="14.25">
      <c r="A213" s="33" t="s">
        <v>179</v>
      </c>
      <c r="B213" s="33" t="s">
        <v>186</v>
      </c>
      <c r="C213" s="36">
        <v>40</v>
      </c>
      <c r="D213" s="35">
        <v>1055109</v>
      </c>
      <c r="E213" s="35">
        <v>63291.62</v>
      </c>
      <c r="F213" s="34">
        <v>0.0001</v>
      </c>
    </row>
    <row r="214" spans="1:6" ht="14.25">
      <c r="A214" s="33" t="s">
        <v>179</v>
      </c>
      <c r="B214" s="33" t="s">
        <v>187</v>
      </c>
      <c r="C214" s="36">
        <v>24</v>
      </c>
      <c r="D214" s="35">
        <v>1468604</v>
      </c>
      <c r="E214" s="35">
        <v>87183.44</v>
      </c>
      <c r="F214" s="34">
        <v>0.0002</v>
      </c>
    </row>
    <row r="215" spans="1:6" ht="14.25">
      <c r="A215" s="33" t="s">
        <v>179</v>
      </c>
      <c r="B215" s="33" t="s">
        <v>188</v>
      </c>
      <c r="C215" s="36">
        <v>19</v>
      </c>
      <c r="D215" s="35">
        <v>283631</v>
      </c>
      <c r="E215" s="35">
        <v>17017.86</v>
      </c>
      <c r="F215" s="34">
        <v>0</v>
      </c>
    </row>
    <row r="216" spans="1:6" ht="14.25">
      <c r="A216" s="33" t="s">
        <v>179</v>
      </c>
      <c r="B216" s="33" t="s">
        <v>189</v>
      </c>
      <c r="C216" s="36">
        <v>15</v>
      </c>
      <c r="D216" s="35">
        <v>230745</v>
      </c>
      <c r="E216" s="35">
        <v>13844.7</v>
      </c>
      <c r="F216" s="34">
        <v>0</v>
      </c>
    </row>
    <row r="217" spans="1:6" ht="14.25">
      <c r="A217" s="33" t="s">
        <v>179</v>
      </c>
      <c r="B217" s="33" t="s">
        <v>33</v>
      </c>
      <c r="C217" s="39">
        <v>64</v>
      </c>
      <c r="D217" s="38">
        <v>1154714</v>
      </c>
      <c r="E217" s="38">
        <v>69153.32</v>
      </c>
      <c r="F217" s="37">
        <v>0.0001</v>
      </c>
    </row>
    <row r="218" spans="1:6" ht="14.25">
      <c r="A218" s="33" t="s">
        <v>179</v>
      </c>
      <c r="B218" s="33" t="s">
        <v>791</v>
      </c>
      <c r="C218" s="36">
        <v>666</v>
      </c>
      <c r="D218" s="35">
        <v>34587154</v>
      </c>
      <c r="E218" s="35">
        <v>2054503.95</v>
      </c>
      <c r="F218" s="34">
        <v>0.0039</v>
      </c>
    </row>
    <row r="219" spans="3:6" ht="14.25">
      <c r="C219" s="36"/>
      <c r="D219" s="35"/>
      <c r="E219" s="35"/>
      <c r="F219" s="34"/>
    </row>
    <row r="220" spans="1:6" ht="14.25">
      <c r="A220" s="33" t="s">
        <v>190</v>
      </c>
      <c r="B220" s="33" t="s">
        <v>190</v>
      </c>
      <c r="C220" s="36">
        <v>706</v>
      </c>
      <c r="D220" s="35">
        <v>94690206</v>
      </c>
      <c r="E220" s="35">
        <v>5664280.8</v>
      </c>
      <c r="F220" s="34">
        <v>0.0106</v>
      </c>
    </row>
    <row r="221" spans="1:6" ht="14.25">
      <c r="A221" s="33" t="s">
        <v>190</v>
      </c>
      <c r="B221" s="33" t="s">
        <v>191</v>
      </c>
      <c r="C221" s="36">
        <v>204</v>
      </c>
      <c r="D221" s="35">
        <v>13594479</v>
      </c>
      <c r="E221" s="35">
        <v>814583.63</v>
      </c>
      <c r="F221" s="34">
        <v>0.0015</v>
      </c>
    </row>
    <row r="222" spans="1:6" ht="14.25">
      <c r="A222" s="33" t="s">
        <v>190</v>
      </c>
      <c r="B222" s="33" t="s">
        <v>192</v>
      </c>
      <c r="C222" s="36">
        <v>80</v>
      </c>
      <c r="D222" s="35">
        <v>2534082</v>
      </c>
      <c r="E222" s="35">
        <v>152044.92</v>
      </c>
      <c r="F222" s="34">
        <v>0.0003</v>
      </c>
    </row>
    <row r="223" spans="1:6" ht="14.25">
      <c r="A223" s="33" t="s">
        <v>190</v>
      </c>
      <c r="B223" s="33" t="s">
        <v>193</v>
      </c>
      <c r="C223" s="36">
        <v>39</v>
      </c>
      <c r="D223" s="35">
        <v>1424539</v>
      </c>
      <c r="E223" s="35">
        <v>85472.34</v>
      </c>
      <c r="F223" s="34">
        <v>0.0002</v>
      </c>
    </row>
    <row r="224" spans="1:6" ht="14.25">
      <c r="A224" s="33" t="s">
        <v>190</v>
      </c>
      <c r="B224" s="33" t="s">
        <v>194</v>
      </c>
      <c r="C224" s="36">
        <v>28</v>
      </c>
      <c r="D224" s="35">
        <v>414537</v>
      </c>
      <c r="E224" s="35">
        <v>24872.22</v>
      </c>
      <c r="F224" s="34">
        <v>0</v>
      </c>
    </row>
    <row r="225" spans="1:6" ht="14.25">
      <c r="A225" s="33" t="s">
        <v>190</v>
      </c>
      <c r="B225" s="33" t="s">
        <v>195</v>
      </c>
      <c r="C225" s="36">
        <v>27</v>
      </c>
      <c r="D225" s="35">
        <v>582738</v>
      </c>
      <c r="E225" s="35">
        <v>34869.8</v>
      </c>
      <c r="F225" s="34">
        <v>0.0001</v>
      </c>
    </row>
    <row r="226" spans="1:6" ht="14.25">
      <c r="A226" s="33" t="s">
        <v>190</v>
      </c>
      <c r="B226" s="33" t="s">
        <v>196</v>
      </c>
      <c r="C226" s="36">
        <v>20</v>
      </c>
      <c r="D226" s="35">
        <v>349483</v>
      </c>
      <c r="E226" s="35">
        <v>20968.98</v>
      </c>
      <c r="F226" s="34">
        <v>0</v>
      </c>
    </row>
    <row r="227" spans="1:6" ht="14.25">
      <c r="A227" s="33" t="s">
        <v>190</v>
      </c>
      <c r="B227" s="33" t="s">
        <v>198</v>
      </c>
      <c r="C227" s="36">
        <v>19</v>
      </c>
      <c r="D227" s="35">
        <v>408765</v>
      </c>
      <c r="E227" s="35">
        <v>24525.9</v>
      </c>
      <c r="F227" s="34">
        <v>0</v>
      </c>
    </row>
    <row r="228" spans="1:6" ht="14.25">
      <c r="A228" s="33" t="s">
        <v>190</v>
      </c>
      <c r="B228" s="33" t="s">
        <v>200</v>
      </c>
      <c r="C228" s="36">
        <v>18</v>
      </c>
      <c r="D228" s="35">
        <v>523703</v>
      </c>
      <c r="E228" s="35">
        <v>31422.18</v>
      </c>
      <c r="F228" s="34">
        <v>0.0001</v>
      </c>
    </row>
    <row r="229" spans="1:6" ht="14.25">
      <c r="A229" s="33" t="s">
        <v>190</v>
      </c>
      <c r="B229" s="33" t="s">
        <v>197</v>
      </c>
      <c r="C229" s="36">
        <v>17</v>
      </c>
      <c r="D229" s="35">
        <v>395645</v>
      </c>
      <c r="E229" s="35">
        <v>23738.7</v>
      </c>
      <c r="F229" s="34">
        <v>0</v>
      </c>
    </row>
    <row r="230" spans="1:6" ht="14.25">
      <c r="A230" s="33" t="s">
        <v>190</v>
      </c>
      <c r="B230" s="33" t="s">
        <v>199</v>
      </c>
      <c r="C230" s="36">
        <v>15</v>
      </c>
      <c r="D230" s="35">
        <v>1159133</v>
      </c>
      <c r="E230" s="35">
        <v>69547.98</v>
      </c>
      <c r="F230" s="34">
        <v>0.0001</v>
      </c>
    </row>
    <row r="231" spans="1:6" ht="14.25">
      <c r="A231" s="33" t="s">
        <v>190</v>
      </c>
      <c r="B231" s="33" t="s">
        <v>33</v>
      </c>
      <c r="C231" s="39">
        <v>32</v>
      </c>
      <c r="D231" s="38">
        <v>738940</v>
      </c>
      <c r="E231" s="38">
        <v>44336.4</v>
      </c>
      <c r="F231" s="37">
        <v>0.0001</v>
      </c>
    </row>
    <row r="232" spans="1:6" ht="14.25">
      <c r="A232" s="33" t="s">
        <v>190</v>
      </c>
      <c r="B232" s="33" t="s">
        <v>791</v>
      </c>
      <c r="C232" s="36">
        <v>1205</v>
      </c>
      <c r="D232" s="35">
        <v>116816250</v>
      </c>
      <c r="E232" s="35">
        <v>6990663.85</v>
      </c>
      <c r="F232" s="34">
        <v>0.0131</v>
      </c>
    </row>
    <row r="233" spans="3:6" ht="14.25">
      <c r="C233" s="36"/>
      <c r="D233" s="35"/>
      <c r="E233" s="35"/>
      <c r="F233" s="34"/>
    </row>
    <row r="234" spans="1:6" ht="14.25">
      <c r="A234" s="33" t="s">
        <v>201</v>
      </c>
      <c r="B234" s="33" t="s">
        <v>202</v>
      </c>
      <c r="C234" s="36">
        <v>290</v>
      </c>
      <c r="D234" s="35">
        <v>24014852</v>
      </c>
      <c r="E234" s="35">
        <v>1435962.45</v>
      </c>
      <c r="F234" s="34">
        <v>0.0027</v>
      </c>
    </row>
    <row r="235" spans="1:6" ht="14.25">
      <c r="A235" s="33" t="s">
        <v>201</v>
      </c>
      <c r="B235" s="33" t="s">
        <v>203</v>
      </c>
      <c r="C235" s="36">
        <v>40</v>
      </c>
      <c r="D235" s="35">
        <v>552384</v>
      </c>
      <c r="E235" s="35">
        <v>33143.04</v>
      </c>
      <c r="F235" s="34">
        <v>0.0001</v>
      </c>
    </row>
    <row r="236" spans="1:6" ht="14.25">
      <c r="A236" s="33" t="s">
        <v>201</v>
      </c>
      <c r="B236" s="33" t="s">
        <v>205</v>
      </c>
      <c r="C236" s="36">
        <v>32</v>
      </c>
      <c r="D236" s="35">
        <v>606792</v>
      </c>
      <c r="E236" s="35">
        <v>36407.52</v>
      </c>
      <c r="F236" s="34">
        <v>0.0001</v>
      </c>
    </row>
    <row r="237" spans="1:6" ht="14.25">
      <c r="A237" s="33" t="s">
        <v>201</v>
      </c>
      <c r="B237" s="33" t="s">
        <v>204</v>
      </c>
      <c r="C237" s="36">
        <v>31</v>
      </c>
      <c r="D237" s="35">
        <v>753727</v>
      </c>
      <c r="E237" s="35">
        <v>45199.82</v>
      </c>
      <c r="F237" s="34">
        <v>0.0001</v>
      </c>
    </row>
    <row r="238" spans="1:6" ht="14.25">
      <c r="A238" s="33" t="s">
        <v>201</v>
      </c>
      <c r="B238" s="33" t="s">
        <v>206</v>
      </c>
      <c r="C238" s="36">
        <v>23</v>
      </c>
      <c r="D238" s="35">
        <v>782933</v>
      </c>
      <c r="E238" s="35">
        <v>46975.98</v>
      </c>
      <c r="F238" s="34">
        <v>0.0001</v>
      </c>
    </row>
    <row r="239" spans="1:6" ht="14.25">
      <c r="A239" s="33" t="s">
        <v>201</v>
      </c>
      <c r="B239" s="33" t="s">
        <v>209</v>
      </c>
      <c r="C239" s="36">
        <v>18</v>
      </c>
      <c r="D239" s="35">
        <v>928290</v>
      </c>
      <c r="E239" s="35">
        <v>55697.4</v>
      </c>
      <c r="F239" s="34">
        <v>0.0001</v>
      </c>
    </row>
    <row r="240" spans="1:6" ht="14.25">
      <c r="A240" s="33" t="s">
        <v>201</v>
      </c>
      <c r="B240" s="33" t="s">
        <v>207</v>
      </c>
      <c r="C240" s="36">
        <v>17</v>
      </c>
      <c r="D240" s="35">
        <v>374520</v>
      </c>
      <c r="E240" s="35">
        <v>22471.2</v>
      </c>
      <c r="F240" s="34">
        <v>0</v>
      </c>
    </row>
    <row r="241" spans="1:6" ht="14.25">
      <c r="A241" s="33" t="s">
        <v>201</v>
      </c>
      <c r="B241" s="33" t="s">
        <v>208</v>
      </c>
      <c r="C241" s="36">
        <v>17</v>
      </c>
      <c r="D241" s="35">
        <v>369483</v>
      </c>
      <c r="E241" s="35">
        <v>22168.98</v>
      </c>
      <c r="F241" s="34">
        <v>0</v>
      </c>
    </row>
    <row r="242" spans="1:6" ht="14.25">
      <c r="A242" s="33" t="s">
        <v>201</v>
      </c>
      <c r="B242" s="33" t="s">
        <v>33</v>
      </c>
      <c r="C242" s="39">
        <v>26</v>
      </c>
      <c r="D242" s="38">
        <v>748556</v>
      </c>
      <c r="E242" s="38">
        <v>44913.36</v>
      </c>
      <c r="F242" s="37">
        <v>0.0001</v>
      </c>
    </row>
    <row r="243" spans="1:6" ht="14.25">
      <c r="A243" s="33" t="s">
        <v>201</v>
      </c>
      <c r="B243" s="33" t="s">
        <v>791</v>
      </c>
      <c r="C243" s="36">
        <v>494</v>
      </c>
      <c r="D243" s="35">
        <v>29131537</v>
      </c>
      <c r="E243" s="35">
        <v>1742939.75</v>
      </c>
      <c r="F243" s="34">
        <v>0.0033</v>
      </c>
    </row>
    <row r="244" spans="3:6" ht="14.25">
      <c r="C244" s="36"/>
      <c r="D244" s="35"/>
      <c r="E244" s="35"/>
      <c r="F244" s="34"/>
    </row>
    <row r="245" spans="1:6" ht="14.25">
      <c r="A245" s="33" t="s">
        <v>210</v>
      </c>
      <c r="B245" s="33" t="s">
        <v>211</v>
      </c>
      <c r="C245" s="36">
        <v>309</v>
      </c>
      <c r="D245" s="35">
        <v>167876707</v>
      </c>
      <c r="E245" s="35">
        <v>9980768.04</v>
      </c>
      <c r="F245" s="34">
        <v>0.0187</v>
      </c>
    </row>
    <row r="246" spans="1:6" ht="14.25">
      <c r="A246" s="33" t="s">
        <v>210</v>
      </c>
      <c r="B246" s="33" t="s">
        <v>212</v>
      </c>
      <c r="C246" s="36">
        <v>217</v>
      </c>
      <c r="D246" s="35">
        <v>37758822</v>
      </c>
      <c r="E246" s="35">
        <v>2265529.32</v>
      </c>
      <c r="F246" s="34">
        <v>0.0043</v>
      </c>
    </row>
    <row r="247" spans="1:6" ht="14.25">
      <c r="A247" s="33" t="s">
        <v>210</v>
      </c>
      <c r="B247" s="33" t="s">
        <v>213</v>
      </c>
      <c r="C247" s="36">
        <v>212</v>
      </c>
      <c r="D247" s="35">
        <v>12862944</v>
      </c>
      <c r="E247" s="35">
        <v>770368.28</v>
      </c>
      <c r="F247" s="34">
        <v>0.0014</v>
      </c>
    </row>
    <row r="248" spans="1:6" ht="14.25">
      <c r="A248" s="33" t="s">
        <v>210</v>
      </c>
      <c r="B248" s="33" t="s">
        <v>214</v>
      </c>
      <c r="C248" s="36">
        <v>201</v>
      </c>
      <c r="D248" s="35">
        <v>25464938</v>
      </c>
      <c r="E248" s="35">
        <v>1524931.49</v>
      </c>
      <c r="F248" s="34">
        <v>0.0029</v>
      </c>
    </row>
    <row r="249" spans="1:6" ht="14.25">
      <c r="A249" s="33" t="s">
        <v>210</v>
      </c>
      <c r="B249" s="33" t="s">
        <v>215</v>
      </c>
      <c r="C249" s="36">
        <v>61</v>
      </c>
      <c r="D249" s="35">
        <v>2456190</v>
      </c>
      <c r="E249" s="35">
        <v>147371.4</v>
      </c>
      <c r="F249" s="34">
        <v>0.0003</v>
      </c>
    </row>
    <row r="250" spans="1:6" ht="14.25">
      <c r="A250" s="33" t="s">
        <v>210</v>
      </c>
      <c r="B250" s="33" t="s">
        <v>216</v>
      </c>
      <c r="C250" s="36">
        <v>58</v>
      </c>
      <c r="D250" s="35">
        <v>5316468</v>
      </c>
      <c r="E250" s="35">
        <v>318988.08</v>
      </c>
      <c r="F250" s="34">
        <v>0.0006</v>
      </c>
    </row>
    <row r="251" spans="1:6" ht="14.25">
      <c r="A251" s="33" t="s">
        <v>210</v>
      </c>
      <c r="B251" s="33" t="s">
        <v>217</v>
      </c>
      <c r="C251" s="36">
        <v>51</v>
      </c>
      <c r="D251" s="35">
        <v>1090577</v>
      </c>
      <c r="E251" s="35">
        <v>65434.62</v>
      </c>
      <c r="F251" s="34">
        <v>0.0001</v>
      </c>
    </row>
    <row r="252" spans="1:6" ht="14.25">
      <c r="A252" s="33" t="s">
        <v>210</v>
      </c>
      <c r="B252" s="33" t="s">
        <v>223</v>
      </c>
      <c r="C252" s="36">
        <v>33</v>
      </c>
      <c r="D252" s="35">
        <v>598853</v>
      </c>
      <c r="E252" s="35">
        <v>35931.18</v>
      </c>
      <c r="F252" s="34">
        <v>0.0001</v>
      </c>
    </row>
    <row r="253" spans="1:6" ht="14.25">
      <c r="A253" s="33" t="s">
        <v>210</v>
      </c>
      <c r="B253" s="33" t="s">
        <v>221</v>
      </c>
      <c r="C253" s="36">
        <v>30</v>
      </c>
      <c r="D253" s="35">
        <v>795395</v>
      </c>
      <c r="E253" s="35">
        <v>47723.7</v>
      </c>
      <c r="F253" s="34">
        <v>0.0001</v>
      </c>
    </row>
    <row r="254" spans="1:6" ht="14.25">
      <c r="A254" s="33" t="s">
        <v>210</v>
      </c>
      <c r="B254" s="33" t="s">
        <v>219</v>
      </c>
      <c r="C254" s="36">
        <v>29</v>
      </c>
      <c r="D254" s="35">
        <v>678195</v>
      </c>
      <c r="E254" s="35">
        <v>40691.7</v>
      </c>
      <c r="F254" s="34">
        <v>0.0001</v>
      </c>
    </row>
    <row r="255" spans="1:6" ht="14.25">
      <c r="A255" s="33" t="s">
        <v>210</v>
      </c>
      <c r="B255" s="33" t="s">
        <v>220</v>
      </c>
      <c r="C255" s="36">
        <v>29</v>
      </c>
      <c r="D255" s="35">
        <v>2014882</v>
      </c>
      <c r="E255" s="35">
        <v>120892.92</v>
      </c>
      <c r="F255" s="34">
        <v>0.0002</v>
      </c>
    </row>
    <row r="256" spans="1:6" ht="14.25">
      <c r="A256" s="33" t="s">
        <v>210</v>
      </c>
      <c r="B256" s="33" t="s">
        <v>218</v>
      </c>
      <c r="C256" s="36">
        <v>28</v>
      </c>
      <c r="D256" s="35">
        <v>1467756</v>
      </c>
      <c r="E256" s="35">
        <v>88065.36</v>
      </c>
      <c r="F256" s="34">
        <v>0.0002</v>
      </c>
    </row>
    <row r="257" spans="1:6" ht="14.25">
      <c r="A257" s="33" t="s">
        <v>210</v>
      </c>
      <c r="B257" s="33" t="s">
        <v>222</v>
      </c>
      <c r="C257" s="36">
        <v>26</v>
      </c>
      <c r="D257" s="35">
        <v>1203968</v>
      </c>
      <c r="E257" s="35">
        <v>71715.7</v>
      </c>
      <c r="F257" s="34">
        <v>0.0001</v>
      </c>
    </row>
    <row r="258" spans="1:6" ht="14.25">
      <c r="A258" s="33" t="s">
        <v>210</v>
      </c>
      <c r="B258" s="33" t="s">
        <v>224</v>
      </c>
      <c r="C258" s="36">
        <v>21</v>
      </c>
      <c r="D258" s="35">
        <v>498552</v>
      </c>
      <c r="E258" s="35">
        <v>29913.12</v>
      </c>
      <c r="F258" s="34">
        <v>0.0001</v>
      </c>
    </row>
    <row r="259" spans="1:6" ht="14.25">
      <c r="A259" s="33" t="s">
        <v>210</v>
      </c>
      <c r="B259" s="33" t="s">
        <v>225</v>
      </c>
      <c r="C259" s="36">
        <v>11</v>
      </c>
      <c r="D259" s="35">
        <v>2376470</v>
      </c>
      <c r="E259" s="35">
        <v>142588.2</v>
      </c>
      <c r="F259" s="34">
        <v>0.0003</v>
      </c>
    </row>
    <row r="260" spans="1:6" ht="14.25">
      <c r="A260" s="33" t="s">
        <v>210</v>
      </c>
      <c r="B260" s="33" t="s">
        <v>33</v>
      </c>
      <c r="C260" s="39">
        <v>41</v>
      </c>
      <c r="D260" s="38">
        <v>1132779</v>
      </c>
      <c r="E260" s="38">
        <v>67966.74</v>
      </c>
      <c r="F260" s="37">
        <v>0.0001</v>
      </c>
    </row>
    <row r="261" spans="1:6" ht="14.25">
      <c r="A261" s="33" t="s">
        <v>210</v>
      </c>
      <c r="B261" s="33" t="s">
        <v>791</v>
      </c>
      <c r="C261" s="36">
        <v>1357</v>
      </c>
      <c r="D261" s="35">
        <v>263593496</v>
      </c>
      <c r="E261" s="35">
        <v>15718879.85</v>
      </c>
      <c r="F261" s="34">
        <v>0.0295</v>
      </c>
    </row>
    <row r="262" spans="3:6" ht="14.25">
      <c r="C262" s="36"/>
      <c r="D262" s="35"/>
      <c r="E262" s="35"/>
      <c r="F262" s="34"/>
    </row>
    <row r="263" spans="1:6" ht="14.25">
      <c r="A263" s="33" t="s">
        <v>226</v>
      </c>
      <c r="B263" s="33" t="s">
        <v>227</v>
      </c>
      <c r="C263" s="36">
        <v>256</v>
      </c>
      <c r="D263" s="35">
        <v>12366431</v>
      </c>
      <c r="E263" s="35">
        <v>740277.76</v>
      </c>
      <c r="F263" s="34">
        <v>0.0014</v>
      </c>
    </row>
    <row r="264" spans="1:6" ht="14.25">
      <c r="A264" s="33" t="s">
        <v>226</v>
      </c>
      <c r="B264" s="33" t="s">
        <v>229</v>
      </c>
      <c r="C264" s="36">
        <v>18</v>
      </c>
      <c r="D264" s="35">
        <v>409602</v>
      </c>
      <c r="E264" s="35">
        <v>24576.12</v>
      </c>
      <c r="F264" s="34">
        <v>0</v>
      </c>
    </row>
    <row r="265" spans="1:6" ht="14.25">
      <c r="A265" s="33" t="s">
        <v>226</v>
      </c>
      <c r="B265" s="33" t="s">
        <v>228</v>
      </c>
      <c r="C265" s="36">
        <v>18</v>
      </c>
      <c r="D265" s="35">
        <v>464886</v>
      </c>
      <c r="E265" s="35">
        <v>27893.16</v>
      </c>
      <c r="F265" s="34">
        <v>0.0001</v>
      </c>
    </row>
    <row r="266" spans="1:6" ht="14.25">
      <c r="A266" s="33" t="s">
        <v>226</v>
      </c>
      <c r="B266" s="33" t="s">
        <v>33</v>
      </c>
      <c r="C266" s="39">
        <v>19</v>
      </c>
      <c r="D266" s="38">
        <v>332098</v>
      </c>
      <c r="E266" s="38">
        <v>19556.71</v>
      </c>
      <c r="F266" s="37">
        <v>0</v>
      </c>
    </row>
    <row r="267" spans="1:6" ht="14.25">
      <c r="A267" s="33" t="s">
        <v>226</v>
      </c>
      <c r="B267" s="33" t="s">
        <v>791</v>
      </c>
      <c r="C267" s="36">
        <v>311</v>
      </c>
      <c r="D267" s="35">
        <v>13573017</v>
      </c>
      <c r="E267" s="35">
        <v>812303.75</v>
      </c>
      <c r="F267" s="34">
        <v>0.0015</v>
      </c>
    </row>
    <row r="268" spans="3:6" ht="14.25">
      <c r="C268" s="36"/>
      <c r="D268" s="35"/>
      <c r="E268" s="35"/>
      <c r="F268" s="34"/>
    </row>
    <row r="269" spans="1:6" ht="14.25">
      <c r="A269" s="33" t="s">
        <v>230</v>
      </c>
      <c r="B269" s="33" t="s">
        <v>232</v>
      </c>
      <c r="C269" s="36">
        <v>86</v>
      </c>
      <c r="D269" s="35">
        <v>4253563</v>
      </c>
      <c r="E269" s="35">
        <v>254826.46</v>
      </c>
      <c r="F269" s="34">
        <v>0.0005</v>
      </c>
    </row>
    <row r="270" spans="1:6" ht="14.25">
      <c r="A270" s="33" t="s">
        <v>230</v>
      </c>
      <c r="B270" s="33" t="s">
        <v>231</v>
      </c>
      <c r="C270" s="36">
        <v>84</v>
      </c>
      <c r="D270" s="35">
        <v>3076234</v>
      </c>
      <c r="E270" s="35">
        <v>183138.89</v>
      </c>
      <c r="F270" s="34">
        <v>0.0003</v>
      </c>
    </row>
    <row r="271" spans="1:6" ht="14.25">
      <c r="A271" s="33" t="s">
        <v>230</v>
      </c>
      <c r="B271" s="33" t="s">
        <v>233</v>
      </c>
      <c r="C271" s="36">
        <v>16</v>
      </c>
      <c r="D271" s="35">
        <v>375527</v>
      </c>
      <c r="E271" s="35">
        <v>22531.62</v>
      </c>
      <c r="F271" s="34">
        <v>0</v>
      </c>
    </row>
    <row r="272" spans="1:6" ht="14.25">
      <c r="A272" s="33" t="s">
        <v>230</v>
      </c>
      <c r="B272" s="33" t="s">
        <v>234</v>
      </c>
      <c r="C272" s="36">
        <v>12</v>
      </c>
      <c r="D272" s="35">
        <v>104668</v>
      </c>
      <c r="E272" s="35">
        <v>6280.08</v>
      </c>
      <c r="F272" s="34">
        <v>0</v>
      </c>
    </row>
    <row r="273" spans="1:6" ht="14.25">
      <c r="A273" s="33" t="s">
        <v>230</v>
      </c>
      <c r="B273" s="33" t="s">
        <v>235</v>
      </c>
      <c r="C273" s="36">
        <v>11</v>
      </c>
      <c r="D273" s="35">
        <v>76587</v>
      </c>
      <c r="E273" s="35">
        <v>4595.22</v>
      </c>
      <c r="F273" s="34">
        <v>0</v>
      </c>
    </row>
    <row r="274" spans="1:6" ht="14.25">
      <c r="A274" s="33" t="s">
        <v>230</v>
      </c>
      <c r="B274" s="33" t="s">
        <v>808</v>
      </c>
      <c r="C274" s="36">
        <v>10</v>
      </c>
      <c r="D274" s="35">
        <v>37792</v>
      </c>
      <c r="E274" s="35">
        <v>2267.52</v>
      </c>
      <c r="F274" s="34">
        <v>0</v>
      </c>
    </row>
    <row r="275" spans="1:6" ht="14.25">
      <c r="A275" s="33" t="s">
        <v>230</v>
      </c>
      <c r="B275" s="33" t="s">
        <v>33</v>
      </c>
      <c r="C275" s="39">
        <v>24</v>
      </c>
      <c r="D275" s="38">
        <v>549082</v>
      </c>
      <c r="E275" s="38">
        <v>32944.92</v>
      </c>
      <c r="F275" s="37">
        <v>0.0001</v>
      </c>
    </row>
    <row r="276" spans="1:6" ht="14.25">
      <c r="A276" s="33" t="s">
        <v>230</v>
      </c>
      <c r="B276" s="33" t="s">
        <v>791</v>
      </c>
      <c r="C276" s="36">
        <v>243</v>
      </c>
      <c r="D276" s="35">
        <v>8473453</v>
      </c>
      <c r="E276" s="35">
        <v>506584.71</v>
      </c>
      <c r="F276" s="34">
        <v>0.001</v>
      </c>
    </row>
    <row r="277" spans="3:6" ht="14.25">
      <c r="C277" s="36"/>
      <c r="D277" s="35"/>
      <c r="E277" s="35"/>
      <c r="F277" s="34"/>
    </row>
    <row r="278" spans="1:6" ht="14.25">
      <c r="A278" s="33" t="s">
        <v>236</v>
      </c>
      <c r="B278" s="33" t="s">
        <v>237</v>
      </c>
      <c r="C278" s="36">
        <v>302</v>
      </c>
      <c r="D278" s="35">
        <v>20358318</v>
      </c>
      <c r="E278" s="35">
        <v>1218618.84</v>
      </c>
      <c r="F278" s="34">
        <v>0.0023</v>
      </c>
    </row>
    <row r="279" spans="1:6" ht="14.25">
      <c r="A279" s="33" t="s">
        <v>236</v>
      </c>
      <c r="B279" s="33" t="s">
        <v>240</v>
      </c>
      <c r="C279" s="36">
        <v>43</v>
      </c>
      <c r="D279" s="35">
        <v>568150</v>
      </c>
      <c r="E279" s="35">
        <v>33996.93</v>
      </c>
      <c r="F279" s="34">
        <v>0.0001</v>
      </c>
    </row>
    <row r="280" spans="1:6" ht="14.25">
      <c r="A280" s="33" t="s">
        <v>236</v>
      </c>
      <c r="B280" s="33" t="s">
        <v>239</v>
      </c>
      <c r="C280" s="36">
        <v>41</v>
      </c>
      <c r="D280" s="35">
        <v>807384</v>
      </c>
      <c r="E280" s="35">
        <v>48443.04</v>
      </c>
      <c r="F280" s="34">
        <v>0.0001</v>
      </c>
    </row>
    <row r="281" spans="1:6" ht="14.25">
      <c r="A281" s="33" t="s">
        <v>236</v>
      </c>
      <c r="B281" s="33" t="s">
        <v>238</v>
      </c>
      <c r="C281" s="36">
        <v>39</v>
      </c>
      <c r="D281" s="35">
        <v>2307458</v>
      </c>
      <c r="E281" s="35">
        <v>138447.48</v>
      </c>
      <c r="F281" s="34">
        <v>0.0003</v>
      </c>
    </row>
    <row r="282" spans="1:6" ht="14.25">
      <c r="A282" s="33" t="s">
        <v>236</v>
      </c>
      <c r="B282" s="33" t="s">
        <v>241</v>
      </c>
      <c r="C282" s="36">
        <v>35</v>
      </c>
      <c r="D282" s="35">
        <v>1445708</v>
      </c>
      <c r="E282" s="35">
        <v>86742.48</v>
      </c>
      <c r="F282" s="34">
        <v>0.0002</v>
      </c>
    </row>
    <row r="283" spans="1:6" ht="14.25">
      <c r="A283" s="33" t="s">
        <v>236</v>
      </c>
      <c r="B283" s="33" t="s">
        <v>242</v>
      </c>
      <c r="C283" s="36">
        <v>25</v>
      </c>
      <c r="D283" s="35">
        <v>868286</v>
      </c>
      <c r="E283" s="35">
        <v>52097.16</v>
      </c>
      <c r="F283" s="34">
        <v>0.0001</v>
      </c>
    </row>
    <row r="284" spans="1:6" ht="14.25">
      <c r="A284" s="33" t="s">
        <v>236</v>
      </c>
      <c r="B284" s="33" t="s">
        <v>185</v>
      </c>
      <c r="C284" s="36">
        <v>25</v>
      </c>
      <c r="D284" s="35">
        <v>1175973</v>
      </c>
      <c r="E284" s="35">
        <v>70558.38</v>
      </c>
      <c r="F284" s="34">
        <v>0.0001</v>
      </c>
    </row>
    <row r="285" spans="1:6" ht="14.25">
      <c r="A285" s="33" t="s">
        <v>236</v>
      </c>
      <c r="B285" s="33" t="s">
        <v>243</v>
      </c>
      <c r="C285" s="36">
        <v>24</v>
      </c>
      <c r="D285" s="35">
        <v>203484</v>
      </c>
      <c r="E285" s="35">
        <v>12209.04</v>
      </c>
      <c r="F285" s="34">
        <v>0</v>
      </c>
    </row>
    <row r="286" spans="1:6" ht="14.25">
      <c r="A286" s="33" t="s">
        <v>236</v>
      </c>
      <c r="B286" s="33" t="s">
        <v>244</v>
      </c>
      <c r="C286" s="36">
        <v>16</v>
      </c>
      <c r="D286" s="35">
        <v>563181</v>
      </c>
      <c r="E286" s="35">
        <v>33790.86</v>
      </c>
      <c r="F286" s="34">
        <v>0.0001</v>
      </c>
    </row>
    <row r="287" spans="1:6" ht="14.25">
      <c r="A287" s="33" t="s">
        <v>236</v>
      </c>
      <c r="B287" s="33" t="s">
        <v>245</v>
      </c>
      <c r="C287" s="36">
        <v>13</v>
      </c>
      <c r="D287" s="35">
        <v>497456</v>
      </c>
      <c r="E287" s="35">
        <v>29847.36</v>
      </c>
      <c r="F287" s="34">
        <v>0.0001</v>
      </c>
    </row>
    <row r="288" spans="1:6" ht="14.25">
      <c r="A288" s="33" t="s">
        <v>236</v>
      </c>
      <c r="B288" s="33" t="s">
        <v>33</v>
      </c>
      <c r="C288" s="39">
        <v>27</v>
      </c>
      <c r="D288" s="38">
        <v>3937008</v>
      </c>
      <c r="E288" s="38">
        <v>235677.63</v>
      </c>
      <c r="F288" s="37">
        <v>0.0004</v>
      </c>
    </row>
    <row r="289" spans="1:6" ht="14.25">
      <c r="A289" s="33" t="s">
        <v>236</v>
      </c>
      <c r="B289" s="33" t="s">
        <v>791</v>
      </c>
      <c r="C289" s="36">
        <v>590</v>
      </c>
      <c r="D289" s="35">
        <v>32732406</v>
      </c>
      <c r="E289" s="35">
        <v>1960429.2</v>
      </c>
      <c r="F289" s="34">
        <v>0.0037</v>
      </c>
    </row>
    <row r="290" spans="3:6" ht="14.25">
      <c r="C290" s="36"/>
      <c r="D290" s="35"/>
      <c r="E290" s="35"/>
      <c r="F290" s="34"/>
    </row>
    <row r="291" spans="1:6" ht="14.25">
      <c r="A291" s="33" t="s">
        <v>246</v>
      </c>
      <c r="B291" s="33" t="s">
        <v>247</v>
      </c>
      <c r="C291" s="36">
        <v>706</v>
      </c>
      <c r="D291" s="35">
        <v>78053050</v>
      </c>
      <c r="E291" s="35">
        <v>4651189.29</v>
      </c>
      <c r="F291" s="34">
        <v>0.0087</v>
      </c>
    </row>
    <row r="292" spans="1:6" ht="14.25">
      <c r="A292" s="33" t="s">
        <v>246</v>
      </c>
      <c r="B292" s="33" t="s">
        <v>248</v>
      </c>
      <c r="C292" s="36">
        <v>207</v>
      </c>
      <c r="D292" s="35">
        <v>42943012</v>
      </c>
      <c r="E292" s="35">
        <v>2574030.65</v>
      </c>
      <c r="F292" s="34">
        <v>0.0048</v>
      </c>
    </row>
    <row r="293" spans="1:6" ht="14.25">
      <c r="A293" s="33" t="s">
        <v>246</v>
      </c>
      <c r="B293" s="33" t="s">
        <v>249</v>
      </c>
      <c r="C293" s="36">
        <v>76</v>
      </c>
      <c r="D293" s="35">
        <v>4185288</v>
      </c>
      <c r="E293" s="35">
        <v>251117.28</v>
      </c>
      <c r="F293" s="34">
        <v>0.0005</v>
      </c>
    </row>
    <row r="294" spans="1:6" ht="14.25">
      <c r="A294" s="33" t="s">
        <v>246</v>
      </c>
      <c r="B294" s="33" t="s">
        <v>250</v>
      </c>
      <c r="C294" s="36">
        <v>39</v>
      </c>
      <c r="D294" s="35">
        <v>696286</v>
      </c>
      <c r="E294" s="35">
        <v>41777.16</v>
      </c>
      <c r="F294" s="34">
        <v>0.0001</v>
      </c>
    </row>
    <row r="295" spans="1:6" ht="14.25">
      <c r="A295" s="33" t="s">
        <v>246</v>
      </c>
      <c r="B295" s="33" t="s">
        <v>33</v>
      </c>
      <c r="C295" s="39">
        <v>49</v>
      </c>
      <c r="D295" s="38">
        <v>1454291</v>
      </c>
      <c r="E295" s="38">
        <v>87257.46</v>
      </c>
      <c r="F295" s="37">
        <v>0.0002</v>
      </c>
    </row>
    <row r="296" spans="1:6" ht="14.25">
      <c r="A296" s="33" t="s">
        <v>246</v>
      </c>
      <c r="B296" s="33" t="s">
        <v>791</v>
      </c>
      <c r="C296" s="36">
        <v>1077</v>
      </c>
      <c r="D296" s="35">
        <v>127331927</v>
      </c>
      <c r="E296" s="35">
        <v>7605371.84</v>
      </c>
      <c r="F296" s="34">
        <v>0.0143</v>
      </c>
    </row>
    <row r="297" spans="3:6" ht="14.25">
      <c r="C297" s="36"/>
      <c r="D297" s="35"/>
      <c r="E297" s="35"/>
      <c r="F297" s="34"/>
    </row>
    <row r="298" spans="1:6" ht="14.25">
      <c r="A298" s="33" t="s">
        <v>251</v>
      </c>
      <c r="B298" s="33" t="s">
        <v>252</v>
      </c>
      <c r="C298" s="36">
        <v>416</v>
      </c>
      <c r="D298" s="35">
        <v>42160842</v>
      </c>
      <c r="E298" s="35">
        <v>2503197.01</v>
      </c>
      <c r="F298" s="34">
        <v>0.0047</v>
      </c>
    </row>
    <row r="299" spans="1:6" ht="14.25">
      <c r="A299" s="33" t="s">
        <v>251</v>
      </c>
      <c r="B299" s="33" t="s">
        <v>253</v>
      </c>
      <c r="C299" s="36">
        <v>189</v>
      </c>
      <c r="D299" s="35">
        <v>10549818</v>
      </c>
      <c r="E299" s="35">
        <v>626040.89</v>
      </c>
      <c r="F299" s="34">
        <v>0.0012</v>
      </c>
    </row>
    <row r="300" spans="1:6" ht="14.25">
      <c r="A300" s="33" t="s">
        <v>251</v>
      </c>
      <c r="B300" s="33" t="s">
        <v>254</v>
      </c>
      <c r="C300" s="36">
        <v>158</v>
      </c>
      <c r="D300" s="35">
        <v>16613813</v>
      </c>
      <c r="E300" s="35">
        <v>970576.37</v>
      </c>
      <c r="F300" s="34">
        <v>0.0018</v>
      </c>
    </row>
    <row r="301" spans="1:6" ht="14.25">
      <c r="A301" s="33" t="s">
        <v>251</v>
      </c>
      <c r="B301" s="33" t="s">
        <v>255</v>
      </c>
      <c r="C301" s="36">
        <v>66</v>
      </c>
      <c r="D301" s="35">
        <v>17622880</v>
      </c>
      <c r="E301" s="35">
        <v>1032901.95</v>
      </c>
      <c r="F301" s="34">
        <v>0.0019</v>
      </c>
    </row>
    <row r="302" spans="1:6" ht="14.25">
      <c r="A302" s="33" t="s">
        <v>251</v>
      </c>
      <c r="B302" s="33" t="s">
        <v>256</v>
      </c>
      <c r="C302" s="36">
        <v>45</v>
      </c>
      <c r="D302" s="35">
        <v>2133119</v>
      </c>
      <c r="E302" s="35">
        <v>127987.14</v>
      </c>
      <c r="F302" s="34">
        <v>0.0002</v>
      </c>
    </row>
    <row r="303" spans="1:6" ht="14.25">
      <c r="A303" s="33" t="s">
        <v>251</v>
      </c>
      <c r="B303" s="33" t="s">
        <v>257</v>
      </c>
      <c r="C303" s="36">
        <v>19</v>
      </c>
      <c r="D303" s="35">
        <v>410779</v>
      </c>
      <c r="E303" s="35">
        <v>24646.74</v>
      </c>
      <c r="F303" s="34">
        <v>0</v>
      </c>
    </row>
    <row r="304" spans="1:6" ht="14.25">
      <c r="A304" s="33" t="s">
        <v>251</v>
      </c>
      <c r="B304" s="33" t="s">
        <v>33</v>
      </c>
      <c r="C304" s="39">
        <v>31</v>
      </c>
      <c r="D304" s="38">
        <v>1313340</v>
      </c>
      <c r="E304" s="38">
        <v>77938.11</v>
      </c>
      <c r="F304" s="37">
        <v>0.0001</v>
      </c>
    </row>
    <row r="305" spans="1:6" ht="14.25">
      <c r="A305" s="33" t="s">
        <v>251</v>
      </c>
      <c r="B305" s="33" t="s">
        <v>791</v>
      </c>
      <c r="C305" s="36">
        <v>924</v>
      </c>
      <c r="D305" s="35">
        <v>90804591</v>
      </c>
      <c r="E305" s="35">
        <v>5363288.21</v>
      </c>
      <c r="F305" s="34">
        <v>0.0101</v>
      </c>
    </row>
    <row r="306" spans="3:6" ht="14.25">
      <c r="C306" s="36"/>
      <c r="D306" s="35"/>
      <c r="E306" s="35"/>
      <c r="F306" s="34"/>
    </row>
    <row r="307" spans="1:6" ht="14.25">
      <c r="A307" s="33" t="s">
        <v>258</v>
      </c>
      <c r="B307" s="33" t="s">
        <v>258</v>
      </c>
      <c r="C307" s="36">
        <v>1921</v>
      </c>
      <c r="D307" s="35">
        <v>268322087</v>
      </c>
      <c r="E307" s="35">
        <v>16012246.79</v>
      </c>
      <c r="F307" s="34">
        <v>0.0301</v>
      </c>
    </row>
    <row r="308" spans="1:6" ht="14.25">
      <c r="A308" s="33" t="s">
        <v>258</v>
      </c>
      <c r="B308" s="33" t="s">
        <v>241</v>
      </c>
      <c r="C308" s="36">
        <v>218</v>
      </c>
      <c r="D308" s="35">
        <v>19828301</v>
      </c>
      <c r="E308" s="35">
        <v>1185782.44</v>
      </c>
      <c r="F308" s="34">
        <v>0.0022</v>
      </c>
    </row>
    <row r="309" spans="1:6" ht="14.25">
      <c r="A309" s="33" t="s">
        <v>258</v>
      </c>
      <c r="B309" s="33" t="s">
        <v>259</v>
      </c>
      <c r="C309" s="36">
        <v>104</v>
      </c>
      <c r="D309" s="35">
        <v>7365333</v>
      </c>
      <c r="E309" s="35">
        <v>441919.98</v>
      </c>
      <c r="F309" s="34">
        <v>0.0008</v>
      </c>
    </row>
    <row r="310" spans="1:6" ht="14.25">
      <c r="A310" s="33" t="s">
        <v>258</v>
      </c>
      <c r="B310" s="33" t="s">
        <v>260</v>
      </c>
      <c r="C310" s="36">
        <v>82</v>
      </c>
      <c r="D310" s="35">
        <v>5107028</v>
      </c>
      <c r="E310" s="35">
        <v>305259.43</v>
      </c>
      <c r="F310" s="34">
        <v>0.0006</v>
      </c>
    </row>
    <row r="311" spans="1:6" ht="14.25">
      <c r="A311" s="33" t="s">
        <v>258</v>
      </c>
      <c r="B311" s="33" t="s">
        <v>261</v>
      </c>
      <c r="C311" s="36">
        <v>60</v>
      </c>
      <c r="D311" s="35">
        <v>2300369</v>
      </c>
      <c r="E311" s="35">
        <v>136206.81</v>
      </c>
      <c r="F311" s="34">
        <v>0.0003</v>
      </c>
    </row>
    <row r="312" spans="1:6" ht="14.25">
      <c r="A312" s="33" t="s">
        <v>258</v>
      </c>
      <c r="B312" s="33" t="s">
        <v>262</v>
      </c>
      <c r="C312" s="36">
        <v>58</v>
      </c>
      <c r="D312" s="35">
        <v>1926822</v>
      </c>
      <c r="E312" s="35">
        <v>115609.32</v>
      </c>
      <c r="F312" s="34">
        <v>0.0002</v>
      </c>
    </row>
    <row r="313" spans="1:6" ht="14.25">
      <c r="A313" s="33" t="s">
        <v>258</v>
      </c>
      <c r="B313" s="33" t="s">
        <v>263</v>
      </c>
      <c r="C313" s="36">
        <v>31</v>
      </c>
      <c r="D313" s="35">
        <v>1793691</v>
      </c>
      <c r="E313" s="35">
        <v>107621.46</v>
      </c>
      <c r="F313" s="34">
        <v>0.0002</v>
      </c>
    </row>
    <row r="314" spans="1:6" ht="14.25">
      <c r="A314" s="33" t="s">
        <v>258</v>
      </c>
      <c r="B314" s="33" t="s">
        <v>264</v>
      </c>
      <c r="C314" s="36">
        <v>28</v>
      </c>
      <c r="D314" s="35">
        <v>821596</v>
      </c>
      <c r="E314" s="35">
        <v>49295.76</v>
      </c>
      <c r="F314" s="34">
        <v>0.0001</v>
      </c>
    </row>
    <row r="315" spans="1:6" ht="14.25">
      <c r="A315" s="33" t="s">
        <v>258</v>
      </c>
      <c r="B315" s="33" t="s">
        <v>265</v>
      </c>
      <c r="C315" s="36">
        <v>25</v>
      </c>
      <c r="D315" s="35">
        <v>892728</v>
      </c>
      <c r="E315" s="35">
        <v>53374.91</v>
      </c>
      <c r="F315" s="34">
        <v>0.0001</v>
      </c>
    </row>
    <row r="316" spans="1:6" ht="14.25">
      <c r="A316" s="33" t="s">
        <v>258</v>
      </c>
      <c r="B316" s="33" t="s">
        <v>266</v>
      </c>
      <c r="C316" s="36">
        <v>24</v>
      </c>
      <c r="D316" s="35">
        <v>2735271</v>
      </c>
      <c r="E316" s="35">
        <v>164116.26</v>
      </c>
      <c r="F316" s="34">
        <v>0.0003</v>
      </c>
    </row>
    <row r="317" spans="1:6" ht="14.25">
      <c r="A317" s="33" t="s">
        <v>258</v>
      </c>
      <c r="B317" s="33" t="s">
        <v>267</v>
      </c>
      <c r="C317" s="36">
        <v>20</v>
      </c>
      <c r="D317" s="35">
        <v>256729</v>
      </c>
      <c r="E317" s="35">
        <v>15403.74</v>
      </c>
      <c r="F317" s="34">
        <v>0</v>
      </c>
    </row>
    <row r="318" spans="1:6" ht="14.25">
      <c r="A318" s="33" t="s">
        <v>258</v>
      </c>
      <c r="B318" s="33" t="s">
        <v>268</v>
      </c>
      <c r="C318" s="36">
        <v>20</v>
      </c>
      <c r="D318" s="35">
        <v>569573</v>
      </c>
      <c r="E318" s="35">
        <v>34135.33</v>
      </c>
      <c r="F318" s="34">
        <v>0.0001</v>
      </c>
    </row>
    <row r="319" spans="1:6" ht="14.25">
      <c r="A319" s="33" t="s">
        <v>258</v>
      </c>
      <c r="B319" s="33" t="s">
        <v>807</v>
      </c>
      <c r="C319" s="36">
        <v>10</v>
      </c>
      <c r="D319" s="35">
        <v>252351</v>
      </c>
      <c r="E319" s="35">
        <v>15141.06</v>
      </c>
      <c r="F319" s="34">
        <v>0</v>
      </c>
    </row>
    <row r="320" spans="1:6" ht="14.25">
      <c r="A320" s="33" t="s">
        <v>258</v>
      </c>
      <c r="B320" s="33" t="s">
        <v>33</v>
      </c>
      <c r="C320" s="39">
        <v>35</v>
      </c>
      <c r="D320" s="38">
        <v>1551492</v>
      </c>
      <c r="E320" s="38">
        <v>93089.52</v>
      </c>
      <c r="F320" s="37">
        <v>0.0002</v>
      </c>
    </row>
    <row r="321" spans="1:6" ht="14.25">
      <c r="A321" s="33" t="s">
        <v>258</v>
      </c>
      <c r="B321" s="33" t="s">
        <v>791</v>
      </c>
      <c r="C321" s="36">
        <v>2636</v>
      </c>
      <c r="D321" s="35">
        <v>313723371</v>
      </c>
      <c r="E321" s="35">
        <v>18729202.81</v>
      </c>
      <c r="F321" s="34">
        <v>0.0352</v>
      </c>
    </row>
    <row r="322" spans="3:6" ht="14.25">
      <c r="C322" s="36"/>
      <c r="D322" s="35"/>
      <c r="E322" s="35"/>
      <c r="F322" s="34"/>
    </row>
    <row r="323" spans="1:6" ht="14.25">
      <c r="A323" s="33" t="s">
        <v>269</v>
      </c>
      <c r="B323" s="33" t="s">
        <v>270</v>
      </c>
      <c r="C323" s="36">
        <v>246</v>
      </c>
      <c r="D323" s="35">
        <v>18354073</v>
      </c>
      <c r="E323" s="35">
        <v>1097272.88</v>
      </c>
      <c r="F323" s="34">
        <v>0.0021</v>
      </c>
    </row>
    <row r="324" spans="1:6" ht="14.25">
      <c r="A324" s="33" t="s">
        <v>269</v>
      </c>
      <c r="B324" s="33" t="s">
        <v>271</v>
      </c>
      <c r="C324" s="36">
        <v>68</v>
      </c>
      <c r="D324" s="35">
        <v>2128260</v>
      </c>
      <c r="E324" s="35">
        <v>127695.6</v>
      </c>
      <c r="F324" s="34">
        <v>0.0002</v>
      </c>
    </row>
    <row r="325" spans="1:6" ht="14.25">
      <c r="A325" s="33" t="s">
        <v>269</v>
      </c>
      <c r="B325" s="33" t="s">
        <v>272</v>
      </c>
      <c r="C325" s="36">
        <v>23</v>
      </c>
      <c r="D325" s="35">
        <v>365099</v>
      </c>
      <c r="E325" s="35">
        <v>21905.94</v>
      </c>
      <c r="F325" s="34">
        <v>0</v>
      </c>
    </row>
    <row r="326" spans="1:6" ht="14.25">
      <c r="A326" s="33" t="s">
        <v>269</v>
      </c>
      <c r="B326" s="33" t="s">
        <v>273</v>
      </c>
      <c r="C326" s="36">
        <v>16</v>
      </c>
      <c r="D326" s="35">
        <v>139621</v>
      </c>
      <c r="E326" s="35">
        <v>8377.26</v>
      </c>
      <c r="F326" s="34">
        <v>0</v>
      </c>
    </row>
    <row r="327" spans="1:6" ht="14.25">
      <c r="A327" s="33" t="s">
        <v>269</v>
      </c>
      <c r="B327" s="33" t="s">
        <v>33</v>
      </c>
      <c r="C327" s="39">
        <v>12</v>
      </c>
      <c r="D327" s="38">
        <v>169310</v>
      </c>
      <c r="E327" s="38">
        <v>10158.6</v>
      </c>
      <c r="F327" s="37">
        <v>0</v>
      </c>
    </row>
    <row r="328" spans="1:6" ht="14.25">
      <c r="A328" s="33" t="s">
        <v>269</v>
      </c>
      <c r="B328" s="33" t="s">
        <v>791</v>
      </c>
      <c r="C328" s="36">
        <v>365</v>
      </c>
      <c r="D328" s="35">
        <v>21156363</v>
      </c>
      <c r="E328" s="35">
        <v>1265410.28</v>
      </c>
      <c r="F328" s="34">
        <v>0.0024</v>
      </c>
    </row>
    <row r="329" spans="3:6" ht="14.25">
      <c r="C329" s="36"/>
      <c r="D329" s="35"/>
      <c r="E329" s="35"/>
      <c r="F329" s="34"/>
    </row>
    <row r="330" spans="1:6" ht="14.25">
      <c r="A330" s="33" t="s">
        <v>274</v>
      </c>
      <c r="B330" s="33" t="s">
        <v>275</v>
      </c>
      <c r="C330" s="36">
        <v>202</v>
      </c>
      <c r="D330" s="35">
        <v>16189030</v>
      </c>
      <c r="E330" s="35">
        <v>969494.91</v>
      </c>
      <c r="F330" s="34">
        <v>0.0018</v>
      </c>
    </row>
    <row r="331" spans="1:6" ht="14.25">
      <c r="A331" s="33" t="s">
        <v>274</v>
      </c>
      <c r="B331" s="33" t="s">
        <v>276</v>
      </c>
      <c r="C331" s="36">
        <v>141</v>
      </c>
      <c r="D331" s="35">
        <v>8074517</v>
      </c>
      <c r="E331" s="35">
        <v>482070.89</v>
      </c>
      <c r="F331" s="34">
        <v>0.0009</v>
      </c>
    </row>
    <row r="332" spans="1:6" ht="14.25">
      <c r="A332" s="33" t="s">
        <v>274</v>
      </c>
      <c r="B332" s="33" t="s">
        <v>274</v>
      </c>
      <c r="C332" s="36">
        <v>59</v>
      </c>
      <c r="D332" s="35">
        <v>2000099</v>
      </c>
      <c r="E332" s="35">
        <v>117699.23</v>
      </c>
      <c r="F332" s="34">
        <v>0.0002</v>
      </c>
    </row>
    <row r="333" spans="1:6" ht="14.25">
      <c r="A333" s="33" t="s">
        <v>274</v>
      </c>
      <c r="B333" s="33" t="s">
        <v>277</v>
      </c>
      <c r="C333" s="36">
        <v>35</v>
      </c>
      <c r="D333" s="35">
        <v>1903067</v>
      </c>
      <c r="E333" s="35">
        <v>114184.02</v>
      </c>
      <c r="F333" s="34">
        <v>0.0002</v>
      </c>
    </row>
    <row r="334" spans="1:6" ht="14.25">
      <c r="A334" s="33" t="s">
        <v>274</v>
      </c>
      <c r="B334" s="33" t="s">
        <v>278</v>
      </c>
      <c r="C334" s="36">
        <v>33</v>
      </c>
      <c r="D334" s="35">
        <v>1092388</v>
      </c>
      <c r="E334" s="35">
        <v>65543.28</v>
      </c>
      <c r="F334" s="34">
        <v>0.0001</v>
      </c>
    </row>
    <row r="335" spans="1:6" ht="14.25">
      <c r="A335" s="33" t="s">
        <v>274</v>
      </c>
      <c r="B335" s="33" t="s">
        <v>279</v>
      </c>
      <c r="C335" s="36">
        <v>29</v>
      </c>
      <c r="D335" s="35">
        <v>530779</v>
      </c>
      <c r="E335" s="35">
        <v>31846.74</v>
      </c>
      <c r="F335" s="34">
        <v>0.0001</v>
      </c>
    </row>
    <row r="336" spans="1:6" ht="14.25">
      <c r="A336" s="33" t="s">
        <v>274</v>
      </c>
      <c r="B336" s="33" t="s">
        <v>281</v>
      </c>
      <c r="C336" s="36">
        <v>23</v>
      </c>
      <c r="D336" s="35">
        <v>453799</v>
      </c>
      <c r="E336" s="35">
        <v>27227.94</v>
      </c>
      <c r="F336" s="34">
        <v>0.0001</v>
      </c>
    </row>
    <row r="337" spans="1:6" ht="14.25">
      <c r="A337" s="33" t="s">
        <v>274</v>
      </c>
      <c r="B337" s="33" t="s">
        <v>280</v>
      </c>
      <c r="C337" s="36">
        <v>21</v>
      </c>
      <c r="D337" s="35">
        <v>307959</v>
      </c>
      <c r="E337" s="35">
        <v>18477.54</v>
      </c>
      <c r="F337" s="34">
        <v>0</v>
      </c>
    </row>
    <row r="338" spans="1:6" ht="14.25">
      <c r="A338" s="33" t="s">
        <v>274</v>
      </c>
      <c r="B338" s="33" t="s">
        <v>282</v>
      </c>
      <c r="C338" s="36">
        <v>21</v>
      </c>
      <c r="D338" s="35">
        <v>802684</v>
      </c>
      <c r="E338" s="35">
        <v>48161.04</v>
      </c>
      <c r="F338" s="34">
        <v>0.0001</v>
      </c>
    </row>
    <row r="339" spans="1:6" ht="14.25">
      <c r="A339" s="33" t="s">
        <v>274</v>
      </c>
      <c r="B339" s="33" t="s">
        <v>283</v>
      </c>
      <c r="C339" s="36">
        <v>13</v>
      </c>
      <c r="D339" s="35">
        <v>147385</v>
      </c>
      <c r="E339" s="35">
        <v>8843.1</v>
      </c>
      <c r="F339" s="34">
        <v>0</v>
      </c>
    </row>
    <row r="340" spans="1:6" ht="14.25">
      <c r="A340" s="33" t="s">
        <v>274</v>
      </c>
      <c r="B340" s="33" t="s">
        <v>806</v>
      </c>
      <c r="C340" s="36">
        <v>10</v>
      </c>
      <c r="D340" s="35">
        <v>163466</v>
      </c>
      <c r="E340" s="35">
        <v>9807.96</v>
      </c>
      <c r="F340" s="34">
        <v>0</v>
      </c>
    </row>
    <row r="341" spans="1:6" ht="14.25">
      <c r="A341" s="33" t="s">
        <v>274</v>
      </c>
      <c r="B341" s="33" t="s">
        <v>33</v>
      </c>
      <c r="C341" s="39">
        <v>38</v>
      </c>
      <c r="D341" s="38">
        <v>795422</v>
      </c>
      <c r="E341" s="38">
        <v>47725.32</v>
      </c>
      <c r="F341" s="37">
        <v>0.0001</v>
      </c>
    </row>
    <row r="342" spans="1:6" ht="14.25">
      <c r="A342" s="33" t="s">
        <v>274</v>
      </c>
      <c r="B342" s="33" t="s">
        <v>791</v>
      </c>
      <c r="C342" s="36">
        <v>625</v>
      </c>
      <c r="D342" s="35">
        <v>32460595</v>
      </c>
      <c r="E342" s="35">
        <v>1941081.97</v>
      </c>
      <c r="F342" s="34">
        <v>0.0036</v>
      </c>
    </row>
    <row r="343" spans="3:6" ht="14.25">
      <c r="C343" s="36"/>
      <c r="D343" s="35"/>
      <c r="E343" s="35"/>
      <c r="F343" s="34"/>
    </row>
    <row r="344" spans="1:6" ht="14.25">
      <c r="A344" s="33" t="s">
        <v>284</v>
      </c>
      <c r="B344" s="33" t="s">
        <v>285</v>
      </c>
      <c r="C344" s="36">
        <v>315</v>
      </c>
      <c r="D344" s="35">
        <v>22138867</v>
      </c>
      <c r="E344" s="35">
        <v>1322353.33</v>
      </c>
      <c r="F344" s="34">
        <v>0.0025</v>
      </c>
    </row>
    <row r="345" spans="1:6" ht="14.25">
      <c r="A345" s="33" t="s">
        <v>284</v>
      </c>
      <c r="B345" s="33" t="s">
        <v>286</v>
      </c>
      <c r="C345" s="36">
        <v>60</v>
      </c>
      <c r="D345" s="35">
        <v>1615139</v>
      </c>
      <c r="E345" s="35">
        <v>96783.9</v>
      </c>
      <c r="F345" s="34">
        <v>0.0002</v>
      </c>
    </row>
    <row r="346" spans="1:6" ht="14.25">
      <c r="A346" s="33" t="s">
        <v>284</v>
      </c>
      <c r="B346" s="33" t="s">
        <v>284</v>
      </c>
      <c r="C346" s="36">
        <v>33</v>
      </c>
      <c r="D346" s="35">
        <v>1813792</v>
      </c>
      <c r="E346" s="35">
        <v>108827.52</v>
      </c>
      <c r="F346" s="34">
        <v>0.0002</v>
      </c>
    </row>
    <row r="347" spans="1:6" ht="14.25">
      <c r="A347" s="33" t="s">
        <v>284</v>
      </c>
      <c r="B347" s="33" t="s">
        <v>288</v>
      </c>
      <c r="C347" s="36">
        <v>30</v>
      </c>
      <c r="D347" s="35">
        <v>493522</v>
      </c>
      <c r="E347" s="35">
        <v>29611.32</v>
      </c>
      <c r="F347" s="34">
        <v>0.0001</v>
      </c>
    </row>
    <row r="348" spans="1:6" ht="14.25">
      <c r="A348" s="33" t="s">
        <v>284</v>
      </c>
      <c r="B348" s="33" t="s">
        <v>287</v>
      </c>
      <c r="C348" s="36">
        <v>28</v>
      </c>
      <c r="D348" s="35">
        <v>682188</v>
      </c>
      <c r="E348" s="35">
        <v>40931.28</v>
      </c>
      <c r="F348" s="34">
        <v>0.0001</v>
      </c>
    </row>
    <row r="349" spans="1:6" ht="14.25">
      <c r="A349" s="33" t="s">
        <v>284</v>
      </c>
      <c r="B349" s="33" t="s">
        <v>289</v>
      </c>
      <c r="C349" s="36">
        <v>13</v>
      </c>
      <c r="D349" s="35">
        <v>505542</v>
      </c>
      <c r="E349" s="35">
        <v>30332.52</v>
      </c>
      <c r="F349" s="34">
        <v>0.0001</v>
      </c>
    </row>
    <row r="350" spans="1:6" ht="14.25">
      <c r="A350" s="33" t="s">
        <v>284</v>
      </c>
      <c r="B350" s="33" t="s">
        <v>33</v>
      </c>
      <c r="C350" s="39">
        <v>27</v>
      </c>
      <c r="D350" s="38">
        <v>557066</v>
      </c>
      <c r="E350" s="38">
        <v>33423.96</v>
      </c>
      <c r="F350" s="37">
        <v>0.0001</v>
      </c>
    </row>
    <row r="351" spans="1:6" ht="14.25">
      <c r="A351" s="33" t="s">
        <v>284</v>
      </c>
      <c r="B351" s="33" t="s">
        <v>791</v>
      </c>
      <c r="C351" s="36">
        <v>506</v>
      </c>
      <c r="D351" s="35">
        <v>27806116</v>
      </c>
      <c r="E351" s="35">
        <v>1662263.83</v>
      </c>
      <c r="F351" s="34">
        <v>0.0031</v>
      </c>
    </row>
    <row r="352" spans="3:6" ht="14.25">
      <c r="C352" s="36"/>
      <c r="D352" s="35"/>
      <c r="E352" s="35"/>
      <c r="F352" s="34"/>
    </row>
    <row r="353" spans="1:6" ht="14.25">
      <c r="A353" s="33" t="s">
        <v>290</v>
      </c>
      <c r="B353" s="33" t="s">
        <v>291</v>
      </c>
      <c r="C353" s="36">
        <v>207</v>
      </c>
      <c r="D353" s="35">
        <v>13098937</v>
      </c>
      <c r="E353" s="35">
        <v>782725.05</v>
      </c>
      <c r="F353" s="34">
        <v>0.0015</v>
      </c>
    </row>
    <row r="354" spans="1:6" ht="14.25">
      <c r="A354" s="33" t="s">
        <v>290</v>
      </c>
      <c r="B354" s="33" t="s">
        <v>292</v>
      </c>
      <c r="C354" s="36">
        <v>44</v>
      </c>
      <c r="D354" s="35">
        <v>2649916</v>
      </c>
      <c r="E354" s="35">
        <v>158994.96</v>
      </c>
      <c r="F354" s="34">
        <v>0.0003</v>
      </c>
    </row>
    <row r="355" spans="1:6" ht="14.25">
      <c r="A355" s="33" t="s">
        <v>290</v>
      </c>
      <c r="B355" s="33" t="s">
        <v>293</v>
      </c>
      <c r="C355" s="36">
        <v>19</v>
      </c>
      <c r="D355" s="35">
        <v>426545</v>
      </c>
      <c r="E355" s="35">
        <v>25469.38</v>
      </c>
      <c r="F355" s="34">
        <v>0</v>
      </c>
    </row>
    <row r="356" spans="1:6" ht="14.25">
      <c r="A356" s="33" t="s">
        <v>290</v>
      </c>
      <c r="B356" s="33" t="s">
        <v>294</v>
      </c>
      <c r="C356" s="36">
        <v>17</v>
      </c>
      <c r="D356" s="35">
        <v>1132079</v>
      </c>
      <c r="E356" s="35">
        <v>67924.74</v>
      </c>
      <c r="F356" s="34">
        <v>0.0001</v>
      </c>
    </row>
    <row r="357" spans="1:6" ht="14.25">
      <c r="A357" s="33" t="s">
        <v>290</v>
      </c>
      <c r="B357" s="33" t="s">
        <v>296</v>
      </c>
      <c r="C357" s="36">
        <v>14</v>
      </c>
      <c r="D357" s="35">
        <v>611634</v>
      </c>
      <c r="E357" s="35">
        <v>36698.04</v>
      </c>
      <c r="F357" s="34">
        <v>0.0001</v>
      </c>
    </row>
    <row r="358" spans="1:6" ht="14.25">
      <c r="A358" s="33" t="s">
        <v>290</v>
      </c>
      <c r="B358" s="33" t="s">
        <v>295</v>
      </c>
      <c r="C358" s="36">
        <v>14</v>
      </c>
      <c r="D358" s="35">
        <v>198315</v>
      </c>
      <c r="E358" s="35">
        <v>11898.9</v>
      </c>
      <c r="F358" s="34">
        <v>0</v>
      </c>
    </row>
    <row r="359" spans="1:6" ht="14.25">
      <c r="A359" s="33" t="s">
        <v>290</v>
      </c>
      <c r="B359" s="33" t="s">
        <v>297</v>
      </c>
      <c r="C359" s="36">
        <v>12</v>
      </c>
      <c r="D359" s="35">
        <v>141106</v>
      </c>
      <c r="E359" s="35">
        <v>8466.36</v>
      </c>
      <c r="F359" s="34">
        <v>0</v>
      </c>
    </row>
    <row r="360" spans="1:6" ht="14.25">
      <c r="A360" s="33" t="s">
        <v>290</v>
      </c>
      <c r="B360" s="33" t="s">
        <v>33</v>
      </c>
      <c r="C360" s="39">
        <v>29</v>
      </c>
      <c r="D360" s="38">
        <v>880488</v>
      </c>
      <c r="E360" s="38">
        <v>52829.28</v>
      </c>
      <c r="F360" s="37">
        <v>0.0001</v>
      </c>
    </row>
    <row r="361" spans="1:6" ht="14.25">
      <c r="A361" s="33" t="s">
        <v>290</v>
      </c>
      <c r="B361" s="33" t="s">
        <v>791</v>
      </c>
      <c r="C361" s="36">
        <v>356</v>
      </c>
      <c r="D361" s="35">
        <v>19139020</v>
      </c>
      <c r="E361" s="35">
        <v>1145006.71</v>
      </c>
      <c r="F361" s="34">
        <v>0.0021</v>
      </c>
    </row>
    <row r="362" spans="3:6" ht="14.25">
      <c r="C362" s="36"/>
      <c r="D362" s="35"/>
      <c r="E362" s="35"/>
      <c r="F362" s="34"/>
    </row>
    <row r="363" spans="1:6" ht="14.25">
      <c r="A363" s="33" t="s">
        <v>298</v>
      </c>
      <c r="B363" s="33" t="s">
        <v>299</v>
      </c>
      <c r="C363" s="36">
        <v>52</v>
      </c>
      <c r="D363" s="35">
        <v>1217156</v>
      </c>
      <c r="E363" s="35">
        <v>73029.36</v>
      </c>
      <c r="F363" s="34">
        <v>0.0001</v>
      </c>
    </row>
    <row r="364" spans="1:6" ht="14.25">
      <c r="A364" s="33" t="s">
        <v>298</v>
      </c>
      <c r="B364" s="33" t="s">
        <v>300</v>
      </c>
      <c r="C364" s="36">
        <v>46</v>
      </c>
      <c r="D364" s="35">
        <v>1962936</v>
      </c>
      <c r="E364" s="35">
        <v>117676.81</v>
      </c>
      <c r="F364" s="34">
        <v>0.0002</v>
      </c>
    </row>
    <row r="365" spans="1:6" ht="14.25">
      <c r="A365" s="33" t="s">
        <v>298</v>
      </c>
      <c r="B365" s="33" t="s">
        <v>301</v>
      </c>
      <c r="C365" s="36">
        <v>34</v>
      </c>
      <c r="D365" s="35">
        <v>961030</v>
      </c>
      <c r="E365" s="35">
        <v>57646.3</v>
      </c>
      <c r="F365" s="34">
        <v>0.0001</v>
      </c>
    </row>
    <row r="366" spans="1:6" ht="14.25">
      <c r="A366" s="33" t="s">
        <v>298</v>
      </c>
      <c r="B366" s="33" t="s">
        <v>302</v>
      </c>
      <c r="C366" s="36">
        <v>22</v>
      </c>
      <c r="D366" s="35">
        <v>319194</v>
      </c>
      <c r="E366" s="35">
        <v>19151.64</v>
      </c>
      <c r="F366" s="34">
        <v>0</v>
      </c>
    </row>
    <row r="367" spans="1:6" ht="14.25">
      <c r="A367" s="33" t="s">
        <v>298</v>
      </c>
      <c r="B367" s="33" t="s">
        <v>303</v>
      </c>
      <c r="C367" s="36">
        <v>21</v>
      </c>
      <c r="D367" s="35">
        <v>5569791</v>
      </c>
      <c r="E367" s="35">
        <v>332772.55</v>
      </c>
      <c r="F367" s="34">
        <v>0.0006</v>
      </c>
    </row>
    <row r="368" spans="1:6" ht="14.25">
      <c r="A368" s="33" t="s">
        <v>298</v>
      </c>
      <c r="B368" s="33" t="s">
        <v>33</v>
      </c>
      <c r="C368" s="39">
        <v>67</v>
      </c>
      <c r="D368" s="38">
        <v>7811534</v>
      </c>
      <c r="E368" s="38">
        <v>464368.05</v>
      </c>
      <c r="F368" s="37">
        <v>0.0009</v>
      </c>
    </row>
    <row r="369" spans="1:6" ht="14.25">
      <c r="A369" s="33" t="s">
        <v>298</v>
      </c>
      <c r="B369" s="33" t="s">
        <v>791</v>
      </c>
      <c r="C369" s="36">
        <v>242</v>
      </c>
      <c r="D369" s="35">
        <v>17841641</v>
      </c>
      <c r="E369" s="35">
        <v>1064644.71</v>
      </c>
      <c r="F369" s="34">
        <v>0.002</v>
      </c>
    </row>
    <row r="370" spans="3:6" ht="14.25">
      <c r="C370" s="36"/>
      <c r="D370" s="35"/>
      <c r="E370" s="35"/>
      <c r="F370" s="34"/>
    </row>
    <row r="371" spans="1:6" ht="14.25">
      <c r="A371" s="33" t="s">
        <v>105</v>
      </c>
      <c r="B371" s="33" t="s">
        <v>304</v>
      </c>
      <c r="C371" s="36">
        <v>193</v>
      </c>
      <c r="D371" s="35">
        <v>13178702</v>
      </c>
      <c r="E371" s="35">
        <v>788973.69</v>
      </c>
      <c r="F371" s="34">
        <v>0.0015</v>
      </c>
    </row>
    <row r="372" spans="1:6" ht="14.25">
      <c r="A372" s="33" t="s">
        <v>105</v>
      </c>
      <c r="B372" s="33" t="s">
        <v>305</v>
      </c>
      <c r="C372" s="36">
        <v>31</v>
      </c>
      <c r="D372" s="35">
        <v>680088</v>
      </c>
      <c r="E372" s="35">
        <v>40805.28</v>
      </c>
      <c r="F372" s="34">
        <v>0.0001</v>
      </c>
    </row>
    <row r="373" spans="1:6" ht="14.25">
      <c r="A373" s="33" t="s">
        <v>105</v>
      </c>
      <c r="B373" s="33" t="s">
        <v>306</v>
      </c>
      <c r="C373" s="36">
        <v>28</v>
      </c>
      <c r="D373" s="35">
        <v>1752696</v>
      </c>
      <c r="E373" s="35">
        <v>105149.01</v>
      </c>
      <c r="F373" s="34">
        <v>0.0002</v>
      </c>
    </row>
    <row r="374" spans="1:6" ht="14.25">
      <c r="A374" s="33" t="s">
        <v>105</v>
      </c>
      <c r="B374" s="33" t="s">
        <v>307</v>
      </c>
      <c r="C374" s="36">
        <v>21</v>
      </c>
      <c r="D374" s="35">
        <v>345631</v>
      </c>
      <c r="E374" s="35">
        <v>20737.86</v>
      </c>
      <c r="F374" s="34">
        <v>0</v>
      </c>
    </row>
    <row r="375" spans="1:6" ht="14.25">
      <c r="A375" s="33" t="s">
        <v>105</v>
      </c>
      <c r="B375" s="33" t="s">
        <v>308</v>
      </c>
      <c r="C375" s="36">
        <v>17</v>
      </c>
      <c r="D375" s="35">
        <v>784122</v>
      </c>
      <c r="E375" s="35">
        <v>47047.32</v>
      </c>
      <c r="F375" s="34">
        <v>0.0001</v>
      </c>
    </row>
    <row r="376" spans="1:6" ht="14.25">
      <c r="A376" s="33" t="s">
        <v>105</v>
      </c>
      <c r="B376" s="33" t="s">
        <v>309</v>
      </c>
      <c r="C376" s="36">
        <v>12</v>
      </c>
      <c r="D376" s="35">
        <v>310167</v>
      </c>
      <c r="E376" s="35">
        <v>18610.02</v>
      </c>
      <c r="F376" s="34">
        <v>0</v>
      </c>
    </row>
    <row r="377" spans="1:6" ht="14.25">
      <c r="A377" s="33" t="s">
        <v>105</v>
      </c>
      <c r="B377" s="33" t="s">
        <v>33</v>
      </c>
      <c r="C377" s="39">
        <v>12</v>
      </c>
      <c r="D377" s="38">
        <v>176758</v>
      </c>
      <c r="E377" s="38">
        <v>10605.48</v>
      </c>
      <c r="F377" s="37">
        <v>0</v>
      </c>
    </row>
    <row r="378" spans="1:6" ht="14.25">
      <c r="A378" s="33" t="s">
        <v>105</v>
      </c>
      <c r="B378" s="33" t="s">
        <v>791</v>
      </c>
      <c r="C378" s="36">
        <v>314</v>
      </c>
      <c r="D378" s="35">
        <v>17228164</v>
      </c>
      <c r="E378" s="35">
        <v>1031928.66</v>
      </c>
      <c r="F378" s="34">
        <v>0.0019</v>
      </c>
    </row>
    <row r="379" spans="3:6" ht="14.25">
      <c r="C379" s="36"/>
      <c r="D379" s="35"/>
      <c r="E379" s="35"/>
      <c r="F379" s="34"/>
    </row>
    <row r="380" spans="1:6" ht="14.25">
      <c r="A380" s="33" t="s">
        <v>310</v>
      </c>
      <c r="B380" s="33" t="s">
        <v>311</v>
      </c>
      <c r="C380" s="36">
        <v>117</v>
      </c>
      <c r="D380" s="35">
        <v>6299698</v>
      </c>
      <c r="E380" s="35">
        <v>376450.93</v>
      </c>
      <c r="F380" s="34">
        <v>0.0007</v>
      </c>
    </row>
    <row r="381" spans="1:6" ht="14.25">
      <c r="A381" s="33" t="s">
        <v>310</v>
      </c>
      <c r="B381" s="33" t="s">
        <v>312</v>
      </c>
      <c r="C381" s="36">
        <v>65</v>
      </c>
      <c r="D381" s="35">
        <v>3907914</v>
      </c>
      <c r="E381" s="35">
        <v>233914.84</v>
      </c>
      <c r="F381" s="34">
        <v>0.0004</v>
      </c>
    </row>
    <row r="382" spans="1:6" ht="14.25">
      <c r="A382" s="33" t="s">
        <v>310</v>
      </c>
      <c r="B382" s="33" t="s">
        <v>313</v>
      </c>
      <c r="C382" s="36">
        <v>60</v>
      </c>
      <c r="D382" s="35">
        <v>2167680</v>
      </c>
      <c r="E382" s="35">
        <v>130060.8</v>
      </c>
      <c r="F382" s="34">
        <v>0.0002</v>
      </c>
    </row>
    <row r="383" spans="1:6" ht="14.25">
      <c r="A383" s="33" t="s">
        <v>310</v>
      </c>
      <c r="B383" s="33" t="s">
        <v>314</v>
      </c>
      <c r="C383" s="36">
        <v>38</v>
      </c>
      <c r="D383" s="35">
        <v>2608243</v>
      </c>
      <c r="E383" s="35">
        <v>156494.58</v>
      </c>
      <c r="F383" s="34">
        <v>0.0003</v>
      </c>
    </row>
    <row r="384" spans="1:6" ht="14.25">
      <c r="A384" s="33" t="s">
        <v>310</v>
      </c>
      <c r="B384" s="33" t="s">
        <v>315</v>
      </c>
      <c r="C384" s="36">
        <v>33</v>
      </c>
      <c r="D384" s="35">
        <v>908415</v>
      </c>
      <c r="E384" s="35">
        <v>54504.9</v>
      </c>
      <c r="F384" s="34">
        <v>0.0001</v>
      </c>
    </row>
    <row r="385" spans="1:6" ht="14.25">
      <c r="A385" s="33" t="s">
        <v>310</v>
      </c>
      <c r="B385" s="33" t="s">
        <v>316</v>
      </c>
      <c r="C385" s="36">
        <v>18</v>
      </c>
      <c r="D385" s="35">
        <v>187813</v>
      </c>
      <c r="E385" s="35">
        <v>11268.78</v>
      </c>
      <c r="F385" s="34">
        <v>0</v>
      </c>
    </row>
    <row r="386" spans="1:6" ht="14.25">
      <c r="A386" s="33" t="s">
        <v>310</v>
      </c>
      <c r="B386" s="33" t="s">
        <v>317</v>
      </c>
      <c r="C386" s="36">
        <v>11</v>
      </c>
      <c r="D386" s="35">
        <v>729667</v>
      </c>
      <c r="E386" s="35">
        <v>43780.02</v>
      </c>
      <c r="F386" s="34">
        <v>0.0001</v>
      </c>
    </row>
    <row r="387" spans="1:6" ht="14.25">
      <c r="A387" s="33" t="s">
        <v>310</v>
      </c>
      <c r="B387" s="33" t="s">
        <v>33</v>
      </c>
      <c r="C387" s="39">
        <v>14</v>
      </c>
      <c r="D387" s="38">
        <v>489706</v>
      </c>
      <c r="E387" s="38">
        <v>29382.36</v>
      </c>
      <c r="F387" s="37">
        <v>0.0001</v>
      </c>
    </row>
    <row r="388" spans="1:6" ht="14.25">
      <c r="A388" s="33" t="s">
        <v>310</v>
      </c>
      <c r="B388" s="33" t="s">
        <v>791</v>
      </c>
      <c r="C388" s="36">
        <v>356</v>
      </c>
      <c r="D388" s="35">
        <v>17299136</v>
      </c>
      <c r="E388" s="35">
        <v>1035857.21</v>
      </c>
      <c r="F388" s="34">
        <v>0.0019</v>
      </c>
    </row>
    <row r="389" spans="3:6" ht="14.25">
      <c r="C389" s="36"/>
      <c r="D389" s="35"/>
      <c r="E389" s="35"/>
      <c r="F389" s="34"/>
    </row>
    <row r="390" spans="1:6" ht="14.25">
      <c r="A390" s="33" t="s">
        <v>318</v>
      </c>
      <c r="B390" s="33" t="s">
        <v>319</v>
      </c>
      <c r="C390" s="36">
        <v>116</v>
      </c>
      <c r="D390" s="35">
        <v>7202076</v>
      </c>
      <c r="E390" s="35">
        <v>429382.31</v>
      </c>
      <c r="F390" s="34">
        <v>0.0008</v>
      </c>
    </row>
    <row r="391" spans="1:6" ht="14.25">
      <c r="A391" s="33" t="s">
        <v>318</v>
      </c>
      <c r="B391" s="33" t="s">
        <v>320</v>
      </c>
      <c r="C391" s="36">
        <v>101</v>
      </c>
      <c r="D391" s="35">
        <v>3821711</v>
      </c>
      <c r="E391" s="35">
        <v>228994.35</v>
      </c>
      <c r="F391" s="34">
        <v>0.0004</v>
      </c>
    </row>
    <row r="392" spans="1:6" ht="14.25">
      <c r="A392" s="33" t="s">
        <v>318</v>
      </c>
      <c r="B392" s="33" t="s">
        <v>30</v>
      </c>
      <c r="C392" s="36">
        <v>52</v>
      </c>
      <c r="D392" s="35">
        <v>2346940</v>
      </c>
      <c r="E392" s="35">
        <v>140816.4</v>
      </c>
      <c r="F392" s="34">
        <v>0.0003</v>
      </c>
    </row>
    <row r="393" spans="1:6" ht="14.25">
      <c r="A393" s="33" t="s">
        <v>318</v>
      </c>
      <c r="B393" s="33" t="s">
        <v>321</v>
      </c>
      <c r="C393" s="36">
        <v>29</v>
      </c>
      <c r="D393" s="35">
        <v>762154</v>
      </c>
      <c r="E393" s="35">
        <v>45729.24</v>
      </c>
      <c r="F393" s="34">
        <v>0.0001</v>
      </c>
    </row>
    <row r="394" spans="1:6" ht="14.25">
      <c r="A394" s="33" t="s">
        <v>318</v>
      </c>
      <c r="B394" s="33" t="s">
        <v>324</v>
      </c>
      <c r="C394" s="36">
        <v>22</v>
      </c>
      <c r="D394" s="35">
        <v>317017</v>
      </c>
      <c r="E394" s="35">
        <v>19021.02</v>
      </c>
      <c r="F394" s="34">
        <v>0</v>
      </c>
    </row>
    <row r="395" spans="1:6" ht="14.25">
      <c r="A395" s="33" t="s">
        <v>318</v>
      </c>
      <c r="B395" s="33" t="s">
        <v>322</v>
      </c>
      <c r="C395" s="36">
        <v>21</v>
      </c>
      <c r="D395" s="35">
        <v>482763</v>
      </c>
      <c r="E395" s="35">
        <v>28965.78</v>
      </c>
      <c r="F395" s="34">
        <v>0.0001</v>
      </c>
    </row>
    <row r="396" spans="1:6" ht="14.25">
      <c r="A396" s="33" t="s">
        <v>318</v>
      </c>
      <c r="B396" s="33" t="s">
        <v>323</v>
      </c>
      <c r="C396" s="36">
        <v>19</v>
      </c>
      <c r="D396" s="35">
        <v>363931</v>
      </c>
      <c r="E396" s="35">
        <v>21835.86</v>
      </c>
      <c r="F396" s="34">
        <v>0</v>
      </c>
    </row>
    <row r="397" spans="1:6" ht="14.25">
      <c r="A397" s="33" t="s">
        <v>318</v>
      </c>
      <c r="B397" s="33" t="s">
        <v>27</v>
      </c>
      <c r="C397" s="36">
        <v>14</v>
      </c>
      <c r="D397" s="35">
        <v>510440</v>
      </c>
      <c r="E397" s="35">
        <v>30626.4</v>
      </c>
      <c r="F397" s="34">
        <v>0.0001</v>
      </c>
    </row>
    <row r="398" spans="1:6" ht="14.25">
      <c r="A398" s="33" t="s">
        <v>318</v>
      </c>
      <c r="B398" s="33" t="s">
        <v>33</v>
      </c>
      <c r="C398" s="39">
        <v>28</v>
      </c>
      <c r="D398" s="38">
        <v>251957</v>
      </c>
      <c r="E398" s="38">
        <v>14850.19</v>
      </c>
      <c r="F398" s="37">
        <v>0</v>
      </c>
    </row>
    <row r="399" spans="1:6" ht="14.25">
      <c r="A399" s="33" t="s">
        <v>318</v>
      </c>
      <c r="B399" s="33" t="s">
        <v>791</v>
      </c>
      <c r="C399" s="36">
        <v>402</v>
      </c>
      <c r="D399" s="35">
        <v>16058989</v>
      </c>
      <c r="E399" s="35">
        <v>960221.55</v>
      </c>
      <c r="F399" s="34">
        <v>0.0018</v>
      </c>
    </row>
    <row r="400" spans="3:6" ht="14.25">
      <c r="C400" s="36"/>
      <c r="D400" s="35"/>
      <c r="E400" s="35"/>
      <c r="F400" s="34"/>
    </row>
    <row r="401" spans="1:6" ht="14.25">
      <c r="A401" s="33" t="s">
        <v>325</v>
      </c>
      <c r="B401" s="33" t="s">
        <v>326</v>
      </c>
      <c r="C401" s="36">
        <v>279</v>
      </c>
      <c r="D401" s="35">
        <v>18660140</v>
      </c>
      <c r="E401" s="35">
        <v>1115611.47</v>
      </c>
      <c r="F401" s="34">
        <v>0.0021</v>
      </c>
    </row>
    <row r="402" spans="1:6" ht="14.25">
      <c r="A402" s="33" t="s">
        <v>325</v>
      </c>
      <c r="B402" s="33" t="s">
        <v>327</v>
      </c>
      <c r="C402" s="36">
        <v>45</v>
      </c>
      <c r="D402" s="35">
        <v>1453785</v>
      </c>
      <c r="E402" s="35">
        <v>87227.1</v>
      </c>
      <c r="F402" s="34">
        <v>0.0002</v>
      </c>
    </row>
    <row r="403" spans="1:6" ht="14.25">
      <c r="A403" s="33" t="s">
        <v>325</v>
      </c>
      <c r="B403" s="33" t="s">
        <v>328</v>
      </c>
      <c r="C403" s="36">
        <v>35</v>
      </c>
      <c r="D403" s="35">
        <v>1543834</v>
      </c>
      <c r="E403" s="35">
        <v>92630.04</v>
      </c>
      <c r="F403" s="34">
        <v>0.0002</v>
      </c>
    </row>
    <row r="404" spans="1:6" ht="14.25">
      <c r="A404" s="33" t="s">
        <v>325</v>
      </c>
      <c r="B404" s="33" t="s">
        <v>329</v>
      </c>
      <c r="C404" s="36">
        <v>22</v>
      </c>
      <c r="D404" s="35">
        <v>1199203</v>
      </c>
      <c r="E404" s="35">
        <v>71952.18</v>
      </c>
      <c r="F404" s="34">
        <v>0.0001</v>
      </c>
    </row>
    <row r="405" spans="1:6" ht="14.25">
      <c r="A405" s="33" t="s">
        <v>325</v>
      </c>
      <c r="B405" s="33" t="s">
        <v>330</v>
      </c>
      <c r="C405" s="36">
        <v>21</v>
      </c>
      <c r="D405" s="35">
        <v>518214</v>
      </c>
      <c r="E405" s="35">
        <v>29687.32</v>
      </c>
      <c r="F405" s="34">
        <v>0.0001</v>
      </c>
    </row>
    <row r="406" spans="1:6" ht="14.25">
      <c r="A406" s="33" t="s">
        <v>325</v>
      </c>
      <c r="B406" s="33" t="s">
        <v>331</v>
      </c>
      <c r="C406" s="36">
        <v>17</v>
      </c>
      <c r="D406" s="35">
        <v>563675</v>
      </c>
      <c r="E406" s="35">
        <v>33820.5</v>
      </c>
      <c r="F406" s="34">
        <v>0.0001</v>
      </c>
    </row>
    <row r="407" spans="1:6" ht="14.25">
      <c r="A407" s="33" t="s">
        <v>325</v>
      </c>
      <c r="B407" s="33" t="s">
        <v>332</v>
      </c>
      <c r="C407" s="36">
        <v>11</v>
      </c>
      <c r="D407" s="35">
        <v>245595</v>
      </c>
      <c r="E407" s="35">
        <v>14735.7</v>
      </c>
      <c r="F407" s="34">
        <v>0</v>
      </c>
    </row>
    <row r="408" spans="1:6" ht="14.25">
      <c r="A408" s="33" t="s">
        <v>325</v>
      </c>
      <c r="B408" s="33" t="s">
        <v>33</v>
      </c>
      <c r="C408" s="39">
        <v>19</v>
      </c>
      <c r="D408" s="38">
        <v>643811</v>
      </c>
      <c r="E408" s="38">
        <v>38358.68</v>
      </c>
      <c r="F408" s="37">
        <v>0.0001</v>
      </c>
    </row>
    <row r="409" spans="1:6" ht="14.25">
      <c r="A409" s="33" t="s">
        <v>325</v>
      </c>
      <c r="B409" s="33" t="s">
        <v>791</v>
      </c>
      <c r="C409" s="36">
        <v>449</v>
      </c>
      <c r="D409" s="35">
        <v>24828257</v>
      </c>
      <c r="E409" s="35">
        <v>1484022.99</v>
      </c>
      <c r="F409" s="34">
        <v>0.0028</v>
      </c>
    </row>
    <row r="410" spans="3:6" ht="14.25">
      <c r="C410" s="36"/>
      <c r="D410" s="35"/>
      <c r="E410" s="35"/>
      <c r="F410" s="34"/>
    </row>
    <row r="411" spans="1:6" ht="14.25">
      <c r="A411" s="33" t="s">
        <v>333</v>
      </c>
      <c r="B411" s="33" t="s">
        <v>334</v>
      </c>
      <c r="C411" s="36">
        <v>150</v>
      </c>
      <c r="D411" s="35">
        <v>12650908</v>
      </c>
      <c r="E411" s="35">
        <v>759026.68</v>
      </c>
      <c r="F411" s="34">
        <v>0.0014</v>
      </c>
    </row>
    <row r="412" spans="1:6" ht="14.25">
      <c r="A412" s="33" t="s">
        <v>333</v>
      </c>
      <c r="B412" s="33" t="s">
        <v>335</v>
      </c>
      <c r="C412" s="36">
        <v>101</v>
      </c>
      <c r="D412" s="35">
        <v>2951813</v>
      </c>
      <c r="E412" s="35">
        <v>177108.78</v>
      </c>
      <c r="F412" s="34">
        <v>0.0003</v>
      </c>
    </row>
    <row r="413" spans="1:6" ht="14.25">
      <c r="A413" s="33" t="s">
        <v>333</v>
      </c>
      <c r="B413" s="33" t="s">
        <v>336</v>
      </c>
      <c r="C413" s="36">
        <v>37</v>
      </c>
      <c r="D413" s="35">
        <v>4061066</v>
      </c>
      <c r="E413" s="35">
        <v>241505.7</v>
      </c>
      <c r="F413" s="34">
        <v>0.0005</v>
      </c>
    </row>
    <row r="414" spans="1:6" ht="14.25">
      <c r="A414" s="33" t="s">
        <v>333</v>
      </c>
      <c r="B414" s="33" t="s">
        <v>337</v>
      </c>
      <c r="C414" s="36">
        <v>34</v>
      </c>
      <c r="D414" s="35">
        <v>1314023</v>
      </c>
      <c r="E414" s="35">
        <v>78753.58</v>
      </c>
      <c r="F414" s="34">
        <v>0.0001</v>
      </c>
    </row>
    <row r="415" spans="1:6" ht="14.25">
      <c r="A415" s="33" t="s">
        <v>333</v>
      </c>
      <c r="B415" s="33" t="s">
        <v>338</v>
      </c>
      <c r="C415" s="36">
        <v>17</v>
      </c>
      <c r="D415" s="35">
        <v>258851</v>
      </c>
      <c r="E415" s="35">
        <v>15531.06</v>
      </c>
      <c r="F415" s="34">
        <v>0</v>
      </c>
    </row>
    <row r="416" spans="1:6" ht="14.25">
      <c r="A416" s="33" t="s">
        <v>333</v>
      </c>
      <c r="B416" s="33" t="s">
        <v>339</v>
      </c>
      <c r="C416" s="36">
        <v>15</v>
      </c>
      <c r="D416" s="35">
        <v>128124</v>
      </c>
      <c r="E416" s="35">
        <v>7687.44</v>
      </c>
      <c r="F416" s="34">
        <v>0</v>
      </c>
    </row>
    <row r="417" spans="1:6" ht="14.25">
      <c r="A417" s="33" t="s">
        <v>333</v>
      </c>
      <c r="B417" s="33" t="s">
        <v>340</v>
      </c>
      <c r="C417" s="36">
        <v>12</v>
      </c>
      <c r="D417" s="35">
        <v>321109</v>
      </c>
      <c r="E417" s="35">
        <v>19266.54</v>
      </c>
      <c r="F417" s="34">
        <v>0</v>
      </c>
    </row>
    <row r="418" spans="1:6" ht="14.25">
      <c r="A418" s="33" t="s">
        <v>333</v>
      </c>
      <c r="B418" s="33" t="s">
        <v>33</v>
      </c>
      <c r="C418" s="39">
        <v>21</v>
      </c>
      <c r="D418" s="38">
        <v>518964</v>
      </c>
      <c r="E418" s="38">
        <v>31137.84</v>
      </c>
      <c r="F418" s="37">
        <v>0.0001</v>
      </c>
    </row>
    <row r="419" spans="1:6" ht="14.25">
      <c r="A419" s="33" t="s">
        <v>333</v>
      </c>
      <c r="B419" s="33" t="s">
        <v>791</v>
      </c>
      <c r="C419" s="36">
        <v>387</v>
      </c>
      <c r="D419" s="35">
        <v>22204858</v>
      </c>
      <c r="E419" s="35">
        <v>1330017.62</v>
      </c>
      <c r="F419" s="34">
        <v>0.0025</v>
      </c>
    </row>
    <row r="420" spans="3:6" ht="14.25">
      <c r="C420" s="36"/>
      <c r="D420" s="35"/>
      <c r="E420" s="35"/>
      <c r="F420" s="34"/>
    </row>
    <row r="421" spans="1:6" ht="14.25">
      <c r="A421" s="33" t="s">
        <v>341</v>
      </c>
      <c r="B421" s="33" t="s">
        <v>342</v>
      </c>
      <c r="C421" s="36">
        <v>255</v>
      </c>
      <c r="D421" s="35">
        <v>23534133</v>
      </c>
      <c r="E421" s="35">
        <v>1407722.38</v>
      </c>
      <c r="F421" s="34">
        <v>0.0026</v>
      </c>
    </row>
    <row r="422" spans="1:6" ht="14.25">
      <c r="A422" s="33" t="s">
        <v>341</v>
      </c>
      <c r="B422" s="33" t="s">
        <v>343</v>
      </c>
      <c r="C422" s="36">
        <v>124</v>
      </c>
      <c r="D422" s="35">
        <v>4880857</v>
      </c>
      <c r="E422" s="35">
        <v>292345.63</v>
      </c>
      <c r="F422" s="34">
        <v>0.0005</v>
      </c>
    </row>
    <row r="423" spans="1:6" ht="14.25">
      <c r="A423" s="33" t="s">
        <v>341</v>
      </c>
      <c r="B423" s="33" t="s">
        <v>293</v>
      </c>
      <c r="C423" s="36">
        <v>70</v>
      </c>
      <c r="D423" s="35">
        <v>2007916</v>
      </c>
      <c r="E423" s="35">
        <v>120474.96</v>
      </c>
      <c r="F423" s="34">
        <v>0.0002</v>
      </c>
    </row>
    <row r="424" spans="1:6" ht="14.25">
      <c r="A424" s="33" t="s">
        <v>341</v>
      </c>
      <c r="B424" s="33" t="s">
        <v>344</v>
      </c>
      <c r="C424" s="36">
        <v>52</v>
      </c>
      <c r="D424" s="35">
        <v>2318586</v>
      </c>
      <c r="E424" s="35">
        <v>139115.16</v>
      </c>
      <c r="F424" s="34">
        <v>0.0003</v>
      </c>
    </row>
    <row r="425" spans="1:6" ht="14.25">
      <c r="A425" s="33" t="s">
        <v>341</v>
      </c>
      <c r="B425" s="33" t="s">
        <v>345</v>
      </c>
      <c r="C425" s="36">
        <v>35</v>
      </c>
      <c r="D425" s="35">
        <v>2573523</v>
      </c>
      <c r="E425" s="35">
        <v>154411.38</v>
      </c>
      <c r="F425" s="34">
        <v>0.0003</v>
      </c>
    </row>
    <row r="426" spans="1:6" ht="14.25">
      <c r="A426" s="33" t="s">
        <v>341</v>
      </c>
      <c r="B426" s="33" t="s">
        <v>346</v>
      </c>
      <c r="C426" s="36">
        <v>25</v>
      </c>
      <c r="D426" s="35">
        <v>929742</v>
      </c>
      <c r="E426" s="35">
        <v>55784.52</v>
      </c>
      <c r="F426" s="34">
        <v>0.0001</v>
      </c>
    </row>
    <row r="427" spans="1:6" ht="14.25">
      <c r="A427" s="33" t="s">
        <v>341</v>
      </c>
      <c r="B427" s="33" t="s">
        <v>347</v>
      </c>
      <c r="C427" s="36">
        <v>23</v>
      </c>
      <c r="D427" s="35">
        <v>1418505</v>
      </c>
      <c r="E427" s="35">
        <v>85110.3</v>
      </c>
      <c r="F427" s="34">
        <v>0.0002</v>
      </c>
    </row>
    <row r="428" spans="1:6" ht="14.25">
      <c r="A428" s="33" t="s">
        <v>341</v>
      </c>
      <c r="B428" s="33" t="s">
        <v>348</v>
      </c>
      <c r="C428" s="36">
        <v>14</v>
      </c>
      <c r="D428" s="35">
        <v>276833</v>
      </c>
      <c r="E428" s="35">
        <v>16609.98</v>
      </c>
      <c r="F428" s="34">
        <v>0</v>
      </c>
    </row>
    <row r="429" spans="1:6" ht="14.25">
      <c r="A429" s="33" t="s">
        <v>341</v>
      </c>
      <c r="B429" s="33" t="s">
        <v>349</v>
      </c>
      <c r="C429" s="36">
        <v>12</v>
      </c>
      <c r="D429" s="35">
        <v>166719</v>
      </c>
      <c r="E429" s="35">
        <v>10003.14</v>
      </c>
      <c r="F429" s="34">
        <v>0</v>
      </c>
    </row>
    <row r="430" spans="1:6" ht="14.25">
      <c r="A430" s="33" t="s">
        <v>341</v>
      </c>
      <c r="B430" s="33" t="s">
        <v>33</v>
      </c>
      <c r="C430" s="39">
        <v>22</v>
      </c>
      <c r="D430" s="38">
        <v>662460</v>
      </c>
      <c r="E430" s="38">
        <v>39635.85</v>
      </c>
      <c r="F430" s="37">
        <v>0.0001</v>
      </c>
    </row>
    <row r="431" spans="1:6" ht="14.25">
      <c r="A431" s="33" t="s">
        <v>341</v>
      </c>
      <c r="B431" s="33" t="s">
        <v>791</v>
      </c>
      <c r="C431" s="36">
        <v>632</v>
      </c>
      <c r="D431" s="35">
        <v>38769274</v>
      </c>
      <c r="E431" s="35">
        <v>2321213.3</v>
      </c>
      <c r="F431" s="34">
        <v>0.0044</v>
      </c>
    </row>
    <row r="432" spans="3:6" ht="14.25">
      <c r="C432" s="36"/>
      <c r="D432" s="35"/>
      <c r="E432" s="35"/>
      <c r="F432" s="34"/>
    </row>
    <row r="433" spans="1:6" ht="14.25">
      <c r="A433" s="33" t="s">
        <v>350</v>
      </c>
      <c r="B433" s="33" t="s">
        <v>351</v>
      </c>
      <c r="C433" s="36">
        <v>129</v>
      </c>
      <c r="D433" s="35">
        <v>8885433</v>
      </c>
      <c r="E433" s="35">
        <v>529132.35</v>
      </c>
      <c r="F433" s="34">
        <v>0.001</v>
      </c>
    </row>
    <row r="434" spans="1:6" ht="14.25">
      <c r="A434" s="33" t="s">
        <v>350</v>
      </c>
      <c r="B434" s="33" t="s">
        <v>352</v>
      </c>
      <c r="C434" s="36">
        <v>81</v>
      </c>
      <c r="D434" s="35">
        <v>2782939</v>
      </c>
      <c r="E434" s="35">
        <v>166655.85</v>
      </c>
      <c r="F434" s="34">
        <v>0.0003</v>
      </c>
    </row>
    <row r="435" spans="1:6" ht="14.25">
      <c r="A435" s="33" t="s">
        <v>350</v>
      </c>
      <c r="B435" s="33" t="s">
        <v>353</v>
      </c>
      <c r="C435" s="36">
        <v>70</v>
      </c>
      <c r="D435" s="35">
        <v>1976384</v>
      </c>
      <c r="E435" s="35">
        <v>118483.39</v>
      </c>
      <c r="F435" s="34">
        <v>0.0002</v>
      </c>
    </row>
    <row r="436" spans="1:6" ht="14.25">
      <c r="A436" s="33" t="s">
        <v>350</v>
      </c>
      <c r="B436" s="33" t="s">
        <v>354</v>
      </c>
      <c r="C436" s="36">
        <v>66</v>
      </c>
      <c r="D436" s="35">
        <v>2987683</v>
      </c>
      <c r="E436" s="35">
        <v>179260.98</v>
      </c>
      <c r="F436" s="34">
        <v>0.0003</v>
      </c>
    </row>
    <row r="437" spans="1:6" ht="14.25">
      <c r="A437" s="33" t="s">
        <v>350</v>
      </c>
      <c r="B437" s="33" t="s">
        <v>355</v>
      </c>
      <c r="C437" s="36">
        <v>18</v>
      </c>
      <c r="D437" s="35">
        <v>324885</v>
      </c>
      <c r="E437" s="35">
        <v>19493.1</v>
      </c>
      <c r="F437" s="34">
        <v>0</v>
      </c>
    </row>
    <row r="438" spans="1:6" ht="14.25">
      <c r="A438" s="33" t="s">
        <v>350</v>
      </c>
      <c r="B438" s="33" t="s">
        <v>356</v>
      </c>
      <c r="C438" s="36">
        <v>14</v>
      </c>
      <c r="D438" s="35">
        <v>228064</v>
      </c>
      <c r="E438" s="35">
        <v>13683.84</v>
      </c>
      <c r="F438" s="34">
        <v>0</v>
      </c>
    </row>
    <row r="439" spans="1:6" ht="14.25">
      <c r="A439" s="33" t="s">
        <v>350</v>
      </c>
      <c r="B439" s="33" t="s">
        <v>357</v>
      </c>
      <c r="C439" s="36">
        <v>14</v>
      </c>
      <c r="D439" s="35">
        <v>111003</v>
      </c>
      <c r="E439" s="35">
        <v>6660.18</v>
      </c>
      <c r="F439" s="34">
        <v>0</v>
      </c>
    </row>
    <row r="440" spans="1:6" ht="14.25">
      <c r="A440" s="33" t="s">
        <v>350</v>
      </c>
      <c r="B440" s="33" t="s">
        <v>358</v>
      </c>
      <c r="C440" s="36">
        <v>14</v>
      </c>
      <c r="D440" s="35">
        <v>182465</v>
      </c>
      <c r="E440" s="35">
        <v>10947.9</v>
      </c>
      <c r="F440" s="34">
        <v>0</v>
      </c>
    </row>
    <row r="441" spans="1:6" ht="14.25">
      <c r="A441" s="33" t="s">
        <v>350</v>
      </c>
      <c r="B441" s="33" t="s">
        <v>33</v>
      </c>
      <c r="C441" s="39">
        <v>21</v>
      </c>
      <c r="D441" s="38">
        <v>194550</v>
      </c>
      <c r="E441" s="38">
        <v>10771.42</v>
      </c>
      <c r="F441" s="37">
        <v>0</v>
      </c>
    </row>
    <row r="442" spans="1:6" ht="14.25">
      <c r="A442" s="33" t="s">
        <v>350</v>
      </c>
      <c r="B442" s="33" t="s">
        <v>791</v>
      </c>
      <c r="C442" s="36">
        <v>427</v>
      </c>
      <c r="D442" s="35">
        <v>17673406</v>
      </c>
      <c r="E442" s="35">
        <v>1055089.01</v>
      </c>
      <c r="F442" s="34">
        <v>0.002</v>
      </c>
    </row>
    <row r="443" spans="3:6" ht="14.25">
      <c r="C443" s="36"/>
      <c r="D443" s="35"/>
      <c r="E443" s="35"/>
      <c r="F443" s="34"/>
    </row>
    <row r="444" spans="1:6" ht="14.25">
      <c r="A444" s="33" t="s">
        <v>359</v>
      </c>
      <c r="B444" s="33" t="s">
        <v>360</v>
      </c>
      <c r="C444" s="36">
        <v>363</v>
      </c>
      <c r="D444" s="35">
        <v>33168505</v>
      </c>
      <c r="E444" s="35">
        <v>1982109.02</v>
      </c>
      <c r="F444" s="34">
        <v>0.0037</v>
      </c>
    </row>
    <row r="445" spans="1:6" ht="14.25">
      <c r="A445" s="33" t="s">
        <v>359</v>
      </c>
      <c r="B445" s="33" t="s">
        <v>361</v>
      </c>
      <c r="C445" s="36">
        <v>63</v>
      </c>
      <c r="D445" s="35">
        <v>2591849</v>
      </c>
      <c r="E445" s="35">
        <v>155510.94</v>
      </c>
      <c r="F445" s="34">
        <v>0.0003</v>
      </c>
    </row>
    <row r="446" spans="1:6" ht="14.25">
      <c r="A446" s="33" t="s">
        <v>359</v>
      </c>
      <c r="B446" s="33" t="s">
        <v>362</v>
      </c>
      <c r="C446" s="36">
        <v>48</v>
      </c>
      <c r="D446" s="35">
        <v>1625672</v>
      </c>
      <c r="E446" s="35">
        <v>97540.32</v>
      </c>
      <c r="F446" s="34">
        <v>0.0002</v>
      </c>
    </row>
    <row r="447" spans="1:6" ht="14.25">
      <c r="A447" s="33" t="s">
        <v>359</v>
      </c>
      <c r="B447" s="33" t="s">
        <v>363</v>
      </c>
      <c r="C447" s="36">
        <v>41</v>
      </c>
      <c r="D447" s="35">
        <v>1529934</v>
      </c>
      <c r="E447" s="35">
        <v>91796.04</v>
      </c>
      <c r="F447" s="34">
        <v>0.0002</v>
      </c>
    </row>
    <row r="448" spans="1:6" ht="14.25">
      <c r="A448" s="33" t="s">
        <v>359</v>
      </c>
      <c r="B448" s="33" t="s">
        <v>364</v>
      </c>
      <c r="C448" s="36">
        <v>19</v>
      </c>
      <c r="D448" s="35">
        <v>587874</v>
      </c>
      <c r="E448" s="35">
        <v>35272.44</v>
      </c>
      <c r="F448" s="34">
        <v>0.0001</v>
      </c>
    </row>
    <row r="449" spans="1:6" ht="14.25">
      <c r="A449" s="33" t="s">
        <v>359</v>
      </c>
      <c r="B449" s="33" t="s">
        <v>366</v>
      </c>
      <c r="C449" s="36">
        <v>14</v>
      </c>
      <c r="D449" s="35">
        <v>447959</v>
      </c>
      <c r="E449" s="35">
        <v>26877.54</v>
      </c>
      <c r="F449" s="34">
        <v>0.0001</v>
      </c>
    </row>
    <row r="450" spans="1:6" ht="14.25">
      <c r="A450" s="33" t="s">
        <v>359</v>
      </c>
      <c r="B450" s="33" t="s">
        <v>365</v>
      </c>
      <c r="C450" s="36">
        <v>12</v>
      </c>
      <c r="D450" s="35">
        <v>284718</v>
      </c>
      <c r="E450" s="35">
        <v>17083.08</v>
      </c>
      <c r="F450" s="34">
        <v>0</v>
      </c>
    </row>
    <row r="451" spans="1:6" ht="14.25">
      <c r="A451" s="33" t="s">
        <v>359</v>
      </c>
      <c r="B451" s="33" t="s">
        <v>33</v>
      </c>
      <c r="C451" s="39">
        <v>20</v>
      </c>
      <c r="D451" s="38">
        <v>647523</v>
      </c>
      <c r="E451" s="38">
        <v>38851.38</v>
      </c>
      <c r="F451" s="37">
        <v>0.0001</v>
      </c>
    </row>
    <row r="452" spans="1:6" ht="14.25">
      <c r="A452" s="33" t="s">
        <v>359</v>
      </c>
      <c r="B452" s="33" t="s">
        <v>791</v>
      </c>
      <c r="C452" s="36">
        <v>580</v>
      </c>
      <c r="D452" s="35">
        <v>40884034</v>
      </c>
      <c r="E452" s="35">
        <v>2445040.76</v>
      </c>
      <c r="F452" s="34">
        <v>0.0046</v>
      </c>
    </row>
    <row r="453" spans="3:6" ht="14.25">
      <c r="C453" s="36"/>
      <c r="D453" s="35"/>
      <c r="E453" s="35"/>
      <c r="F453" s="34"/>
    </row>
    <row r="454" spans="1:6" ht="14.25">
      <c r="A454" s="33" t="s">
        <v>367</v>
      </c>
      <c r="B454" s="33" t="s">
        <v>368</v>
      </c>
      <c r="C454" s="36">
        <v>199</v>
      </c>
      <c r="D454" s="35">
        <v>11917766</v>
      </c>
      <c r="E454" s="35">
        <v>713251.24</v>
      </c>
      <c r="F454" s="34">
        <v>0.0013</v>
      </c>
    </row>
    <row r="455" spans="1:6" ht="14.25">
      <c r="A455" s="33" t="s">
        <v>367</v>
      </c>
      <c r="B455" s="33" t="s">
        <v>369</v>
      </c>
      <c r="C455" s="36">
        <v>43</v>
      </c>
      <c r="D455" s="35">
        <v>1501006</v>
      </c>
      <c r="E455" s="35">
        <v>90060.36</v>
      </c>
      <c r="F455" s="34">
        <v>0.0002</v>
      </c>
    </row>
    <row r="456" spans="1:6" ht="14.25">
      <c r="A456" s="33" t="s">
        <v>367</v>
      </c>
      <c r="B456" s="33" t="s">
        <v>370</v>
      </c>
      <c r="C456" s="36">
        <v>39</v>
      </c>
      <c r="D456" s="35">
        <v>618602</v>
      </c>
      <c r="E456" s="35">
        <v>37116.12</v>
      </c>
      <c r="F456" s="34">
        <v>0.0001</v>
      </c>
    </row>
    <row r="457" spans="1:6" ht="14.25">
      <c r="A457" s="33" t="s">
        <v>367</v>
      </c>
      <c r="B457" s="33" t="s">
        <v>371</v>
      </c>
      <c r="C457" s="36">
        <v>23</v>
      </c>
      <c r="D457" s="35">
        <v>1084702</v>
      </c>
      <c r="E457" s="35">
        <v>65082.12</v>
      </c>
      <c r="F457" s="34">
        <v>0.0001</v>
      </c>
    </row>
    <row r="458" spans="1:6" ht="14.25">
      <c r="A458" s="33" t="s">
        <v>367</v>
      </c>
      <c r="B458" s="33" t="s">
        <v>372</v>
      </c>
      <c r="C458" s="36">
        <v>21</v>
      </c>
      <c r="D458" s="35">
        <v>742136</v>
      </c>
      <c r="E458" s="35">
        <v>44528.16</v>
      </c>
      <c r="F458" s="34">
        <v>0.0001</v>
      </c>
    </row>
    <row r="459" spans="1:6" ht="14.25">
      <c r="A459" s="33" t="s">
        <v>367</v>
      </c>
      <c r="B459" s="33" t="s">
        <v>373</v>
      </c>
      <c r="C459" s="36">
        <v>14</v>
      </c>
      <c r="D459" s="35">
        <v>118443</v>
      </c>
      <c r="E459" s="35">
        <v>7106.58</v>
      </c>
      <c r="F459" s="34">
        <v>0</v>
      </c>
    </row>
    <row r="460" spans="1:6" ht="14.25">
      <c r="A460" s="33" t="s">
        <v>367</v>
      </c>
      <c r="B460" s="33" t="s">
        <v>33</v>
      </c>
      <c r="C460" s="39">
        <v>9</v>
      </c>
      <c r="D460" s="38">
        <v>420636</v>
      </c>
      <c r="E460" s="38">
        <v>25238.16</v>
      </c>
      <c r="F460" s="37">
        <v>0</v>
      </c>
    </row>
    <row r="461" spans="1:6" ht="14.25">
      <c r="A461" s="33" t="s">
        <v>367</v>
      </c>
      <c r="B461" s="33" t="s">
        <v>791</v>
      </c>
      <c r="C461" s="36">
        <v>348</v>
      </c>
      <c r="D461" s="35">
        <v>16403291</v>
      </c>
      <c r="E461" s="35">
        <v>982382.74</v>
      </c>
      <c r="F461" s="34">
        <v>0.0018</v>
      </c>
    </row>
    <row r="462" spans="3:6" ht="14.25">
      <c r="C462" s="36"/>
      <c r="D462" s="35"/>
      <c r="E462" s="35"/>
      <c r="F462" s="34"/>
    </row>
    <row r="463" spans="1:6" ht="14.25">
      <c r="A463" s="33" t="s">
        <v>374</v>
      </c>
      <c r="B463" s="33" t="s">
        <v>374</v>
      </c>
      <c r="C463" s="36">
        <v>222</v>
      </c>
      <c r="D463" s="35">
        <v>17224742</v>
      </c>
      <c r="E463" s="35">
        <v>1031657</v>
      </c>
      <c r="F463" s="34">
        <v>0.0019</v>
      </c>
    </row>
    <row r="464" spans="1:6" ht="14.25">
      <c r="A464" s="33" t="s">
        <v>374</v>
      </c>
      <c r="B464" s="33" t="s">
        <v>375</v>
      </c>
      <c r="C464" s="36">
        <v>24</v>
      </c>
      <c r="D464" s="35">
        <v>279251</v>
      </c>
      <c r="E464" s="35">
        <v>16755.06</v>
      </c>
      <c r="F464" s="34">
        <v>0</v>
      </c>
    </row>
    <row r="465" spans="1:6" ht="14.25">
      <c r="A465" s="33" t="s">
        <v>374</v>
      </c>
      <c r="B465" s="33" t="s">
        <v>376</v>
      </c>
      <c r="C465" s="36">
        <v>19</v>
      </c>
      <c r="D465" s="35">
        <v>596293</v>
      </c>
      <c r="E465" s="35">
        <v>35771.01</v>
      </c>
      <c r="F465" s="34">
        <v>0.0001</v>
      </c>
    </row>
    <row r="466" spans="1:6" ht="14.25">
      <c r="A466" s="33" t="s">
        <v>374</v>
      </c>
      <c r="B466" s="33" t="s">
        <v>377</v>
      </c>
      <c r="C466" s="36">
        <v>18</v>
      </c>
      <c r="D466" s="35">
        <v>308121</v>
      </c>
      <c r="E466" s="35">
        <v>18487.26</v>
      </c>
      <c r="F466" s="34">
        <v>0</v>
      </c>
    </row>
    <row r="467" spans="1:6" ht="14.25">
      <c r="A467" s="33" t="s">
        <v>374</v>
      </c>
      <c r="B467" s="33" t="s">
        <v>378</v>
      </c>
      <c r="C467" s="36">
        <v>12</v>
      </c>
      <c r="D467" s="35">
        <v>359077</v>
      </c>
      <c r="E467" s="35">
        <v>21544.62</v>
      </c>
      <c r="F467" s="34">
        <v>0</v>
      </c>
    </row>
    <row r="468" spans="1:6" ht="14.25">
      <c r="A468" s="33" t="s">
        <v>374</v>
      </c>
      <c r="B468" s="33" t="s">
        <v>33</v>
      </c>
      <c r="C468" s="39">
        <v>55</v>
      </c>
      <c r="D468" s="38">
        <v>1254813</v>
      </c>
      <c r="E468" s="38">
        <v>75288.78</v>
      </c>
      <c r="F468" s="37">
        <v>0.0001</v>
      </c>
    </row>
    <row r="469" spans="1:6" ht="14.25">
      <c r="A469" s="33" t="s">
        <v>374</v>
      </c>
      <c r="B469" s="33" t="s">
        <v>791</v>
      </c>
      <c r="C469" s="36">
        <v>350</v>
      </c>
      <c r="D469" s="35">
        <v>20022297</v>
      </c>
      <c r="E469" s="35">
        <v>1199503.73</v>
      </c>
      <c r="F469" s="34">
        <v>0.0023</v>
      </c>
    </row>
    <row r="470" spans="3:6" ht="14.25">
      <c r="C470" s="36"/>
      <c r="D470" s="35"/>
      <c r="E470" s="35"/>
      <c r="F470" s="34"/>
    </row>
    <row r="471" spans="1:6" ht="14.25">
      <c r="A471" s="33" t="s">
        <v>379</v>
      </c>
      <c r="B471" s="33" t="s">
        <v>380</v>
      </c>
      <c r="C471" s="36">
        <v>135</v>
      </c>
      <c r="D471" s="35">
        <v>6620835</v>
      </c>
      <c r="E471" s="35">
        <v>393851.72</v>
      </c>
      <c r="F471" s="34">
        <v>0.0007</v>
      </c>
    </row>
    <row r="472" spans="1:6" ht="14.25">
      <c r="A472" s="33" t="s">
        <v>379</v>
      </c>
      <c r="B472" s="33" t="s">
        <v>381</v>
      </c>
      <c r="C472" s="36">
        <v>66</v>
      </c>
      <c r="D472" s="35">
        <v>2261681</v>
      </c>
      <c r="E472" s="35">
        <v>135700.86</v>
      </c>
      <c r="F472" s="34">
        <v>0.0003</v>
      </c>
    </row>
    <row r="473" spans="1:6" ht="14.25">
      <c r="A473" s="33" t="s">
        <v>379</v>
      </c>
      <c r="B473" s="33" t="s">
        <v>382</v>
      </c>
      <c r="C473" s="36">
        <v>25</v>
      </c>
      <c r="D473" s="35">
        <v>719658</v>
      </c>
      <c r="E473" s="35">
        <v>43070.09</v>
      </c>
      <c r="F473" s="34">
        <v>0.0001</v>
      </c>
    </row>
    <row r="474" spans="1:6" ht="14.25">
      <c r="A474" s="33" t="s">
        <v>379</v>
      </c>
      <c r="B474" s="33" t="s">
        <v>383</v>
      </c>
      <c r="C474" s="36">
        <v>16</v>
      </c>
      <c r="D474" s="35">
        <v>192292</v>
      </c>
      <c r="E474" s="35">
        <v>11537.52</v>
      </c>
      <c r="F474" s="34">
        <v>0</v>
      </c>
    </row>
    <row r="475" spans="1:6" ht="14.25">
      <c r="A475" s="33" t="s">
        <v>379</v>
      </c>
      <c r="B475" s="33" t="s">
        <v>384</v>
      </c>
      <c r="C475" s="36">
        <v>10</v>
      </c>
      <c r="D475" s="35">
        <v>217383</v>
      </c>
      <c r="E475" s="35">
        <v>13042.98</v>
      </c>
      <c r="F475" s="34">
        <v>0</v>
      </c>
    </row>
    <row r="476" spans="1:6" ht="14.25">
      <c r="A476" s="33" t="s">
        <v>379</v>
      </c>
      <c r="B476" s="33" t="s">
        <v>33</v>
      </c>
      <c r="C476" s="39">
        <v>8</v>
      </c>
      <c r="D476" s="38">
        <v>66229</v>
      </c>
      <c r="E476" s="38">
        <v>3973.74</v>
      </c>
      <c r="F476" s="37">
        <v>0</v>
      </c>
    </row>
    <row r="477" spans="1:6" ht="14.25">
      <c r="A477" s="33" t="s">
        <v>379</v>
      </c>
      <c r="B477" s="33" t="s">
        <v>791</v>
      </c>
      <c r="C477" s="36">
        <v>260</v>
      </c>
      <c r="D477" s="35">
        <v>10078078</v>
      </c>
      <c r="E477" s="35">
        <v>601176.91</v>
      </c>
      <c r="F477" s="34">
        <v>0.0011</v>
      </c>
    </row>
    <row r="478" spans="3:6" ht="14.25">
      <c r="C478" s="36"/>
      <c r="D478" s="35"/>
      <c r="E478" s="35"/>
      <c r="F478" s="34"/>
    </row>
    <row r="479" spans="1:6" ht="14.25">
      <c r="A479" s="33" t="s">
        <v>385</v>
      </c>
      <c r="B479" s="33" t="s">
        <v>386</v>
      </c>
      <c r="C479" s="36">
        <v>232</v>
      </c>
      <c r="D479" s="35">
        <v>32706067</v>
      </c>
      <c r="E479" s="35">
        <v>1951896.42</v>
      </c>
      <c r="F479" s="34">
        <v>0.0037</v>
      </c>
    </row>
    <row r="480" spans="1:6" ht="14.25">
      <c r="A480" s="33" t="s">
        <v>385</v>
      </c>
      <c r="B480" s="33" t="s">
        <v>387</v>
      </c>
      <c r="C480" s="36">
        <v>113</v>
      </c>
      <c r="D480" s="35">
        <v>4967503</v>
      </c>
      <c r="E480" s="35">
        <v>297555.91</v>
      </c>
      <c r="F480" s="34">
        <v>0.0006</v>
      </c>
    </row>
    <row r="481" spans="1:6" ht="14.25">
      <c r="A481" s="33" t="s">
        <v>385</v>
      </c>
      <c r="B481" s="33" t="s">
        <v>388</v>
      </c>
      <c r="C481" s="36">
        <v>54</v>
      </c>
      <c r="D481" s="35">
        <v>1936301</v>
      </c>
      <c r="E481" s="35">
        <v>116178.06</v>
      </c>
      <c r="F481" s="34">
        <v>0.0002</v>
      </c>
    </row>
    <row r="482" spans="1:6" ht="14.25">
      <c r="A482" s="33" t="s">
        <v>385</v>
      </c>
      <c r="B482" s="33" t="s">
        <v>389</v>
      </c>
      <c r="C482" s="36">
        <v>41</v>
      </c>
      <c r="D482" s="35">
        <v>1397657</v>
      </c>
      <c r="E482" s="35">
        <v>83859.42</v>
      </c>
      <c r="F482" s="34">
        <v>0.0002</v>
      </c>
    </row>
    <row r="483" spans="1:6" ht="14.25">
      <c r="A483" s="33" t="s">
        <v>385</v>
      </c>
      <c r="B483" s="33" t="s">
        <v>390</v>
      </c>
      <c r="C483" s="36">
        <v>25</v>
      </c>
      <c r="D483" s="35">
        <v>435504</v>
      </c>
      <c r="E483" s="35">
        <v>24730.35</v>
      </c>
      <c r="F483" s="34">
        <v>0</v>
      </c>
    </row>
    <row r="484" spans="1:6" ht="14.25">
      <c r="A484" s="33" t="s">
        <v>385</v>
      </c>
      <c r="B484" s="33" t="s">
        <v>391</v>
      </c>
      <c r="C484" s="36">
        <v>17</v>
      </c>
      <c r="D484" s="35">
        <v>160331</v>
      </c>
      <c r="E484" s="35">
        <v>9619.86</v>
      </c>
      <c r="F484" s="34">
        <v>0</v>
      </c>
    </row>
    <row r="485" spans="1:6" ht="14.25">
      <c r="A485" s="33" t="s">
        <v>385</v>
      </c>
      <c r="B485" s="33" t="s">
        <v>392</v>
      </c>
      <c r="C485" s="36">
        <v>16</v>
      </c>
      <c r="D485" s="35">
        <v>105415</v>
      </c>
      <c r="E485" s="35">
        <v>6318.18</v>
      </c>
      <c r="F485" s="34">
        <v>0</v>
      </c>
    </row>
    <row r="486" spans="1:6" ht="14.25">
      <c r="A486" s="33" t="s">
        <v>385</v>
      </c>
      <c r="B486" s="33" t="s">
        <v>805</v>
      </c>
      <c r="C486" s="36">
        <v>10</v>
      </c>
      <c r="D486" s="35">
        <v>101530</v>
      </c>
      <c r="E486" s="35">
        <v>6091.8</v>
      </c>
      <c r="F486" s="34">
        <v>0</v>
      </c>
    </row>
    <row r="487" spans="1:6" ht="14.25">
      <c r="A487" s="33" t="s">
        <v>385</v>
      </c>
      <c r="B487" s="33" t="s">
        <v>33</v>
      </c>
      <c r="C487" s="39">
        <v>153</v>
      </c>
      <c r="D487" s="38">
        <v>10139561</v>
      </c>
      <c r="E487" s="38">
        <v>606114.76</v>
      </c>
      <c r="F487" s="37">
        <v>0.0011</v>
      </c>
    </row>
    <row r="488" spans="1:6" ht="14.25">
      <c r="A488" s="33" t="s">
        <v>385</v>
      </c>
      <c r="B488" s="33" t="s">
        <v>791</v>
      </c>
      <c r="C488" s="36">
        <v>661</v>
      </c>
      <c r="D488" s="35">
        <v>51949869</v>
      </c>
      <c r="E488" s="35">
        <v>3102364.76</v>
      </c>
      <c r="F488" s="34">
        <v>0.0058</v>
      </c>
    </row>
    <row r="489" spans="3:6" ht="14.25">
      <c r="C489" s="36"/>
      <c r="D489" s="35"/>
      <c r="E489" s="35"/>
      <c r="F489" s="34"/>
    </row>
    <row r="490" spans="1:6" ht="14.25">
      <c r="A490" s="33" t="s">
        <v>393</v>
      </c>
      <c r="B490" s="33" t="s">
        <v>394</v>
      </c>
      <c r="C490" s="36">
        <v>277</v>
      </c>
      <c r="D490" s="35">
        <v>20137189</v>
      </c>
      <c r="E490" s="35">
        <v>1205227.44</v>
      </c>
      <c r="F490" s="34">
        <v>0.0023</v>
      </c>
    </row>
    <row r="491" spans="1:6" ht="14.25">
      <c r="A491" s="33" t="s">
        <v>393</v>
      </c>
      <c r="B491" s="33" t="s">
        <v>395</v>
      </c>
      <c r="C491" s="36">
        <v>140</v>
      </c>
      <c r="D491" s="35">
        <v>4619232</v>
      </c>
      <c r="E491" s="35">
        <v>276947.85</v>
      </c>
      <c r="F491" s="34">
        <v>0.0005</v>
      </c>
    </row>
    <row r="492" spans="1:6" ht="14.25">
      <c r="A492" s="33" t="s">
        <v>393</v>
      </c>
      <c r="B492" s="33" t="s">
        <v>396</v>
      </c>
      <c r="C492" s="36">
        <v>59</v>
      </c>
      <c r="D492" s="35">
        <v>2814177</v>
      </c>
      <c r="E492" s="35">
        <v>168850.62</v>
      </c>
      <c r="F492" s="34">
        <v>0.0003</v>
      </c>
    </row>
    <row r="493" spans="1:6" ht="14.25">
      <c r="A493" s="33" t="s">
        <v>393</v>
      </c>
      <c r="B493" s="33" t="s">
        <v>397</v>
      </c>
      <c r="C493" s="36">
        <v>30</v>
      </c>
      <c r="D493" s="35">
        <v>543126</v>
      </c>
      <c r="E493" s="35">
        <v>32548.46</v>
      </c>
      <c r="F493" s="34">
        <v>0.0001</v>
      </c>
    </row>
    <row r="494" spans="1:6" ht="14.25">
      <c r="A494" s="33" t="s">
        <v>393</v>
      </c>
      <c r="B494" s="33" t="s">
        <v>398</v>
      </c>
      <c r="C494" s="36">
        <v>28</v>
      </c>
      <c r="D494" s="35">
        <v>490421</v>
      </c>
      <c r="E494" s="35">
        <v>29425.26</v>
      </c>
      <c r="F494" s="34">
        <v>0.0001</v>
      </c>
    </row>
    <row r="495" spans="1:6" ht="14.25">
      <c r="A495" s="33" t="s">
        <v>393</v>
      </c>
      <c r="B495" s="33" t="s">
        <v>399</v>
      </c>
      <c r="C495" s="36">
        <v>23</v>
      </c>
      <c r="D495" s="35">
        <v>527669</v>
      </c>
      <c r="E495" s="35">
        <v>31660.14</v>
      </c>
      <c r="F495" s="34">
        <v>0.0001</v>
      </c>
    </row>
    <row r="496" spans="1:6" ht="14.25">
      <c r="A496" s="33" t="s">
        <v>393</v>
      </c>
      <c r="B496" s="33" t="s">
        <v>400</v>
      </c>
      <c r="C496" s="36">
        <v>12</v>
      </c>
      <c r="D496" s="35">
        <v>317367</v>
      </c>
      <c r="E496" s="35">
        <v>19042.02</v>
      </c>
      <c r="F496" s="34">
        <v>0</v>
      </c>
    </row>
    <row r="497" spans="1:6" ht="14.25">
      <c r="A497" s="33" t="s">
        <v>393</v>
      </c>
      <c r="B497" s="33" t="s">
        <v>401</v>
      </c>
      <c r="C497" s="36">
        <v>11</v>
      </c>
      <c r="D497" s="35">
        <v>282291</v>
      </c>
      <c r="E497" s="35">
        <v>16785.69</v>
      </c>
      <c r="F497" s="34">
        <v>0</v>
      </c>
    </row>
    <row r="498" spans="1:6" ht="14.25">
      <c r="A498" s="33" t="s">
        <v>393</v>
      </c>
      <c r="B498" s="33" t="s">
        <v>402</v>
      </c>
      <c r="C498" s="36">
        <v>11</v>
      </c>
      <c r="D498" s="35">
        <v>515746</v>
      </c>
      <c r="E498" s="35">
        <v>30914.02</v>
      </c>
      <c r="F498" s="34">
        <v>0.0001</v>
      </c>
    </row>
    <row r="499" spans="1:6" ht="14.25">
      <c r="A499" s="33" t="s">
        <v>393</v>
      </c>
      <c r="B499" s="33" t="s">
        <v>33</v>
      </c>
      <c r="C499" s="39">
        <v>50</v>
      </c>
      <c r="D499" s="38">
        <v>798170</v>
      </c>
      <c r="E499" s="38">
        <v>47890.2</v>
      </c>
      <c r="F499" s="37">
        <v>0.0001</v>
      </c>
    </row>
    <row r="500" spans="1:6" ht="14.25">
      <c r="A500" s="33" t="s">
        <v>393</v>
      </c>
      <c r="B500" s="33" t="s">
        <v>791</v>
      </c>
      <c r="C500" s="36">
        <v>641</v>
      </c>
      <c r="D500" s="35">
        <v>31045388</v>
      </c>
      <c r="E500" s="35">
        <v>1859291.7</v>
      </c>
      <c r="F500" s="34">
        <v>0.0035</v>
      </c>
    </row>
    <row r="501" spans="3:6" ht="14.25">
      <c r="C501" s="36"/>
      <c r="D501" s="35"/>
      <c r="E501" s="35"/>
      <c r="F501" s="34"/>
    </row>
    <row r="502" spans="1:6" ht="14.25">
      <c r="A502" s="33" t="s">
        <v>403</v>
      </c>
      <c r="B502" s="33" t="s">
        <v>404</v>
      </c>
      <c r="C502" s="36">
        <v>511</v>
      </c>
      <c r="D502" s="35">
        <v>67235882</v>
      </c>
      <c r="E502" s="35">
        <v>4018766.32</v>
      </c>
      <c r="F502" s="34">
        <v>0.0075</v>
      </c>
    </row>
    <row r="503" spans="1:6" ht="14.25">
      <c r="A503" s="33" t="s">
        <v>403</v>
      </c>
      <c r="B503" s="33" t="s">
        <v>405</v>
      </c>
      <c r="C503" s="36">
        <v>77</v>
      </c>
      <c r="D503" s="35">
        <v>3792599</v>
      </c>
      <c r="E503" s="35">
        <v>224450.99</v>
      </c>
      <c r="F503" s="34">
        <v>0.0004</v>
      </c>
    </row>
    <row r="504" spans="1:6" ht="14.25">
      <c r="A504" s="33" t="s">
        <v>403</v>
      </c>
      <c r="B504" s="33" t="s">
        <v>406</v>
      </c>
      <c r="C504" s="36">
        <v>70</v>
      </c>
      <c r="D504" s="35">
        <v>3922583</v>
      </c>
      <c r="E504" s="35">
        <v>235354.98</v>
      </c>
      <c r="F504" s="34">
        <v>0.0004</v>
      </c>
    </row>
    <row r="505" spans="1:6" ht="14.25">
      <c r="A505" s="33" t="s">
        <v>403</v>
      </c>
      <c r="B505" s="33" t="s">
        <v>407</v>
      </c>
      <c r="C505" s="36">
        <v>56</v>
      </c>
      <c r="D505" s="35">
        <v>4731396</v>
      </c>
      <c r="E505" s="35">
        <v>283883.76</v>
      </c>
      <c r="F505" s="34">
        <v>0.0005</v>
      </c>
    </row>
    <row r="506" spans="1:6" ht="14.25">
      <c r="A506" s="33" t="s">
        <v>403</v>
      </c>
      <c r="B506" s="33" t="s">
        <v>408</v>
      </c>
      <c r="C506" s="36">
        <v>54</v>
      </c>
      <c r="D506" s="35">
        <v>1531437</v>
      </c>
      <c r="E506" s="35">
        <v>91886.22</v>
      </c>
      <c r="F506" s="34">
        <v>0.0002</v>
      </c>
    </row>
    <row r="507" spans="1:6" ht="14.25">
      <c r="A507" s="33" t="s">
        <v>403</v>
      </c>
      <c r="B507" s="33" t="s">
        <v>409</v>
      </c>
      <c r="C507" s="36">
        <v>41</v>
      </c>
      <c r="D507" s="35">
        <v>978203</v>
      </c>
      <c r="E507" s="35">
        <v>58692.18</v>
      </c>
      <c r="F507" s="34">
        <v>0.0001</v>
      </c>
    </row>
    <row r="508" spans="1:6" ht="14.25">
      <c r="A508" s="33" t="s">
        <v>403</v>
      </c>
      <c r="B508" s="33" t="s">
        <v>410</v>
      </c>
      <c r="C508" s="36">
        <v>31</v>
      </c>
      <c r="D508" s="35">
        <v>805243</v>
      </c>
      <c r="E508" s="35">
        <v>48314.58</v>
      </c>
      <c r="F508" s="34">
        <v>0.0001</v>
      </c>
    </row>
    <row r="509" spans="1:6" ht="14.25">
      <c r="A509" s="33" t="s">
        <v>403</v>
      </c>
      <c r="B509" s="33" t="s">
        <v>411</v>
      </c>
      <c r="C509" s="36">
        <v>25</v>
      </c>
      <c r="D509" s="35">
        <v>1153952</v>
      </c>
      <c r="E509" s="35">
        <v>69075.64</v>
      </c>
      <c r="F509" s="34">
        <v>0.0001</v>
      </c>
    </row>
    <row r="510" spans="1:6" ht="14.25">
      <c r="A510" s="33" t="s">
        <v>403</v>
      </c>
      <c r="B510" s="33" t="s">
        <v>412</v>
      </c>
      <c r="C510" s="36">
        <v>19</v>
      </c>
      <c r="D510" s="35">
        <v>195024</v>
      </c>
      <c r="E510" s="35">
        <v>11701.44</v>
      </c>
      <c r="F510" s="34">
        <v>0</v>
      </c>
    </row>
    <row r="511" spans="1:6" ht="14.25">
      <c r="A511" s="33" t="s">
        <v>403</v>
      </c>
      <c r="B511" s="33" t="s">
        <v>413</v>
      </c>
      <c r="C511" s="36">
        <v>15</v>
      </c>
      <c r="D511" s="35">
        <v>120838</v>
      </c>
      <c r="E511" s="35">
        <v>7250.28</v>
      </c>
      <c r="F511" s="34">
        <v>0</v>
      </c>
    </row>
    <row r="512" spans="1:6" ht="14.25">
      <c r="A512" s="33" t="s">
        <v>403</v>
      </c>
      <c r="B512" s="33" t="s">
        <v>33</v>
      </c>
      <c r="C512" s="39">
        <v>26</v>
      </c>
      <c r="D512" s="38">
        <v>404861</v>
      </c>
      <c r="E512" s="38">
        <v>24291.66</v>
      </c>
      <c r="F512" s="37">
        <v>0</v>
      </c>
    </row>
    <row r="513" spans="1:6" ht="14.25">
      <c r="A513" s="33" t="s">
        <v>403</v>
      </c>
      <c r="B513" s="33" t="s">
        <v>791</v>
      </c>
      <c r="C513" s="36">
        <v>925</v>
      </c>
      <c r="D513" s="35">
        <v>84872018</v>
      </c>
      <c r="E513" s="35">
        <v>5073668.05</v>
      </c>
      <c r="F513" s="34">
        <v>0.0095</v>
      </c>
    </row>
    <row r="514" spans="3:6" ht="14.25">
      <c r="C514" s="36"/>
      <c r="D514" s="35"/>
      <c r="E514" s="35"/>
      <c r="F514" s="34"/>
    </row>
    <row r="515" spans="1:6" ht="14.25">
      <c r="A515" s="33" t="s">
        <v>304</v>
      </c>
      <c r="B515" s="33" t="s">
        <v>414</v>
      </c>
      <c r="C515" s="36">
        <v>442</v>
      </c>
      <c r="D515" s="35">
        <v>28501717</v>
      </c>
      <c r="E515" s="35">
        <v>1702986.7</v>
      </c>
      <c r="F515" s="34">
        <v>0.0032</v>
      </c>
    </row>
    <row r="516" spans="1:6" ht="14.25">
      <c r="A516" s="33" t="s">
        <v>304</v>
      </c>
      <c r="B516" s="33" t="s">
        <v>415</v>
      </c>
      <c r="C516" s="36">
        <v>23</v>
      </c>
      <c r="D516" s="35">
        <v>7422969</v>
      </c>
      <c r="E516" s="35">
        <v>445378.14</v>
      </c>
      <c r="F516" s="34">
        <v>0.0008</v>
      </c>
    </row>
    <row r="517" spans="1:6" ht="14.25">
      <c r="A517" s="33" t="s">
        <v>304</v>
      </c>
      <c r="B517" s="33" t="s">
        <v>416</v>
      </c>
      <c r="C517" s="36">
        <v>19</v>
      </c>
      <c r="D517" s="35">
        <v>236559</v>
      </c>
      <c r="E517" s="35">
        <v>14177.16</v>
      </c>
      <c r="F517" s="34">
        <v>0</v>
      </c>
    </row>
    <row r="518" spans="1:6" ht="14.25">
      <c r="A518" s="33" t="s">
        <v>304</v>
      </c>
      <c r="B518" s="33" t="s">
        <v>417</v>
      </c>
      <c r="C518" s="36">
        <v>14</v>
      </c>
      <c r="D518" s="35">
        <v>64047</v>
      </c>
      <c r="E518" s="35">
        <v>3842.82</v>
      </c>
      <c r="F518" s="34">
        <v>0</v>
      </c>
    </row>
    <row r="519" spans="1:6" ht="14.25">
      <c r="A519" s="33" t="s">
        <v>304</v>
      </c>
      <c r="B519" s="33" t="s">
        <v>418</v>
      </c>
      <c r="C519" s="36">
        <v>12</v>
      </c>
      <c r="D519" s="35">
        <v>259000</v>
      </c>
      <c r="E519" s="35">
        <v>15540</v>
      </c>
      <c r="F519" s="34">
        <v>0</v>
      </c>
    </row>
    <row r="520" spans="1:6" ht="14.25">
      <c r="A520" s="33" t="s">
        <v>304</v>
      </c>
      <c r="B520" s="33" t="s">
        <v>33</v>
      </c>
      <c r="C520" s="39">
        <v>15</v>
      </c>
      <c r="D520" s="38">
        <v>142768</v>
      </c>
      <c r="E520" s="38">
        <v>8566.08</v>
      </c>
      <c r="F520" s="37">
        <v>0</v>
      </c>
    </row>
    <row r="521" spans="1:6" ht="14.25">
      <c r="A521" s="33" t="s">
        <v>304</v>
      </c>
      <c r="B521" s="33" t="s">
        <v>791</v>
      </c>
      <c r="C521" s="36">
        <v>525</v>
      </c>
      <c r="D521" s="35">
        <v>36627060</v>
      </c>
      <c r="E521" s="35">
        <v>2190490.9</v>
      </c>
      <c r="F521" s="34">
        <v>0.0041</v>
      </c>
    </row>
    <row r="522" spans="3:6" ht="14.25">
      <c r="C522" s="36"/>
      <c r="D522" s="35"/>
      <c r="E522" s="35"/>
      <c r="F522" s="34"/>
    </row>
    <row r="523" spans="1:6" ht="14.25">
      <c r="A523" s="33" t="s">
        <v>419</v>
      </c>
      <c r="B523" s="33" t="s">
        <v>420</v>
      </c>
      <c r="C523" s="36">
        <v>1403</v>
      </c>
      <c r="D523" s="35">
        <v>203119849</v>
      </c>
      <c r="E523" s="35">
        <v>12153128.09</v>
      </c>
      <c r="F523" s="34">
        <v>0.0228</v>
      </c>
    </row>
    <row r="524" spans="1:6" ht="14.25">
      <c r="A524" s="33" t="s">
        <v>419</v>
      </c>
      <c r="B524" s="33" t="s">
        <v>421</v>
      </c>
      <c r="C524" s="36">
        <v>692</v>
      </c>
      <c r="D524" s="35">
        <v>189555435</v>
      </c>
      <c r="E524" s="35">
        <v>11278904.35</v>
      </c>
      <c r="F524" s="34">
        <v>0.0212</v>
      </c>
    </row>
    <row r="525" spans="1:6" ht="14.25">
      <c r="A525" s="33" t="s">
        <v>419</v>
      </c>
      <c r="B525" s="33" t="s">
        <v>422</v>
      </c>
      <c r="C525" s="36">
        <v>270</v>
      </c>
      <c r="D525" s="35">
        <v>22695544</v>
      </c>
      <c r="E525" s="35">
        <v>1358518.22</v>
      </c>
      <c r="F525" s="34">
        <v>0.0025</v>
      </c>
    </row>
    <row r="526" spans="1:6" ht="14.25">
      <c r="A526" s="33" t="s">
        <v>419</v>
      </c>
      <c r="B526" s="33" t="s">
        <v>423</v>
      </c>
      <c r="C526" s="36">
        <v>125</v>
      </c>
      <c r="D526" s="35">
        <v>4577020</v>
      </c>
      <c r="E526" s="35">
        <v>274621.2</v>
      </c>
      <c r="F526" s="34">
        <v>0.0005</v>
      </c>
    </row>
    <row r="527" spans="1:6" ht="14.25">
      <c r="A527" s="33" t="s">
        <v>419</v>
      </c>
      <c r="B527" s="33" t="s">
        <v>424</v>
      </c>
      <c r="C527" s="36">
        <v>70</v>
      </c>
      <c r="D527" s="35">
        <v>2204854</v>
      </c>
      <c r="E527" s="35">
        <v>132291.24</v>
      </c>
      <c r="F527" s="34">
        <v>0.0002</v>
      </c>
    </row>
    <row r="528" spans="1:6" ht="14.25">
      <c r="A528" s="33" t="s">
        <v>419</v>
      </c>
      <c r="B528" s="33" t="s">
        <v>425</v>
      </c>
      <c r="C528" s="36">
        <v>66</v>
      </c>
      <c r="D528" s="35">
        <v>1485681</v>
      </c>
      <c r="E528" s="35">
        <v>89140.86</v>
      </c>
      <c r="F528" s="34">
        <v>0.0002</v>
      </c>
    </row>
    <row r="529" spans="1:6" ht="14.25">
      <c r="A529" s="33" t="s">
        <v>419</v>
      </c>
      <c r="B529" s="33" t="s">
        <v>426</v>
      </c>
      <c r="C529" s="36">
        <v>35</v>
      </c>
      <c r="D529" s="35">
        <v>646304</v>
      </c>
      <c r="E529" s="35">
        <v>38778.24</v>
      </c>
      <c r="F529" s="34">
        <v>0.0001</v>
      </c>
    </row>
    <row r="530" spans="1:6" ht="14.25">
      <c r="A530" s="33" t="s">
        <v>419</v>
      </c>
      <c r="B530" s="33" t="s">
        <v>427</v>
      </c>
      <c r="C530" s="36">
        <v>35</v>
      </c>
      <c r="D530" s="35">
        <v>2244398</v>
      </c>
      <c r="E530" s="35">
        <v>134663.88</v>
      </c>
      <c r="F530" s="34">
        <v>0.0003</v>
      </c>
    </row>
    <row r="531" spans="1:6" ht="14.25">
      <c r="A531" s="33" t="s">
        <v>419</v>
      </c>
      <c r="B531" s="33" t="s">
        <v>428</v>
      </c>
      <c r="C531" s="36">
        <v>19</v>
      </c>
      <c r="D531" s="35">
        <v>1210506</v>
      </c>
      <c r="E531" s="35">
        <v>72630.36</v>
      </c>
      <c r="F531" s="34">
        <v>0.0001</v>
      </c>
    </row>
    <row r="532" spans="1:6" ht="14.25">
      <c r="A532" s="33" t="s">
        <v>419</v>
      </c>
      <c r="B532" s="33" t="s">
        <v>804</v>
      </c>
      <c r="C532" s="36">
        <v>11</v>
      </c>
      <c r="D532" s="35">
        <v>474807</v>
      </c>
      <c r="E532" s="35">
        <v>28488.42</v>
      </c>
      <c r="F532" s="34">
        <v>0.0001</v>
      </c>
    </row>
    <row r="533" spans="1:6" ht="14.25">
      <c r="A533" s="33" t="s">
        <v>419</v>
      </c>
      <c r="B533" s="33" t="s">
        <v>33</v>
      </c>
      <c r="C533" s="39">
        <v>39</v>
      </c>
      <c r="D533" s="38">
        <v>1784166</v>
      </c>
      <c r="E533" s="38">
        <v>107049.96</v>
      </c>
      <c r="F533" s="37">
        <v>0.0002</v>
      </c>
    </row>
    <row r="534" spans="1:6" ht="14.25">
      <c r="A534" s="33" t="s">
        <v>419</v>
      </c>
      <c r="B534" s="33" t="s">
        <v>791</v>
      </c>
      <c r="C534" s="36">
        <v>2765</v>
      </c>
      <c r="D534" s="35">
        <v>429998564</v>
      </c>
      <c r="E534" s="35">
        <v>25668214.82</v>
      </c>
      <c r="F534" s="34">
        <v>0.0482</v>
      </c>
    </row>
    <row r="535" spans="3:6" ht="14.25">
      <c r="C535" s="36"/>
      <c r="D535" s="35"/>
      <c r="E535" s="35"/>
      <c r="F535" s="34"/>
    </row>
    <row r="536" spans="1:6" ht="14.25">
      <c r="A536" s="33" t="s">
        <v>429</v>
      </c>
      <c r="B536" s="33" t="s">
        <v>430</v>
      </c>
      <c r="C536" s="36">
        <v>242</v>
      </c>
      <c r="D536" s="35">
        <v>13735017</v>
      </c>
      <c r="E536" s="35">
        <v>823480.31</v>
      </c>
      <c r="F536" s="34">
        <v>0.0015</v>
      </c>
    </row>
    <row r="537" spans="1:6" ht="14.25">
      <c r="A537" s="33" t="s">
        <v>429</v>
      </c>
      <c r="B537" s="33" t="s">
        <v>431</v>
      </c>
      <c r="C537" s="36">
        <v>192</v>
      </c>
      <c r="D537" s="35">
        <v>18267921</v>
      </c>
      <c r="E537" s="35">
        <v>1092535.27</v>
      </c>
      <c r="F537" s="34">
        <v>0.0021</v>
      </c>
    </row>
    <row r="538" spans="1:6" ht="14.25">
      <c r="A538" s="33" t="s">
        <v>429</v>
      </c>
      <c r="B538" s="33" t="s">
        <v>432</v>
      </c>
      <c r="C538" s="36">
        <v>39</v>
      </c>
      <c r="D538" s="35">
        <v>1014055</v>
      </c>
      <c r="E538" s="35">
        <v>60843.3</v>
      </c>
      <c r="F538" s="34">
        <v>0.0001</v>
      </c>
    </row>
    <row r="539" spans="1:6" ht="14.25">
      <c r="A539" s="33" t="s">
        <v>429</v>
      </c>
      <c r="B539" s="33" t="s">
        <v>433</v>
      </c>
      <c r="C539" s="36">
        <v>33</v>
      </c>
      <c r="D539" s="35">
        <v>614504</v>
      </c>
      <c r="E539" s="35">
        <v>36870.24</v>
      </c>
      <c r="F539" s="34">
        <v>0.0001</v>
      </c>
    </row>
    <row r="540" spans="1:6" ht="14.25">
      <c r="A540" s="33" t="s">
        <v>429</v>
      </c>
      <c r="B540" s="33" t="s">
        <v>434</v>
      </c>
      <c r="C540" s="36">
        <v>22</v>
      </c>
      <c r="D540" s="35">
        <v>274171</v>
      </c>
      <c r="E540" s="35">
        <v>16450.26</v>
      </c>
      <c r="F540" s="34">
        <v>0</v>
      </c>
    </row>
    <row r="541" spans="1:6" ht="14.25">
      <c r="A541" s="33" t="s">
        <v>429</v>
      </c>
      <c r="B541" s="33" t="s">
        <v>435</v>
      </c>
      <c r="C541" s="36">
        <v>15</v>
      </c>
      <c r="D541" s="35">
        <v>283247</v>
      </c>
      <c r="E541" s="35">
        <v>16994.82</v>
      </c>
      <c r="F541" s="34">
        <v>0</v>
      </c>
    </row>
    <row r="542" spans="1:6" ht="14.25">
      <c r="A542" s="33" t="s">
        <v>429</v>
      </c>
      <c r="B542" s="33" t="s">
        <v>259</v>
      </c>
      <c r="C542" s="36">
        <v>14</v>
      </c>
      <c r="D542" s="35">
        <v>79482</v>
      </c>
      <c r="E542" s="35">
        <v>4768.92</v>
      </c>
      <c r="F542" s="34">
        <v>0</v>
      </c>
    </row>
    <row r="543" spans="1:6" ht="14.25">
      <c r="A543" s="33" t="s">
        <v>429</v>
      </c>
      <c r="B543" s="33" t="s">
        <v>436</v>
      </c>
      <c r="C543" s="36">
        <v>11</v>
      </c>
      <c r="D543" s="35">
        <v>53352</v>
      </c>
      <c r="E543" s="35">
        <v>3201.12</v>
      </c>
      <c r="F543" s="34">
        <v>0</v>
      </c>
    </row>
    <row r="544" spans="1:6" ht="14.25">
      <c r="A544" s="33" t="s">
        <v>429</v>
      </c>
      <c r="B544" s="33" t="s">
        <v>33</v>
      </c>
      <c r="C544" s="39">
        <v>33</v>
      </c>
      <c r="D544" s="38">
        <v>1491955</v>
      </c>
      <c r="E544" s="38">
        <v>89517.3</v>
      </c>
      <c r="F544" s="37">
        <v>0.0002</v>
      </c>
    </row>
    <row r="545" spans="1:6" ht="14.25">
      <c r="A545" s="33" t="s">
        <v>429</v>
      </c>
      <c r="B545" s="33" t="s">
        <v>791</v>
      </c>
      <c r="C545" s="36">
        <v>601</v>
      </c>
      <c r="D545" s="35">
        <v>35813704</v>
      </c>
      <c r="E545" s="35">
        <v>2144661.54</v>
      </c>
      <c r="F545" s="34">
        <v>0.004</v>
      </c>
    </row>
    <row r="546" spans="3:6" ht="14.25">
      <c r="C546" s="36"/>
      <c r="D546" s="35"/>
      <c r="E546" s="35"/>
      <c r="F546" s="34"/>
    </row>
    <row r="547" spans="1:6" ht="14.25">
      <c r="A547" s="33" t="s">
        <v>437</v>
      </c>
      <c r="B547" s="33" t="s">
        <v>438</v>
      </c>
      <c r="C547" s="36">
        <v>126</v>
      </c>
      <c r="D547" s="35">
        <v>4975396</v>
      </c>
      <c r="E547" s="35">
        <v>297608.85</v>
      </c>
      <c r="F547" s="34">
        <v>0.0006</v>
      </c>
    </row>
    <row r="548" spans="1:6" ht="14.25">
      <c r="A548" s="33" t="s">
        <v>437</v>
      </c>
      <c r="B548" s="33" t="s">
        <v>439</v>
      </c>
      <c r="C548" s="36">
        <v>50</v>
      </c>
      <c r="D548" s="35">
        <v>1561728</v>
      </c>
      <c r="E548" s="35">
        <v>93703.68</v>
      </c>
      <c r="F548" s="34">
        <v>0.0002</v>
      </c>
    </row>
    <row r="549" spans="1:6" ht="14.25">
      <c r="A549" s="33" t="s">
        <v>437</v>
      </c>
      <c r="B549" s="33" t="s">
        <v>440</v>
      </c>
      <c r="C549" s="36">
        <v>27</v>
      </c>
      <c r="D549" s="35">
        <v>679057</v>
      </c>
      <c r="E549" s="35">
        <v>40743.42</v>
      </c>
      <c r="F549" s="34">
        <v>0.0001</v>
      </c>
    </row>
    <row r="550" spans="1:6" ht="14.25">
      <c r="A550" s="33" t="s">
        <v>437</v>
      </c>
      <c r="B550" s="33" t="s">
        <v>441</v>
      </c>
      <c r="C550" s="36">
        <v>23</v>
      </c>
      <c r="D550" s="35">
        <v>480500</v>
      </c>
      <c r="E550" s="35">
        <v>28830</v>
      </c>
      <c r="F550" s="34">
        <v>0.0001</v>
      </c>
    </row>
    <row r="551" spans="1:6" ht="14.25">
      <c r="A551" s="33" t="s">
        <v>437</v>
      </c>
      <c r="B551" s="33" t="s">
        <v>442</v>
      </c>
      <c r="C551" s="36">
        <v>19</v>
      </c>
      <c r="D551" s="35">
        <v>399054</v>
      </c>
      <c r="E551" s="35">
        <v>23943.24</v>
      </c>
      <c r="F551" s="34">
        <v>0</v>
      </c>
    </row>
    <row r="552" spans="1:6" ht="14.25">
      <c r="A552" s="33" t="s">
        <v>437</v>
      </c>
      <c r="B552" s="33" t="s">
        <v>444</v>
      </c>
      <c r="C552" s="36">
        <v>13</v>
      </c>
      <c r="D552" s="35">
        <v>465031</v>
      </c>
      <c r="E552" s="35">
        <v>27901.86</v>
      </c>
      <c r="F552" s="34">
        <v>0.0001</v>
      </c>
    </row>
    <row r="553" spans="1:6" ht="14.25">
      <c r="A553" s="33" t="s">
        <v>437</v>
      </c>
      <c r="B553" s="33" t="s">
        <v>446</v>
      </c>
      <c r="C553" s="36">
        <v>12</v>
      </c>
      <c r="D553" s="35">
        <v>269649</v>
      </c>
      <c r="E553" s="35">
        <v>16178.94</v>
      </c>
      <c r="F553" s="34">
        <v>0</v>
      </c>
    </row>
    <row r="554" spans="1:6" ht="14.25">
      <c r="A554" s="33" t="s">
        <v>437</v>
      </c>
      <c r="B554" s="33" t="s">
        <v>443</v>
      </c>
      <c r="C554" s="36">
        <v>11</v>
      </c>
      <c r="D554" s="35">
        <v>270767</v>
      </c>
      <c r="E554" s="35">
        <v>16246.02</v>
      </c>
      <c r="F554" s="34">
        <v>0</v>
      </c>
    </row>
    <row r="555" spans="1:6" ht="14.25">
      <c r="A555" s="33" t="s">
        <v>437</v>
      </c>
      <c r="B555" s="33" t="s">
        <v>445</v>
      </c>
      <c r="C555" s="36">
        <v>11</v>
      </c>
      <c r="D555" s="35">
        <v>122358</v>
      </c>
      <c r="E555" s="35">
        <v>7341.48</v>
      </c>
      <c r="F555" s="34">
        <v>0</v>
      </c>
    </row>
    <row r="556" spans="1:6" ht="14.25">
      <c r="A556" s="33" t="s">
        <v>437</v>
      </c>
      <c r="B556" s="33" t="s">
        <v>447</v>
      </c>
      <c r="C556" s="36">
        <v>11</v>
      </c>
      <c r="D556" s="35">
        <v>216062</v>
      </c>
      <c r="E556" s="35">
        <v>12963.72</v>
      </c>
      <c r="F556" s="34">
        <v>0</v>
      </c>
    </row>
    <row r="557" spans="1:6" ht="14.25">
      <c r="A557" s="33" t="s">
        <v>437</v>
      </c>
      <c r="B557" s="33" t="s">
        <v>33</v>
      </c>
      <c r="C557" s="39">
        <v>20</v>
      </c>
      <c r="D557" s="38">
        <v>408388</v>
      </c>
      <c r="E557" s="38">
        <v>24503.28</v>
      </c>
      <c r="F557" s="37">
        <v>0</v>
      </c>
    </row>
    <row r="558" spans="1:6" ht="14.25">
      <c r="A558" s="33" t="s">
        <v>437</v>
      </c>
      <c r="B558" s="33" t="s">
        <v>791</v>
      </c>
      <c r="C558" s="36">
        <v>323</v>
      </c>
      <c r="D558" s="35">
        <v>9847990</v>
      </c>
      <c r="E558" s="35">
        <v>589964.49</v>
      </c>
      <c r="F558" s="34">
        <v>0.0011</v>
      </c>
    </row>
    <row r="559" spans="3:6" ht="14.25">
      <c r="C559" s="36"/>
      <c r="D559" s="35"/>
      <c r="E559" s="35"/>
      <c r="F559" s="34"/>
    </row>
    <row r="560" spans="1:6" ht="14.25">
      <c r="A560" s="33" t="s">
        <v>448</v>
      </c>
      <c r="B560" s="33" t="s">
        <v>449</v>
      </c>
      <c r="C560" s="36">
        <v>334</v>
      </c>
      <c r="D560" s="35">
        <v>31464728</v>
      </c>
      <c r="E560" s="35">
        <v>1883931.81</v>
      </c>
      <c r="F560" s="34">
        <v>0.0035</v>
      </c>
    </row>
    <row r="561" spans="1:6" ht="14.25">
      <c r="A561" s="33" t="s">
        <v>448</v>
      </c>
      <c r="B561" s="33" t="s">
        <v>450</v>
      </c>
      <c r="C561" s="36">
        <v>54</v>
      </c>
      <c r="D561" s="35">
        <v>2493850</v>
      </c>
      <c r="E561" s="35">
        <v>149470.63</v>
      </c>
      <c r="F561" s="34">
        <v>0.0003</v>
      </c>
    </row>
    <row r="562" spans="1:6" ht="14.25">
      <c r="A562" s="33" t="s">
        <v>448</v>
      </c>
      <c r="B562" s="33" t="s">
        <v>451</v>
      </c>
      <c r="C562" s="36">
        <v>28</v>
      </c>
      <c r="D562" s="35">
        <v>1478374</v>
      </c>
      <c r="E562" s="35">
        <v>88702.44</v>
      </c>
      <c r="F562" s="34">
        <v>0.0002</v>
      </c>
    </row>
    <row r="563" spans="1:6" ht="14.25">
      <c r="A563" s="33" t="s">
        <v>448</v>
      </c>
      <c r="B563" s="33" t="s">
        <v>453</v>
      </c>
      <c r="C563" s="36">
        <v>27</v>
      </c>
      <c r="D563" s="35">
        <v>849142</v>
      </c>
      <c r="E563" s="35">
        <v>50929.13</v>
      </c>
      <c r="F563" s="34">
        <v>0.0001</v>
      </c>
    </row>
    <row r="564" spans="1:6" ht="14.25">
      <c r="A564" s="33" t="s">
        <v>448</v>
      </c>
      <c r="B564" s="33" t="s">
        <v>454</v>
      </c>
      <c r="C564" s="36">
        <v>26</v>
      </c>
      <c r="D564" s="35">
        <v>696728</v>
      </c>
      <c r="E564" s="35">
        <v>41803.68</v>
      </c>
      <c r="F564" s="34">
        <v>0.0001</v>
      </c>
    </row>
    <row r="565" spans="1:6" ht="14.25">
      <c r="A565" s="33" t="s">
        <v>448</v>
      </c>
      <c r="B565" s="33" t="s">
        <v>452</v>
      </c>
      <c r="C565" s="36">
        <v>25</v>
      </c>
      <c r="D565" s="35">
        <v>1058078</v>
      </c>
      <c r="E565" s="35">
        <v>63484.68</v>
      </c>
      <c r="F565" s="34">
        <v>0.0001</v>
      </c>
    </row>
    <row r="566" spans="1:6" ht="14.25">
      <c r="A566" s="33" t="s">
        <v>448</v>
      </c>
      <c r="B566" s="33" t="s">
        <v>455</v>
      </c>
      <c r="C566" s="36">
        <v>16</v>
      </c>
      <c r="D566" s="35">
        <v>1028067</v>
      </c>
      <c r="E566" s="35">
        <v>61684.02</v>
      </c>
      <c r="F566" s="34">
        <v>0.0001</v>
      </c>
    </row>
    <row r="567" spans="1:6" ht="14.25">
      <c r="A567" s="33" t="s">
        <v>448</v>
      </c>
      <c r="B567" s="33" t="s">
        <v>457</v>
      </c>
      <c r="C567" s="36">
        <v>15</v>
      </c>
      <c r="D567" s="35">
        <v>193113</v>
      </c>
      <c r="E567" s="35">
        <v>11586.78</v>
      </c>
      <c r="F567" s="34">
        <v>0</v>
      </c>
    </row>
    <row r="568" spans="1:6" ht="14.25">
      <c r="A568" s="33" t="s">
        <v>448</v>
      </c>
      <c r="B568" s="33" t="s">
        <v>456</v>
      </c>
      <c r="C568" s="36">
        <v>15</v>
      </c>
      <c r="D568" s="35">
        <v>447122</v>
      </c>
      <c r="E568" s="35">
        <v>26827.32</v>
      </c>
      <c r="F568" s="34">
        <v>0.0001</v>
      </c>
    </row>
    <row r="569" spans="1:6" ht="14.25">
      <c r="A569" s="33" t="s">
        <v>448</v>
      </c>
      <c r="B569" s="33" t="s">
        <v>460</v>
      </c>
      <c r="C569" s="36">
        <v>14</v>
      </c>
      <c r="D569" s="35">
        <v>926495</v>
      </c>
      <c r="E569" s="35">
        <v>55589.7</v>
      </c>
      <c r="F569" s="34">
        <v>0.0001</v>
      </c>
    </row>
    <row r="570" spans="1:6" ht="14.25">
      <c r="A570" s="33" t="s">
        <v>448</v>
      </c>
      <c r="B570" s="33" t="s">
        <v>458</v>
      </c>
      <c r="C570" s="36">
        <v>13</v>
      </c>
      <c r="D570" s="35">
        <v>182979</v>
      </c>
      <c r="E570" s="35">
        <v>10978.74</v>
      </c>
      <c r="F570" s="34">
        <v>0</v>
      </c>
    </row>
    <row r="571" spans="1:6" ht="14.25">
      <c r="A571" s="33" t="s">
        <v>448</v>
      </c>
      <c r="B571" s="33" t="s">
        <v>459</v>
      </c>
      <c r="C571" s="36">
        <v>13</v>
      </c>
      <c r="D571" s="35">
        <v>238638</v>
      </c>
      <c r="E571" s="35">
        <v>14318.28</v>
      </c>
      <c r="F571" s="34">
        <v>0</v>
      </c>
    </row>
    <row r="572" spans="1:6" ht="14.25">
      <c r="A572" s="33" t="s">
        <v>448</v>
      </c>
      <c r="B572" s="33" t="s">
        <v>461</v>
      </c>
      <c r="C572" s="36">
        <v>12</v>
      </c>
      <c r="D572" s="35">
        <v>162617</v>
      </c>
      <c r="E572" s="35">
        <v>9757.02</v>
      </c>
      <c r="F572" s="34">
        <v>0</v>
      </c>
    </row>
    <row r="573" spans="1:6" ht="14.25">
      <c r="A573" s="33" t="s">
        <v>448</v>
      </c>
      <c r="B573" s="33" t="s">
        <v>33</v>
      </c>
      <c r="C573" s="39">
        <v>17</v>
      </c>
      <c r="D573" s="38">
        <v>141959</v>
      </c>
      <c r="E573" s="38">
        <v>8517.54</v>
      </c>
      <c r="F573" s="37">
        <v>0</v>
      </c>
    </row>
    <row r="574" spans="1:6" ht="14.25">
      <c r="A574" s="33" t="s">
        <v>448</v>
      </c>
      <c r="B574" s="33" t="s">
        <v>791</v>
      </c>
      <c r="C574" s="36">
        <v>609</v>
      </c>
      <c r="D574" s="35">
        <v>41361890</v>
      </c>
      <c r="E574" s="35">
        <v>2477581.77</v>
      </c>
      <c r="F574" s="34">
        <v>0.0047</v>
      </c>
    </row>
    <row r="575" spans="3:6" ht="14.25">
      <c r="C575" s="36"/>
      <c r="D575" s="35"/>
      <c r="E575" s="35"/>
      <c r="F575" s="34"/>
    </row>
    <row r="576" spans="1:6" ht="14.25">
      <c r="A576" s="33" t="s">
        <v>462</v>
      </c>
      <c r="B576" s="33" t="s">
        <v>437</v>
      </c>
      <c r="C576" s="36">
        <v>370</v>
      </c>
      <c r="D576" s="35">
        <v>40933900</v>
      </c>
      <c r="E576" s="35">
        <v>2445952.26</v>
      </c>
      <c r="F576" s="34">
        <v>0.0046</v>
      </c>
    </row>
    <row r="577" spans="1:6" ht="14.25">
      <c r="A577" s="33" t="s">
        <v>462</v>
      </c>
      <c r="B577" s="33" t="s">
        <v>463</v>
      </c>
      <c r="C577" s="36">
        <v>315</v>
      </c>
      <c r="D577" s="35">
        <v>25543788</v>
      </c>
      <c r="E577" s="35">
        <v>1526800.21</v>
      </c>
      <c r="F577" s="34">
        <v>0.0029</v>
      </c>
    </row>
    <row r="578" spans="1:6" ht="14.25">
      <c r="A578" s="33" t="s">
        <v>462</v>
      </c>
      <c r="B578" s="33" t="s">
        <v>464</v>
      </c>
      <c r="C578" s="36">
        <v>79</v>
      </c>
      <c r="D578" s="35">
        <v>2013730</v>
      </c>
      <c r="E578" s="35">
        <v>120823.8</v>
      </c>
      <c r="F578" s="34">
        <v>0.0002</v>
      </c>
    </row>
    <row r="579" spans="1:6" ht="14.25">
      <c r="A579" s="33" t="s">
        <v>462</v>
      </c>
      <c r="B579" s="33" t="s">
        <v>465</v>
      </c>
      <c r="C579" s="36">
        <v>78</v>
      </c>
      <c r="D579" s="35">
        <v>3253541</v>
      </c>
      <c r="E579" s="35">
        <v>195212.46</v>
      </c>
      <c r="F579" s="34">
        <v>0.0004</v>
      </c>
    </row>
    <row r="580" spans="1:6" ht="14.25">
      <c r="A580" s="33" t="s">
        <v>462</v>
      </c>
      <c r="B580" s="33" t="s">
        <v>466</v>
      </c>
      <c r="C580" s="36">
        <v>47</v>
      </c>
      <c r="D580" s="35">
        <v>905311</v>
      </c>
      <c r="E580" s="35">
        <v>54205.9</v>
      </c>
      <c r="F580" s="34">
        <v>0.0001</v>
      </c>
    </row>
    <row r="581" spans="1:6" ht="14.25">
      <c r="A581" s="33" t="s">
        <v>462</v>
      </c>
      <c r="B581" s="33" t="s">
        <v>467</v>
      </c>
      <c r="C581" s="36">
        <v>15</v>
      </c>
      <c r="D581" s="35">
        <v>1555219</v>
      </c>
      <c r="E581" s="35">
        <v>93313.14</v>
      </c>
      <c r="F581" s="34">
        <v>0.0002</v>
      </c>
    </row>
    <row r="582" spans="1:6" ht="14.25">
      <c r="A582" s="33" t="s">
        <v>462</v>
      </c>
      <c r="B582" s="33" t="s">
        <v>468</v>
      </c>
      <c r="C582" s="36">
        <v>11</v>
      </c>
      <c r="D582" s="35">
        <v>980649</v>
      </c>
      <c r="E582" s="35">
        <v>58838.94</v>
      </c>
      <c r="F582" s="34">
        <v>0.0001</v>
      </c>
    </row>
    <row r="583" spans="1:6" ht="14.25">
      <c r="A583" s="33" t="s">
        <v>462</v>
      </c>
      <c r="B583" s="33" t="s">
        <v>33</v>
      </c>
      <c r="C583" s="39">
        <v>68</v>
      </c>
      <c r="D583" s="38">
        <v>2487185</v>
      </c>
      <c r="E583" s="38">
        <v>148921.1</v>
      </c>
      <c r="F583" s="37">
        <v>0.0003</v>
      </c>
    </row>
    <row r="584" spans="1:6" ht="14.25">
      <c r="A584" s="33" t="s">
        <v>462</v>
      </c>
      <c r="B584" s="33" t="s">
        <v>791</v>
      </c>
      <c r="C584" s="36">
        <v>983</v>
      </c>
      <c r="D584" s="35">
        <v>77673323</v>
      </c>
      <c r="E584" s="35">
        <v>4644067.81</v>
      </c>
      <c r="F584" s="34">
        <v>0.0087</v>
      </c>
    </row>
    <row r="585" spans="3:6" ht="14.25">
      <c r="C585" s="36"/>
      <c r="D585" s="35"/>
      <c r="E585" s="35"/>
      <c r="F585" s="34"/>
    </row>
    <row r="586" spans="1:6" ht="14.25">
      <c r="A586" s="33" t="s">
        <v>469</v>
      </c>
      <c r="B586" s="33" t="s">
        <v>470</v>
      </c>
      <c r="C586" s="36">
        <v>3214</v>
      </c>
      <c r="D586" s="35">
        <v>775473871</v>
      </c>
      <c r="E586" s="35">
        <v>46330336.46</v>
      </c>
      <c r="F586" s="34">
        <v>0.087</v>
      </c>
    </row>
    <row r="587" spans="1:6" ht="14.25">
      <c r="A587" s="33" t="s">
        <v>469</v>
      </c>
      <c r="B587" s="33" t="s">
        <v>471</v>
      </c>
      <c r="C587" s="36">
        <v>747</v>
      </c>
      <c r="D587" s="35">
        <v>86654950</v>
      </c>
      <c r="E587" s="35">
        <v>5197349.73</v>
      </c>
      <c r="F587" s="34">
        <v>0.0098</v>
      </c>
    </row>
    <row r="588" spans="1:6" ht="14.25">
      <c r="A588" s="33" t="s">
        <v>469</v>
      </c>
      <c r="B588" s="33" t="s">
        <v>472</v>
      </c>
      <c r="C588" s="36">
        <v>239</v>
      </c>
      <c r="D588" s="35">
        <v>22858088</v>
      </c>
      <c r="E588" s="35">
        <v>1371485.28</v>
      </c>
      <c r="F588" s="34">
        <v>0.0026</v>
      </c>
    </row>
    <row r="589" spans="1:6" ht="14.25">
      <c r="A589" s="33" t="s">
        <v>469</v>
      </c>
      <c r="B589" s="33" t="s">
        <v>473</v>
      </c>
      <c r="C589" s="36">
        <v>150</v>
      </c>
      <c r="D589" s="35">
        <v>8902630</v>
      </c>
      <c r="E589" s="35">
        <v>531640.98</v>
      </c>
      <c r="F589" s="34">
        <v>0.001</v>
      </c>
    </row>
    <row r="590" spans="1:6" ht="14.25">
      <c r="A590" s="33" t="s">
        <v>469</v>
      </c>
      <c r="B590" s="33" t="s">
        <v>474</v>
      </c>
      <c r="C590" s="36">
        <v>90</v>
      </c>
      <c r="D590" s="35">
        <v>5169443</v>
      </c>
      <c r="E590" s="35">
        <v>308265.26</v>
      </c>
      <c r="F590" s="34">
        <v>0.0006</v>
      </c>
    </row>
    <row r="591" spans="1:6" ht="14.25">
      <c r="A591" s="33" t="s">
        <v>469</v>
      </c>
      <c r="B591" s="33" t="s">
        <v>475</v>
      </c>
      <c r="C591" s="36">
        <v>69</v>
      </c>
      <c r="D591" s="35">
        <v>2166335</v>
      </c>
      <c r="E591" s="35">
        <v>129980.1</v>
      </c>
      <c r="F591" s="34">
        <v>0.0002</v>
      </c>
    </row>
    <row r="592" spans="1:6" ht="14.25">
      <c r="A592" s="33" t="s">
        <v>469</v>
      </c>
      <c r="B592" s="33" t="s">
        <v>477</v>
      </c>
      <c r="C592" s="36">
        <v>63</v>
      </c>
      <c r="D592" s="35">
        <v>2467837</v>
      </c>
      <c r="E592" s="35">
        <v>148070.22</v>
      </c>
      <c r="F592" s="34">
        <v>0.0003</v>
      </c>
    </row>
    <row r="593" spans="1:6" ht="14.25">
      <c r="A593" s="33" t="s">
        <v>469</v>
      </c>
      <c r="B593" s="33" t="s">
        <v>476</v>
      </c>
      <c r="C593" s="36">
        <v>60</v>
      </c>
      <c r="D593" s="35">
        <v>1187674</v>
      </c>
      <c r="E593" s="35">
        <v>71260.44</v>
      </c>
      <c r="F593" s="34">
        <v>0.0001</v>
      </c>
    </row>
    <row r="594" spans="1:6" ht="14.25">
      <c r="A594" s="33" t="s">
        <v>469</v>
      </c>
      <c r="B594" s="33" t="s">
        <v>478</v>
      </c>
      <c r="C594" s="36">
        <v>48</v>
      </c>
      <c r="D594" s="35">
        <v>13336760</v>
      </c>
      <c r="E594" s="35">
        <v>800175.15</v>
      </c>
      <c r="F594" s="34">
        <v>0.0015</v>
      </c>
    </row>
    <row r="595" spans="1:6" ht="14.25">
      <c r="A595" s="33" t="s">
        <v>469</v>
      </c>
      <c r="B595" s="33" t="s">
        <v>480</v>
      </c>
      <c r="C595" s="36">
        <v>43</v>
      </c>
      <c r="D595" s="35">
        <v>1439004</v>
      </c>
      <c r="E595" s="35">
        <v>86340.24</v>
      </c>
      <c r="F595" s="34">
        <v>0.0002</v>
      </c>
    </row>
    <row r="596" spans="1:6" ht="14.25">
      <c r="A596" s="33" t="s">
        <v>469</v>
      </c>
      <c r="B596" s="33" t="s">
        <v>479</v>
      </c>
      <c r="C596" s="36">
        <v>43</v>
      </c>
      <c r="D596" s="35">
        <v>2026078</v>
      </c>
      <c r="E596" s="35">
        <v>121564.68</v>
      </c>
      <c r="F596" s="34">
        <v>0.0002</v>
      </c>
    </row>
    <row r="597" spans="1:6" ht="14.25">
      <c r="A597" s="33" t="s">
        <v>469</v>
      </c>
      <c r="B597" s="33" t="s">
        <v>481</v>
      </c>
      <c r="C597" s="36">
        <v>34</v>
      </c>
      <c r="D597" s="35">
        <v>952353</v>
      </c>
      <c r="E597" s="35">
        <v>57141.18</v>
      </c>
      <c r="F597" s="34">
        <v>0.0001</v>
      </c>
    </row>
    <row r="598" spans="1:6" ht="14.25">
      <c r="A598" s="33" t="s">
        <v>469</v>
      </c>
      <c r="B598" s="33" t="s">
        <v>482</v>
      </c>
      <c r="C598" s="36">
        <v>31</v>
      </c>
      <c r="D598" s="35">
        <v>943251</v>
      </c>
      <c r="E598" s="35">
        <v>56595.06</v>
      </c>
      <c r="F598" s="34">
        <v>0.0001</v>
      </c>
    </row>
    <row r="599" spans="1:6" ht="14.25">
      <c r="A599" s="33" t="s">
        <v>469</v>
      </c>
      <c r="B599" s="33" t="s">
        <v>484</v>
      </c>
      <c r="C599" s="36">
        <v>29</v>
      </c>
      <c r="D599" s="35">
        <v>1400109</v>
      </c>
      <c r="E599" s="35">
        <v>84006.54</v>
      </c>
      <c r="F599" s="34">
        <v>0.0002</v>
      </c>
    </row>
    <row r="600" spans="1:6" ht="14.25">
      <c r="A600" s="33" t="s">
        <v>469</v>
      </c>
      <c r="B600" s="33" t="s">
        <v>483</v>
      </c>
      <c r="C600" s="36">
        <v>24</v>
      </c>
      <c r="D600" s="35">
        <v>693316</v>
      </c>
      <c r="E600" s="35">
        <v>41598.96</v>
      </c>
      <c r="F600" s="34">
        <v>0.0001</v>
      </c>
    </row>
    <row r="601" spans="1:6" ht="14.25">
      <c r="A601" s="33" t="s">
        <v>469</v>
      </c>
      <c r="B601" s="33" t="s">
        <v>803</v>
      </c>
      <c r="C601" s="36">
        <v>11</v>
      </c>
      <c r="D601" s="35">
        <v>43271</v>
      </c>
      <c r="E601" s="35">
        <v>2596.26</v>
      </c>
      <c r="F601" s="34">
        <v>0</v>
      </c>
    </row>
    <row r="602" spans="1:6" ht="14.25">
      <c r="A602" s="33" t="s">
        <v>469</v>
      </c>
      <c r="B602" s="33" t="s">
        <v>33</v>
      </c>
      <c r="C602" s="39">
        <v>64</v>
      </c>
      <c r="D602" s="38">
        <v>3003503</v>
      </c>
      <c r="E602" s="38">
        <v>180176.68</v>
      </c>
      <c r="F602" s="37">
        <v>0.0003</v>
      </c>
    </row>
    <row r="603" spans="1:6" ht="14.25">
      <c r="A603" s="33" t="s">
        <v>469</v>
      </c>
      <c r="B603" s="33" t="s">
        <v>791</v>
      </c>
      <c r="C603" s="36">
        <v>4959</v>
      </c>
      <c r="D603" s="35">
        <v>928718473</v>
      </c>
      <c r="E603" s="35">
        <v>55518583.22</v>
      </c>
      <c r="F603" s="34">
        <v>0.1042</v>
      </c>
    </row>
    <row r="604" spans="3:6" ht="14.25">
      <c r="C604" s="36"/>
      <c r="D604" s="35"/>
      <c r="E604" s="35"/>
      <c r="F604" s="34"/>
    </row>
    <row r="605" spans="1:6" ht="14.25">
      <c r="A605" s="33" t="s">
        <v>485</v>
      </c>
      <c r="B605" s="33" t="s">
        <v>486</v>
      </c>
      <c r="C605" s="36">
        <v>102</v>
      </c>
      <c r="D605" s="35">
        <v>3015573</v>
      </c>
      <c r="E605" s="35">
        <v>180658.78</v>
      </c>
      <c r="F605" s="34">
        <v>0.0003</v>
      </c>
    </row>
    <row r="606" spans="1:6" ht="14.25">
      <c r="A606" s="33" t="s">
        <v>485</v>
      </c>
      <c r="B606" s="33" t="s">
        <v>487</v>
      </c>
      <c r="C606" s="36">
        <v>81</v>
      </c>
      <c r="D606" s="35">
        <v>2717100</v>
      </c>
      <c r="E606" s="35">
        <v>162751.22</v>
      </c>
      <c r="F606" s="34">
        <v>0.0003</v>
      </c>
    </row>
    <row r="607" spans="1:6" ht="14.25">
      <c r="A607" s="33" t="s">
        <v>485</v>
      </c>
      <c r="B607" s="33" t="s">
        <v>488</v>
      </c>
      <c r="C607" s="36">
        <v>32</v>
      </c>
      <c r="D607" s="35">
        <v>892998</v>
      </c>
      <c r="E607" s="35">
        <v>53579.88</v>
      </c>
      <c r="F607" s="34">
        <v>0.0001</v>
      </c>
    </row>
    <row r="608" spans="1:6" ht="14.25">
      <c r="A608" s="33" t="s">
        <v>485</v>
      </c>
      <c r="B608" s="33" t="s">
        <v>802</v>
      </c>
      <c r="C608" s="36">
        <v>12</v>
      </c>
      <c r="D608" s="35">
        <v>245723</v>
      </c>
      <c r="E608" s="35">
        <v>14743.38</v>
      </c>
      <c r="F608" s="34">
        <v>0</v>
      </c>
    </row>
    <row r="609" spans="1:6" ht="14.25">
      <c r="A609" s="33" t="s">
        <v>485</v>
      </c>
      <c r="B609" s="33" t="s">
        <v>33</v>
      </c>
      <c r="C609" s="39">
        <v>38</v>
      </c>
      <c r="D609" s="38">
        <v>1071504</v>
      </c>
      <c r="E609" s="38">
        <v>64290.24</v>
      </c>
      <c r="F609" s="37">
        <v>0.0001</v>
      </c>
    </row>
    <row r="610" spans="1:6" ht="14.25">
      <c r="A610" s="33" t="s">
        <v>485</v>
      </c>
      <c r="B610" s="33" t="s">
        <v>791</v>
      </c>
      <c r="C610" s="36">
        <v>265</v>
      </c>
      <c r="D610" s="35">
        <v>7942898</v>
      </c>
      <c r="E610" s="35">
        <v>476023.5</v>
      </c>
      <c r="F610" s="34">
        <v>0.0009</v>
      </c>
    </row>
    <row r="611" spans="3:6" ht="14.25">
      <c r="C611" s="36"/>
      <c r="D611" s="35"/>
      <c r="E611" s="35"/>
      <c r="F611" s="34"/>
    </row>
    <row r="612" spans="1:6" ht="14.25">
      <c r="A612" s="33" t="s">
        <v>489</v>
      </c>
      <c r="B612" s="33" t="s">
        <v>490</v>
      </c>
      <c r="C612" s="36">
        <v>181</v>
      </c>
      <c r="D612" s="35">
        <v>11773479</v>
      </c>
      <c r="E612" s="35">
        <v>704604.73</v>
      </c>
      <c r="F612" s="34">
        <v>0.0013</v>
      </c>
    </row>
    <row r="613" spans="1:6" ht="14.25">
      <c r="A613" s="33" t="s">
        <v>489</v>
      </c>
      <c r="B613" s="33" t="s">
        <v>491</v>
      </c>
      <c r="C613" s="36">
        <v>21</v>
      </c>
      <c r="D613" s="35">
        <v>183682</v>
      </c>
      <c r="E613" s="35">
        <v>11020.92</v>
      </c>
      <c r="F613" s="34">
        <v>0</v>
      </c>
    </row>
    <row r="614" spans="1:6" ht="14.25">
      <c r="A614" s="33" t="s">
        <v>489</v>
      </c>
      <c r="B614" s="33" t="s">
        <v>489</v>
      </c>
      <c r="C614" s="36">
        <v>18</v>
      </c>
      <c r="D614" s="35">
        <v>251324</v>
      </c>
      <c r="E614" s="35">
        <v>15079.44</v>
      </c>
      <c r="F614" s="34">
        <v>0</v>
      </c>
    </row>
    <row r="615" spans="1:6" ht="14.25">
      <c r="A615" s="33" t="s">
        <v>489</v>
      </c>
      <c r="B615" s="33" t="s">
        <v>33</v>
      </c>
      <c r="C615" s="39">
        <v>17</v>
      </c>
      <c r="D615" s="38">
        <v>237845</v>
      </c>
      <c r="E615" s="38">
        <v>14270.7</v>
      </c>
      <c r="F615" s="37">
        <v>0</v>
      </c>
    </row>
    <row r="616" spans="1:6" ht="14.25">
      <c r="A616" s="33" t="s">
        <v>489</v>
      </c>
      <c r="B616" s="33" t="s">
        <v>791</v>
      </c>
      <c r="C616" s="36">
        <v>237</v>
      </c>
      <c r="D616" s="35">
        <v>12446330</v>
      </c>
      <c r="E616" s="35">
        <v>744975.79</v>
      </c>
      <c r="F616" s="34">
        <v>0.0014</v>
      </c>
    </row>
    <row r="617" spans="3:6" ht="14.25">
      <c r="C617" s="36"/>
      <c r="D617" s="35"/>
      <c r="E617" s="35"/>
      <c r="F617" s="34"/>
    </row>
    <row r="618" spans="1:6" ht="14.25">
      <c r="A618" s="33" t="s">
        <v>492</v>
      </c>
      <c r="B618" s="33" t="s">
        <v>493</v>
      </c>
      <c r="C618" s="36">
        <v>129</v>
      </c>
      <c r="D618" s="35">
        <v>7409888</v>
      </c>
      <c r="E618" s="35">
        <v>443698.4</v>
      </c>
      <c r="F618" s="34">
        <v>0.0008</v>
      </c>
    </row>
    <row r="619" spans="1:6" ht="14.25">
      <c r="A619" s="33" t="s">
        <v>492</v>
      </c>
      <c r="B619" s="33" t="s">
        <v>494</v>
      </c>
      <c r="C619" s="36">
        <v>59</v>
      </c>
      <c r="D619" s="35">
        <v>3210873</v>
      </c>
      <c r="E619" s="35">
        <v>192652.38</v>
      </c>
      <c r="F619" s="34">
        <v>0.0004</v>
      </c>
    </row>
    <row r="620" spans="1:6" ht="14.25">
      <c r="A620" s="33" t="s">
        <v>492</v>
      </c>
      <c r="B620" s="33" t="s">
        <v>495</v>
      </c>
      <c r="C620" s="36">
        <v>58</v>
      </c>
      <c r="D620" s="35">
        <v>6989349</v>
      </c>
      <c r="E620" s="35">
        <v>413304.24</v>
      </c>
      <c r="F620" s="34">
        <v>0.0008</v>
      </c>
    </row>
    <row r="621" spans="1:6" ht="14.25">
      <c r="A621" s="33" t="s">
        <v>492</v>
      </c>
      <c r="B621" s="33" t="s">
        <v>496</v>
      </c>
      <c r="C621" s="36">
        <v>48</v>
      </c>
      <c r="D621" s="35">
        <v>1595464</v>
      </c>
      <c r="E621" s="35">
        <v>95727.84</v>
      </c>
      <c r="F621" s="34">
        <v>0.0002</v>
      </c>
    </row>
    <row r="622" spans="1:6" ht="14.25">
      <c r="A622" s="33" t="s">
        <v>492</v>
      </c>
      <c r="B622" s="33" t="s">
        <v>497</v>
      </c>
      <c r="C622" s="36">
        <v>44</v>
      </c>
      <c r="D622" s="35">
        <v>2936614</v>
      </c>
      <c r="E622" s="35">
        <v>176196.64</v>
      </c>
      <c r="F622" s="34">
        <v>0.0003</v>
      </c>
    </row>
    <row r="623" spans="1:6" ht="14.25">
      <c r="A623" s="33" t="s">
        <v>492</v>
      </c>
      <c r="B623" s="33" t="s">
        <v>498</v>
      </c>
      <c r="C623" s="36">
        <v>22</v>
      </c>
      <c r="D623" s="35">
        <v>981048</v>
      </c>
      <c r="E623" s="35">
        <v>58862.88</v>
      </c>
      <c r="F623" s="34">
        <v>0.0001</v>
      </c>
    </row>
    <row r="624" spans="1:6" ht="14.25">
      <c r="A624" s="33" t="s">
        <v>492</v>
      </c>
      <c r="B624" s="33" t="s">
        <v>499</v>
      </c>
      <c r="C624" s="36">
        <v>18</v>
      </c>
      <c r="D624" s="35">
        <v>268247</v>
      </c>
      <c r="E624" s="35">
        <v>16094.82</v>
      </c>
      <c r="F624" s="34">
        <v>0</v>
      </c>
    </row>
    <row r="625" spans="1:6" ht="14.25">
      <c r="A625" s="33" t="s">
        <v>492</v>
      </c>
      <c r="B625" s="33" t="s">
        <v>500</v>
      </c>
      <c r="C625" s="36">
        <v>13</v>
      </c>
      <c r="D625" s="35">
        <v>229891</v>
      </c>
      <c r="E625" s="35">
        <v>13793.46</v>
      </c>
      <c r="F625" s="34">
        <v>0</v>
      </c>
    </row>
    <row r="626" spans="1:6" ht="14.25">
      <c r="A626" s="33" t="s">
        <v>492</v>
      </c>
      <c r="B626" s="33" t="s">
        <v>33</v>
      </c>
      <c r="C626" s="39">
        <v>7</v>
      </c>
      <c r="D626" s="38">
        <v>136734</v>
      </c>
      <c r="E626" s="38">
        <v>8204.04</v>
      </c>
      <c r="F626" s="37">
        <v>0</v>
      </c>
    </row>
    <row r="627" spans="1:6" ht="14.25">
      <c r="A627" s="33" t="s">
        <v>492</v>
      </c>
      <c r="B627" s="33" t="s">
        <v>791</v>
      </c>
      <c r="C627" s="36">
        <v>398</v>
      </c>
      <c r="D627" s="35">
        <v>23758108</v>
      </c>
      <c r="E627" s="35">
        <v>1418534.7</v>
      </c>
      <c r="F627" s="34">
        <v>0.0027</v>
      </c>
    </row>
    <row r="628" spans="3:6" ht="14.25">
      <c r="C628" s="36"/>
      <c r="D628" s="35"/>
      <c r="E628" s="35"/>
      <c r="F628" s="34"/>
    </row>
    <row r="629" spans="1:6" ht="14.25">
      <c r="A629" s="33" t="s">
        <v>501</v>
      </c>
      <c r="B629" s="33" t="s">
        <v>502</v>
      </c>
      <c r="C629" s="36">
        <v>250</v>
      </c>
      <c r="D629" s="35">
        <v>14602068</v>
      </c>
      <c r="E629" s="35">
        <v>874798.6</v>
      </c>
      <c r="F629" s="34">
        <v>0.0016</v>
      </c>
    </row>
    <row r="630" spans="1:6" ht="14.25">
      <c r="A630" s="33" t="s">
        <v>501</v>
      </c>
      <c r="B630" s="33" t="s">
        <v>503</v>
      </c>
      <c r="C630" s="36">
        <v>43</v>
      </c>
      <c r="D630" s="35">
        <v>2498815</v>
      </c>
      <c r="E630" s="35">
        <v>149928.9</v>
      </c>
      <c r="F630" s="34">
        <v>0.0003</v>
      </c>
    </row>
    <row r="631" spans="1:6" ht="14.25">
      <c r="A631" s="33" t="s">
        <v>501</v>
      </c>
      <c r="B631" s="33" t="s">
        <v>504</v>
      </c>
      <c r="C631" s="36">
        <v>43</v>
      </c>
      <c r="D631" s="35">
        <v>1002655</v>
      </c>
      <c r="E631" s="35">
        <v>60159.3</v>
      </c>
      <c r="F631" s="34">
        <v>0.0001</v>
      </c>
    </row>
    <row r="632" spans="1:6" ht="14.25">
      <c r="A632" s="33" t="s">
        <v>501</v>
      </c>
      <c r="B632" s="33" t="s">
        <v>505</v>
      </c>
      <c r="C632" s="36">
        <v>16</v>
      </c>
      <c r="D632" s="35">
        <v>501461</v>
      </c>
      <c r="E632" s="35">
        <v>30087.66</v>
      </c>
      <c r="F632" s="34">
        <v>0.0001</v>
      </c>
    </row>
    <row r="633" spans="1:6" ht="14.25">
      <c r="A633" s="33" t="s">
        <v>501</v>
      </c>
      <c r="B633" s="33" t="s">
        <v>33</v>
      </c>
      <c r="C633" s="39">
        <v>57</v>
      </c>
      <c r="D633" s="38">
        <v>791614</v>
      </c>
      <c r="E633" s="38">
        <v>47496.84</v>
      </c>
      <c r="F633" s="37">
        <v>0.0001</v>
      </c>
    </row>
    <row r="634" spans="1:6" ht="14.25">
      <c r="A634" s="33" t="s">
        <v>501</v>
      </c>
      <c r="B634" s="33" t="s">
        <v>791</v>
      </c>
      <c r="C634" s="36">
        <v>409</v>
      </c>
      <c r="D634" s="35">
        <v>19396613</v>
      </c>
      <c r="E634" s="35">
        <v>1162471.3</v>
      </c>
      <c r="F634" s="34">
        <v>0.0022</v>
      </c>
    </row>
    <row r="635" spans="3:6" ht="14.25">
      <c r="C635" s="36"/>
      <c r="D635" s="35"/>
      <c r="E635" s="35"/>
      <c r="F635" s="34"/>
    </row>
    <row r="636" spans="1:6" ht="14.25">
      <c r="A636" s="33" t="s">
        <v>506</v>
      </c>
      <c r="B636" s="33" t="s">
        <v>507</v>
      </c>
      <c r="C636" s="36">
        <v>455</v>
      </c>
      <c r="D636" s="35">
        <v>40495339</v>
      </c>
      <c r="E636" s="35">
        <v>2423340.68</v>
      </c>
      <c r="F636" s="34">
        <v>0.0045</v>
      </c>
    </row>
    <row r="637" spans="1:6" ht="14.25">
      <c r="A637" s="33" t="s">
        <v>506</v>
      </c>
      <c r="B637" s="33" t="s">
        <v>508</v>
      </c>
      <c r="C637" s="36">
        <v>79</v>
      </c>
      <c r="D637" s="35">
        <v>1947041</v>
      </c>
      <c r="E637" s="35">
        <v>116799.96</v>
      </c>
      <c r="F637" s="34">
        <v>0.0002</v>
      </c>
    </row>
    <row r="638" spans="1:6" ht="14.25">
      <c r="A638" s="33" t="s">
        <v>506</v>
      </c>
      <c r="B638" s="33" t="s">
        <v>298</v>
      </c>
      <c r="C638" s="36">
        <v>30</v>
      </c>
      <c r="D638" s="35">
        <v>404862</v>
      </c>
      <c r="E638" s="35">
        <v>24291.72</v>
      </c>
      <c r="F638" s="34">
        <v>0</v>
      </c>
    </row>
    <row r="639" spans="1:6" ht="14.25">
      <c r="A639" s="33" t="s">
        <v>506</v>
      </c>
      <c r="B639" s="33" t="s">
        <v>509</v>
      </c>
      <c r="C639" s="36">
        <v>15</v>
      </c>
      <c r="D639" s="35">
        <v>878907</v>
      </c>
      <c r="E639" s="35">
        <v>52734.42</v>
      </c>
      <c r="F639" s="34">
        <v>0.0001</v>
      </c>
    </row>
    <row r="640" spans="1:6" ht="14.25">
      <c r="A640" s="33" t="s">
        <v>506</v>
      </c>
      <c r="B640" s="33" t="s">
        <v>710</v>
      </c>
      <c r="C640" s="36">
        <v>10</v>
      </c>
      <c r="D640" s="35">
        <v>310690</v>
      </c>
      <c r="E640" s="35">
        <v>18641.4</v>
      </c>
      <c r="F640" s="34">
        <v>0</v>
      </c>
    </row>
    <row r="641" spans="1:6" ht="14.25">
      <c r="A641" s="33" t="s">
        <v>506</v>
      </c>
      <c r="B641" s="33" t="s">
        <v>33</v>
      </c>
      <c r="C641" s="39">
        <v>48</v>
      </c>
      <c r="D641" s="38">
        <v>913101</v>
      </c>
      <c r="E641" s="38">
        <v>54786.06</v>
      </c>
      <c r="F641" s="37">
        <v>0.0001</v>
      </c>
    </row>
    <row r="642" spans="1:6" ht="14.25">
      <c r="A642" s="33" t="s">
        <v>506</v>
      </c>
      <c r="B642" s="33" t="s">
        <v>791</v>
      </c>
      <c r="C642" s="36">
        <v>637</v>
      </c>
      <c r="D642" s="35">
        <v>44949940</v>
      </c>
      <c r="E642" s="35">
        <v>2690594.24</v>
      </c>
      <c r="F642" s="34">
        <v>0.005</v>
      </c>
    </row>
    <row r="643" spans="3:6" ht="14.25">
      <c r="C643" s="36"/>
      <c r="D643" s="35"/>
      <c r="E643" s="35"/>
      <c r="F643" s="34"/>
    </row>
    <row r="644" spans="1:6" ht="14.25">
      <c r="A644" s="33" t="s">
        <v>471</v>
      </c>
      <c r="B644" s="33" t="s">
        <v>510</v>
      </c>
      <c r="C644" s="36">
        <v>425</v>
      </c>
      <c r="D644" s="35">
        <v>42956282</v>
      </c>
      <c r="E644" s="35">
        <v>2562539.01</v>
      </c>
      <c r="F644" s="34">
        <v>0.0048</v>
      </c>
    </row>
    <row r="645" spans="1:6" ht="14.25">
      <c r="A645" s="33" t="s">
        <v>471</v>
      </c>
      <c r="B645" s="33" t="s">
        <v>511</v>
      </c>
      <c r="C645" s="36">
        <v>273</v>
      </c>
      <c r="D645" s="35">
        <v>25308638</v>
      </c>
      <c r="E645" s="35">
        <v>1514984.75</v>
      </c>
      <c r="F645" s="34">
        <v>0.0028</v>
      </c>
    </row>
    <row r="646" spans="1:6" ht="14.25">
      <c r="A646" s="33" t="s">
        <v>471</v>
      </c>
      <c r="B646" s="33" t="s">
        <v>512</v>
      </c>
      <c r="C646" s="36">
        <v>57</v>
      </c>
      <c r="D646" s="35">
        <v>1397115</v>
      </c>
      <c r="E646" s="35">
        <v>83826.9</v>
      </c>
      <c r="F646" s="34">
        <v>0.0002</v>
      </c>
    </row>
    <row r="647" spans="1:6" ht="14.25">
      <c r="A647" s="33" t="s">
        <v>471</v>
      </c>
      <c r="B647" s="33" t="s">
        <v>513</v>
      </c>
      <c r="C647" s="36">
        <v>25</v>
      </c>
      <c r="D647" s="35">
        <v>800462</v>
      </c>
      <c r="E647" s="35">
        <v>48027.72</v>
      </c>
      <c r="F647" s="34">
        <v>0.0001</v>
      </c>
    </row>
    <row r="648" spans="1:6" ht="14.25">
      <c r="A648" s="33" t="s">
        <v>471</v>
      </c>
      <c r="B648" s="33" t="s">
        <v>514</v>
      </c>
      <c r="C648" s="36">
        <v>14</v>
      </c>
      <c r="D648" s="35">
        <v>170421</v>
      </c>
      <c r="E648" s="35">
        <v>10225.26</v>
      </c>
      <c r="F648" s="34">
        <v>0</v>
      </c>
    </row>
    <row r="649" spans="1:6" ht="14.25">
      <c r="A649" s="33" t="s">
        <v>471</v>
      </c>
      <c r="B649" s="33" t="s">
        <v>515</v>
      </c>
      <c r="C649" s="36">
        <v>13</v>
      </c>
      <c r="D649" s="35">
        <v>385544</v>
      </c>
      <c r="E649" s="35">
        <v>23132.64</v>
      </c>
      <c r="F649" s="34">
        <v>0</v>
      </c>
    </row>
    <row r="650" spans="1:6" ht="14.25">
      <c r="A650" s="33" t="s">
        <v>471</v>
      </c>
      <c r="B650" s="33" t="s">
        <v>33</v>
      </c>
      <c r="C650" s="39">
        <v>52</v>
      </c>
      <c r="D650" s="38">
        <v>1685800</v>
      </c>
      <c r="E650" s="38">
        <v>101148</v>
      </c>
      <c r="F650" s="37">
        <v>0.0002</v>
      </c>
    </row>
    <row r="651" spans="1:6" ht="14.25">
      <c r="A651" s="33" t="s">
        <v>471</v>
      </c>
      <c r="B651" s="33" t="s">
        <v>791</v>
      </c>
      <c r="C651" s="36">
        <v>859</v>
      </c>
      <c r="D651" s="35">
        <v>72704262</v>
      </c>
      <c r="E651" s="35">
        <v>4343884.28</v>
      </c>
      <c r="F651" s="34">
        <v>0.0082</v>
      </c>
    </row>
    <row r="652" spans="3:6" ht="14.25">
      <c r="C652" s="36"/>
      <c r="D652" s="35"/>
      <c r="E652" s="35"/>
      <c r="F652" s="34"/>
    </row>
    <row r="653" spans="1:6" ht="14.25">
      <c r="A653" s="33" t="s">
        <v>516</v>
      </c>
      <c r="B653" s="33" t="s">
        <v>517</v>
      </c>
      <c r="C653" s="36">
        <v>728</v>
      </c>
      <c r="D653" s="35">
        <v>83442724</v>
      </c>
      <c r="E653" s="35">
        <v>4990207.87</v>
      </c>
      <c r="F653" s="34">
        <v>0.0094</v>
      </c>
    </row>
    <row r="654" spans="1:6" ht="14.25">
      <c r="A654" s="33" t="s">
        <v>516</v>
      </c>
      <c r="B654" s="33" t="s">
        <v>518</v>
      </c>
      <c r="C654" s="36">
        <v>51</v>
      </c>
      <c r="D654" s="35">
        <v>2046012</v>
      </c>
      <c r="E654" s="35">
        <v>122760.72</v>
      </c>
      <c r="F654" s="34">
        <v>0.0002</v>
      </c>
    </row>
    <row r="655" spans="1:6" ht="14.25">
      <c r="A655" s="33" t="s">
        <v>516</v>
      </c>
      <c r="B655" s="33" t="s">
        <v>520</v>
      </c>
      <c r="C655" s="36">
        <v>23</v>
      </c>
      <c r="D655" s="35">
        <v>779762</v>
      </c>
      <c r="E655" s="35">
        <v>46785.72</v>
      </c>
      <c r="F655" s="34">
        <v>0.0001</v>
      </c>
    </row>
    <row r="656" spans="1:6" ht="14.25">
      <c r="A656" s="33" t="s">
        <v>516</v>
      </c>
      <c r="B656" s="33" t="s">
        <v>519</v>
      </c>
      <c r="C656" s="36">
        <v>19</v>
      </c>
      <c r="D656" s="35">
        <v>242716</v>
      </c>
      <c r="E656" s="35">
        <v>14562.96</v>
      </c>
      <c r="F656" s="34">
        <v>0</v>
      </c>
    </row>
    <row r="657" spans="1:6" ht="14.25">
      <c r="A657" s="33" t="s">
        <v>516</v>
      </c>
      <c r="B657" s="33" t="s">
        <v>522</v>
      </c>
      <c r="C657" s="36">
        <v>18</v>
      </c>
      <c r="D657" s="35">
        <v>691995</v>
      </c>
      <c r="E657" s="35">
        <v>41519.7</v>
      </c>
      <c r="F657" s="34">
        <v>0.0001</v>
      </c>
    </row>
    <row r="658" spans="1:6" ht="14.25">
      <c r="A658" s="33" t="s">
        <v>516</v>
      </c>
      <c r="B658" s="33" t="s">
        <v>521</v>
      </c>
      <c r="C658" s="36">
        <v>17</v>
      </c>
      <c r="D658" s="35">
        <v>363597</v>
      </c>
      <c r="E658" s="35">
        <v>21815.82</v>
      </c>
      <c r="F658" s="34">
        <v>0</v>
      </c>
    </row>
    <row r="659" spans="1:6" ht="14.25">
      <c r="A659" s="33" t="s">
        <v>516</v>
      </c>
      <c r="B659" s="33" t="s">
        <v>523</v>
      </c>
      <c r="C659" s="36">
        <v>15</v>
      </c>
      <c r="D659" s="35">
        <v>412935</v>
      </c>
      <c r="E659" s="35">
        <v>24776.1</v>
      </c>
      <c r="F659" s="34">
        <v>0</v>
      </c>
    </row>
    <row r="660" spans="1:6" ht="14.25">
      <c r="A660" s="33" t="s">
        <v>516</v>
      </c>
      <c r="B660" s="33" t="s">
        <v>524</v>
      </c>
      <c r="C660" s="36">
        <v>13</v>
      </c>
      <c r="D660" s="35">
        <v>261460</v>
      </c>
      <c r="E660" s="35">
        <v>15687.6</v>
      </c>
      <c r="F660" s="34">
        <v>0</v>
      </c>
    </row>
    <row r="661" spans="1:6" ht="14.25">
      <c r="A661" s="33" t="s">
        <v>516</v>
      </c>
      <c r="B661" s="33" t="s">
        <v>33</v>
      </c>
      <c r="C661" s="39">
        <v>41</v>
      </c>
      <c r="D661" s="38">
        <v>2218675</v>
      </c>
      <c r="E661" s="38">
        <v>133120.5</v>
      </c>
      <c r="F661" s="37">
        <v>0.0002</v>
      </c>
    </row>
    <row r="662" spans="1:6" ht="14.25">
      <c r="A662" s="33" t="s">
        <v>516</v>
      </c>
      <c r="B662" s="33" t="s">
        <v>791</v>
      </c>
      <c r="C662" s="36">
        <v>925</v>
      </c>
      <c r="D662" s="35">
        <v>90459876</v>
      </c>
      <c r="E662" s="35">
        <v>5411236.99</v>
      </c>
      <c r="F662" s="34">
        <v>0.0102</v>
      </c>
    </row>
    <row r="663" spans="3:6" ht="14.25">
      <c r="C663" s="36"/>
      <c r="D663" s="35"/>
      <c r="E663" s="35"/>
      <c r="F663" s="34"/>
    </row>
    <row r="664" spans="1:6" ht="14.25">
      <c r="A664" s="33" t="s">
        <v>525</v>
      </c>
      <c r="B664" s="33" t="s">
        <v>526</v>
      </c>
      <c r="C664" s="36">
        <v>207</v>
      </c>
      <c r="D664" s="35">
        <v>13496331</v>
      </c>
      <c r="E664" s="35">
        <v>809779.86</v>
      </c>
      <c r="F664" s="34">
        <v>0.0015</v>
      </c>
    </row>
    <row r="665" spans="1:6" ht="14.25">
      <c r="A665" s="33" t="s">
        <v>525</v>
      </c>
      <c r="B665" s="33" t="s">
        <v>527</v>
      </c>
      <c r="C665" s="36">
        <v>45</v>
      </c>
      <c r="D665" s="35">
        <v>1276107</v>
      </c>
      <c r="E665" s="35">
        <v>76566.42</v>
      </c>
      <c r="F665" s="34">
        <v>0.0001</v>
      </c>
    </row>
    <row r="666" spans="1:6" ht="14.25">
      <c r="A666" s="33" t="s">
        <v>525</v>
      </c>
      <c r="B666" s="33" t="s">
        <v>528</v>
      </c>
      <c r="C666" s="36">
        <v>22</v>
      </c>
      <c r="D666" s="35">
        <v>2269841</v>
      </c>
      <c r="E666" s="35">
        <v>136190.46</v>
      </c>
      <c r="F666" s="34">
        <v>0.0003</v>
      </c>
    </row>
    <row r="667" spans="1:6" ht="14.25">
      <c r="A667" s="33" t="s">
        <v>525</v>
      </c>
      <c r="B667" s="33" t="s">
        <v>529</v>
      </c>
      <c r="C667" s="36">
        <v>18</v>
      </c>
      <c r="D667" s="35">
        <v>2058519</v>
      </c>
      <c r="E667" s="35">
        <v>123161.48</v>
      </c>
      <c r="F667" s="34">
        <v>0.0002</v>
      </c>
    </row>
    <row r="668" spans="1:6" ht="14.25">
      <c r="A668" s="33" t="s">
        <v>525</v>
      </c>
      <c r="B668" s="33" t="s">
        <v>530</v>
      </c>
      <c r="C668" s="36">
        <v>10</v>
      </c>
      <c r="D668" s="35">
        <v>131992</v>
      </c>
      <c r="E668" s="35">
        <v>7919.52</v>
      </c>
      <c r="F668" s="34">
        <v>0</v>
      </c>
    </row>
    <row r="669" spans="1:6" ht="14.25">
      <c r="A669" s="33" t="s">
        <v>525</v>
      </c>
      <c r="B669" s="33" t="s">
        <v>33</v>
      </c>
      <c r="C669" s="39">
        <v>24</v>
      </c>
      <c r="D669" s="38">
        <v>1035475</v>
      </c>
      <c r="E669" s="38">
        <v>62128.5</v>
      </c>
      <c r="F669" s="37">
        <v>0.0001</v>
      </c>
    </row>
    <row r="670" spans="1:6" ht="14.25">
      <c r="A670" s="33" t="s">
        <v>525</v>
      </c>
      <c r="B670" s="33" t="s">
        <v>791</v>
      </c>
      <c r="C670" s="36">
        <v>326</v>
      </c>
      <c r="D670" s="35">
        <v>20268265</v>
      </c>
      <c r="E670" s="35">
        <v>1215746.24</v>
      </c>
      <c r="F670" s="34">
        <v>0.0023</v>
      </c>
    </row>
    <row r="671" spans="3:6" ht="14.25">
      <c r="C671" s="36"/>
      <c r="D671" s="35"/>
      <c r="E671" s="35"/>
      <c r="F671" s="34"/>
    </row>
    <row r="672" spans="1:6" ht="14.25">
      <c r="A672" s="33" t="s">
        <v>531</v>
      </c>
      <c r="B672" s="33" t="s">
        <v>532</v>
      </c>
      <c r="C672" s="36">
        <v>177</v>
      </c>
      <c r="D672" s="35">
        <v>11219435</v>
      </c>
      <c r="E672" s="35">
        <v>670174.8</v>
      </c>
      <c r="F672" s="34">
        <v>0.0013</v>
      </c>
    </row>
    <row r="673" spans="1:6" ht="14.25">
      <c r="A673" s="33" t="s">
        <v>531</v>
      </c>
      <c r="B673" s="33" t="s">
        <v>533</v>
      </c>
      <c r="C673" s="36">
        <v>103</v>
      </c>
      <c r="D673" s="35">
        <v>3235829</v>
      </c>
      <c r="E673" s="35">
        <v>194008.06</v>
      </c>
      <c r="F673" s="34">
        <v>0.0004</v>
      </c>
    </row>
    <row r="674" spans="1:6" ht="14.25">
      <c r="A674" s="33" t="s">
        <v>531</v>
      </c>
      <c r="B674" s="33" t="s">
        <v>534</v>
      </c>
      <c r="C674" s="36">
        <v>41</v>
      </c>
      <c r="D674" s="35">
        <v>1388791</v>
      </c>
      <c r="E674" s="35">
        <v>83327.46</v>
      </c>
      <c r="F674" s="34">
        <v>0.0002</v>
      </c>
    </row>
    <row r="675" spans="1:6" ht="14.25">
      <c r="A675" s="33" t="s">
        <v>531</v>
      </c>
      <c r="B675" s="33" t="s">
        <v>371</v>
      </c>
      <c r="C675" s="36">
        <v>26</v>
      </c>
      <c r="D675" s="35">
        <v>807178</v>
      </c>
      <c r="E675" s="35">
        <v>48430.68</v>
      </c>
      <c r="F675" s="34">
        <v>0.0001</v>
      </c>
    </row>
    <row r="676" spans="1:6" ht="14.25">
      <c r="A676" s="33" t="s">
        <v>531</v>
      </c>
      <c r="B676" s="33" t="s">
        <v>536</v>
      </c>
      <c r="C676" s="36">
        <v>12</v>
      </c>
      <c r="D676" s="35">
        <v>119436</v>
      </c>
      <c r="E676" s="35">
        <v>7166.16</v>
      </c>
      <c r="F676" s="34">
        <v>0</v>
      </c>
    </row>
    <row r="677" spans="1:6" ht="14.25">
      <c r="A677" s="33" t="s">
        <v>531</v>
      </c>
      <c r="B677" s="33" t="s">
        <v>535</v>
      </c>
      <c r="C677" s="36">
        <v>10</v>
      </c>
      <c r="D677" s="35">
        <v>429408</v>
      </c>
      <c r="E677" s="35">
        <v>25764.48</v>
      </c>
      <c r="F677" s="34">
        <v>0</v>
      </c>
    </row>
    <row r="678" spans="1:6" ht="14.25">
      <c r="A678" s="33" t="s">
        <v>531</v>
      </c>
      <c r="B678" s="33" t="s">
        <v>33</v>
      </c>
      <c r="C678" s="39">
        <v>20</v>
      </c>
      <c r="D678" s="38">
        <v>316724</v>
      </c>
      <c r="E678" s="38">
        <v>19003.44</v>
      </c>
      <c r="F678" s="37">
        <v>0</v>
      </c>
    </row>
    <row r="679" spans="1:6" ht="14.25">
      <c r="A679" s="33" t="s">
        <v>531</v>
      </c>
      <c r="B679" s="33" t="s">
        <v>791</v>
      </c>
      <c r="C679" s="36">
        <v>389</v>
      </c>
      <c r="D679" s="35">
        <v>17516801</v>
      </c>
      <c r="E679" s="35">
        <v>1047875.08</v>
      </c>
      <c r="F679" s="34">
        <v>0.002</v>
      </c>
    </row>
    <row r="680" spans="3:6" ht="14.25">
      <c r="C680" s="36"/>
      <c r="D680" s="35"/>
      <c r="E680" s="35"/>
      <c r="F680" s="34"/>
    </row>
    <row r="681" spans="1:6" ht="14.25">
      <c r="A681" s="33" t="s">
        <v>182</v>
      </c>
      <c r="B681" s="33" t="s">
        <v>537</v>
      </c>
      <c r="C681" s="36">
        <v>118</v>
      </c>
      <c r="D681" s="35">
        <v>7434594</v>
      </c>
      <c r="E681" s="35">
        <v>443109.59</v>
      </c>
      <c r="F681" s="34">
        <v>0.0008</v>
      </c>
    </row>
    <row r="682" spans="1:6" ht="14.25">
      <c r="A682" s="33" t="s">
        <v>182</v>
      </c>
      <c r="B682" s="33" t="s">
        <v>538</v>
      </c>
      <c r="C682" s="36">
        <v>63</v>
      </c>
      <c r="D682" s="35">
        <v>2583575</v>
      </c>
      <c r="E682" s="35">
        <v>155014.5</v>
      </c>
      <c r="F682" s="34">
        <v>0.0003</v>
      </c>
    </row>
    <row r="683" spans="1:6" ht="14.25">
      <c r="A683" s="33" t="s">
        <v>182</v>
      </c>
      <c r="B683" s="33" t="s">
        <v>539</v>
      </c>
      <c r="C683" s="36">
        <v>26</v>
      </c>
      <c r="D683" s="35">
        <v>421706</v>
      </c>
      <c r="E683" s="35">
        <v>25302.36</v>
      </c>
      <c r="F683" s="34">
        <v>0</v>
      </c>
    </row>
    <row r="684" spans="1:6" ht="14.25">
      <c r="A684" s="33" t="s">
        <v>182</v>
      </c>
      <c r="B684" s="33" t="s">
        <v>541</v>
      </c>
      <c r="C684" s="36">
        <v>23</v>
      </c>
      <c r="D684" s="35">
        <v>163205</v>
      </c>
      <c r="E684" s="35">
        <v>9792.3</v>
      </c>
      <c r="F684" s="34">
        <v>0</v>
      </c>
    </row>
    <row r="685" spans="1:6" ht="14.25">
      <c r="A685" s="33" t="s">
        <v>182</v>
      </c>
      <c r="B685" s="33" t="s">
        <v>540</v>
      </c>
      <c r="C685" s="36">
        <v>23</v>
      </c>
      <c r="D685" s="35">
        <v>705923</v>
      </c>
      <c r="E685" s="35">
        <v>42355.38</v>
      </c>
      <c r="F685" s="34">
        <v>0.0001</v>
      </c>
    </row>
    <row r="686" spans="1:6" ht="14.25">
      <c r="A686" s="33" t="s">
        <v>182</v>
      </c>
      <c r="B686" s="33" t="s">
        <v>542</v>
      </c>
      <c r="C686" s="36">
        <v>14</v>
      </c>
      <c r="D686" s="35">
        <v>196934</v>
      </c>
      <c r="E686" s="35">
        <v>11810.64</v>
      </c>
      <c r="F686" s="34">
        <v>0</v>
      </c>
    </row>
    <row r="687" spans="1:6" ht="14.25">
      <c r="A687" s="33" t="s">
        <v>182</v>
      </c>
      <c r="B687" s="33" t="s">
        <v>543</v>
      </c>
      <c r="C687" s="36">
        <v>11</v>
      </c>
      <c r="D687" s="35">
        <v>218195</v>
      </c>
      <c r="E687" s="35">
        <v>13091.7</v>
      </c>
      <c r="F687" s="34">
        <v>0</v>
      </c>
    </row>
    <row r="688" spans="1:6" ht="14.25">
      <c r="A688" s="33" t="s">
        <v>182</v>
      </c>
      <c r="B688" s="33" t="s">
        <v>544</v>
      </c>
      <c r="C688" s="36">
        <v>10</v>
      </c>
      <c r="D688" s="35">
        <v>440725</v>
      </c>
      <c r="E688" s="35">
        <v>26443.5</v>
      </c>
      <c r="F688" s="34">
        <v>0</v>
      </c>
    </row>
    <row r="689" spans="1:6" ht="14.25">
      <c r="A689" s="33" t="s">
        <v>182</v>
      </c>
      <c r="B689" s="33" t="s">
        <v>33</v>
      </c>
      <c r="C689" s="39">
        <v>13</v>
      </c>
      <c r="D689" s="38">
        <v>113370</v>
      </c>
      <c r="E689" s="38">
        <v>6802.2</v>
      </c>
      <c r="F689" s="37">
        <v>0</v>
      </c>
    </row>
    <row r="690" spans="1:6" ht="14.25">
      <c r="A690" s="33" t="s">
        <v>182</v>
      </c>
      <c r="B690" s="33" t="s">
        <v>791</v>
      </c>
      <c r="C690" s="36">
        <v>301</v>
      </c>
      <c r="D690" s="35">
        <v>12278227</v>
      </c>
      <c r="E690" s="35">
        <v>733722.17</v>
      </c>
      <c r="F690" s="34">
        <v>0.0014</v>
      </c>
    </row>
    <row r="691" spans="3:6" ht="14.25">
      <c r="C691" s="36"/>
      <c r="D691" s="35"/>
      <c r="E691" s="35"/>
      <c r="F691" s="34"/>
    </row>
    <row r="692" spans="1:6" ht="14.25">
      <c r="A692" s="33" t="s">
        <v>406</v>
      </c>
      <c r="B692" s="33" t="s">
        <v>545</v>
      </c>
      <c r="C692" s="36">
        <v>176</v>
      </c>
      <c r="D692" s="35">
        <v>9874658</v>
      </c>
      <c r="E692" s="35">
        <v>590814.66</v>
      </c>
      <c r="F692" s="34">
        <v>0.0011</v>
      </c>
    </row>
    <row r="693" spans="1:6" ht="14.25">
      <c r="A693" s="33" t="s">
        <v>406</v>
      </c>
      <c r="B693" s="33" t="s">
        <v>546</v>
      </c>
      <c r="C693" s="36">
        <v>22</v>
      </c>
      <c r="D693" s="35">
        <v>477943</v>
      </c>
      <c r="E693" s="35">
        <v>28676.58</v>
      </c>
      <c r="F693" s="34">
        <v>0.0001</v>
      </c>
    </row>
    <row r="694" spans="1:6" ht="14.25">
      <c r="A694" s="33" t="s">
        <v>406</v>
      </c>
      <c r="B694" s="33" t="s">
        <v>33</v>
      </c>
      <c r="C694" s="39">
        <v>20</v>
      </c>
      <c r="D694" s="38">
        <v>701675</v>
      </c>
      <c r="E694" s="38">
        <v>42085.83</v>
      </c>
      <c r="F694" s="37">
        <v>0.0001</v>
      </c>
    </row>
    <row r="695" spans="1:6" ht="14.25">
      <c r="A695" s="33" t="s">
        <v>406</v>
      </c>
      <c r="B695" s="33" t="s">
        <v>791</v>
      </c>
      <c r="C695" s="36">
        <v>218</v>
      </c>
      <c r="D695" s="35">
        <v>11054276</v>
      </c>
      <c r="E695" s="35">
        <v>661577.07</v>
      </c>
      <c r="F695" s="34">
        <v>0.0012</v>
      </c>
    </row>
    <row r="696" spans="3:6" ht="14.25">
      <c r="C696" s="36"/>
      <c r="D696" s="35"/>
      <c r="E696" s="35"/>
      <c r="F696" s="34"/>
    </row>
    <row r="697" spans="1:6" ht="14.25">
      <c r="A697" s="33" t="s">
        <v>547</v>
      </c>
      <c r="B697" s="33" t="s">
        <v>548</v>
      </c>
      <c r="C697" s="36">
        <v>238</v>
      </c>
      <c r="D697" s="35">
        <v>16113663</v>
      </c>
      <c r="E697" s="35">
        <v>962810.02</v>
      </c>
      <c r="F697" s="34">
        <v>0.0018</v>
      </c>
    </row>
    <row r="698" spans="1:6" ht="14.25">
      <c r="A698" s="33" t="s">
        <v>547</v>
      </c>
      <c r="B698" s="33" t="s">
        <v>549</v>
      </c>
      <c r="C698" s="36">
        <v>49</v>
      </c>
      <c r="D698" s="35">
        <v>1100844</v>
      </c>
      <c r="E698" s="35">
        <v>66050.64</v>
      </c>
      <c r="F698" s="34">
        <v>0.0001</v>
      </c>
    </row>
    <row r="699" spans="1:6" ht="14.25">
      <c r="A699" s="33" t="s">
        <v>547</v>
      </c>
      <c r="B699" s="33" t="s">
        <v>550</v>
      </c>
      <c r="C699" s="36">
        <v>29</v>
      </c>
      <c r="D699" s="35">
        <v>634280</v>
      </c>
      <c r="E699" s="35">
        <v>37799.58</v>
      </c>
      <c r="F699" s="34">
        <v>0.0001</v>
      </c>
    </row>
    <row r="700" spans="1:6" ht="14.25">
      <c r="A700" s="33" t="s">
        <v>547</v>
      </c>
      <c r="B700" s="33" t="s">
        <v>33</v>
      </c>
      <c r="C700" s="39">
        <v>18</v>
      </c>
      <c r="D700" s="38">
        <v>486950</v>
      </c>
      <c r="E700" s="38">
        <v>29217</v>
      </c>
      <c r="F700" s="37">
        <v>0.0001</v>
      </c>
    </row>
    <row r="701" spans="1:6" ht="14.25">
      <c r="A701" s="33" t="s">
        <v>547</v>
      </c>
      <c r="B701" s="33" t="s">
        <v>791</v>
      </c>
      <c r="C701" s="36">
        <v>334</v>
      </c>
      <c r="D701" s="35">
        <v>18335737</v>
      </c>
      <c r="E701" s="35">
        <v>1095877.24</v>
      </c>
      <c r="F701" s="34">
        <v>0.0021</v>
      </c>
    </row>
    <row r="702" spans="3:6" ht="14.25">
      <c r="C702" s="36"/>
      <c r="D702" s="35"/>
      <c r="E702" s="35"/>
      <c r="F702" s="34"/>
    </row>
    <row r="703" spans="1:6" ht="14.25">
      <c r="A703" s="33" t="s">
        <v>551</v>
      </c>
      <c r="B703" s="33" t="s">
        <v>551</v>
      </c>
      <c r="C703" s="36">
        <v>664</v>
      </c>
      <c r="D703" s="35">
        <v>93213189</v>
      </c>
      <c r="E703" s="35">
        <v>5580036.27</v>
      </c>
      <c r="F703" s="34">
        <v>0.0105</v>
      </c>
    </row>
    <row r="704" spans="1:6" ht="14.25">
      <c r="A704" s="33" t="s">
        <v>551</v>
      </c>
      <c r="B704" s="33" t="s">
        <v>552</v>
      </c>
      <c r="C704" s="36">
        <v>116</v>
      </c>
      <c r="D704" s="35">
        <v>4547914</v>
      </c>
      <c r="E704" s="35">
        <v>272472.34</v>
      </c>
      <c r="F704" s="34">
        <v>0.0005</v>
      </c>
    </row>
    <row r="705" spans="1:6" ht="14.25">
      <c r="A705" s="33" t="s">
        <v>551</v>
      </c>
      <c r="B705" s="33" t="s">
        <v>553</v>
      </c>
      <c r="C705" s="36">
        <v>88</v>
      </c>
      <c r="D705" s="35">
        <v>9671248</v>
      </c>
      <c r="E705" s="35">
        <v>580165.62</v>
      </c>
      <c r="F705" s="34">
        <v>0.0011</v>
      </c>
    </row>
    <row r="706" spans="1:6" ht="14.25">
      <c r="A706" s="33" t="s">
        <v>551</v>
      </c>
      <c r="B706" s="33" t="s">
        <v>554</v>
      </c>
      <c r="C706" s="36">
        <v>25</v>
      </c>
      <c r="D706" s="35">
        <v>762501</v>
      </c>
      <c r="E706" s="35">
        <v>45750.06</v>
      </c>
      <c r="F706" s="34">
        <v>0.0001</v>
      </c>
    </row>
    <row r="707" spans="1:6" ht="14.25">
      <c r="A707" s="33" t="s">
        <v>551</v>
      </c>
      <c r="B707" s="33" t="s">
        <v>555</v>
      </c>
      <c r="C707" s="36">
        <v>14</v>
      </c>
      <c r="D707" s="35">
        <v>113521</v>
      </c>
      <c r="E707" s="35">
        <v>6811.26</v>
      </c>
      <c r="F707" s="34">
        <v>0</v>
      </c>
    </row>
    <row r="708" spans="1:6" ht="14.25">
      <c r="A708" s="33" t="s">
        <v>551</v>
      </c>
      <c r="B708" s="33" t="s">
        <v>140</v>
      </c>
      <c r="C708" s="36">
        <v>11</v>
      </c>
      <c r="D708" s="35">
        <v>1275128</v>
      </c>
      <c r="E708" s="35">
        <v>76507.68</v>
      </c>
      <c r="F708" s="34">
        <v>0.0001</v>
      </c>
    </row>
    <row r="709" spans="1:6" ht="14.25">
      <c r="A709" s="33" t="s">
        <v>551</v>
      </c>
      <c r="B709" s="33" t="s">
        <v>33</v>
      </c>
      <c r="C709" s="39">
        <v>64</v>
      </c>
      <c r="D709" s="38">
        <v>1211434</v>
      </c>
      <c r="E709" s="38">
        <v>72686.04</v>
      </c>
      <c r="F709" s="37">
        <v>0.0001</v>
      </c>
    </row>
    <row r="710" spans="1:6" ht="14.25">
      <c r="A710" s="33" t="s">
        <v>551</v>
      </c>
      <c r="B710" s="33" t="s">
        <v>791</v>
      </c>
      <c r="C710" s="36">
        <v>982</v>
      </c>
      <c r="D710" s="35">
        <v>110794935</v>
      </c>
      <c r="E710" s="35">
        <v>6634429.27</v>
      </c>
      <c r="F710" s="34">
        <v>0.0125</v>
      </c>
    </row>
    <row r="711" spans="3:6" ht="14.25">
      <c r="C711" s="36"/>
      <c r="D711" s="35"/>
      <c r="E711" s="35"/>
      <c r="F711" s="34"/>
    </row>
    <row r="712" spans="1:6" ht="14.25">
      <c r="A712" s="33" t="s">
        <v>819</v>
      </c>
      <c r="B712" s="33" t="s">
        <v>556</v>
      </c>
      <c r="C712" s="36">
        <v>230</v>
      </c>
      <c r="D712" s="35">
        <v>16811196</v>
      </c>
      <c r="E712" s="35">
        <v>1003196.85</v>
      </c>
      <c r="F712" s="34">
        <v>0.0019</v>
      </c>
    </row>
    <row r="713" spans="1:6" ht="14.25">
      <c r="A713" s="33" t="s">
        <v>819</v>
      </c>
      <c r="B713" s="33" t="s">
        <v>557</v>
      </c>
      <c r="C713" s="36">
        <v>78</v>
      </c>
      <c r="D713" s="35">
        <v>3383655</v>
      </c>
      <c r="E713" s="35">
        <v>203019.3</v>
      </c>
      <c r="F713" s="34">
        <v>0.0004</v>
      </c>
    </row>
    <row r="714" spans="1:6" ht="14.25">
      <c r="A714" s="33" t="s">
        <v>819</v>
      </c>
      <c r="B714" s="33" t="s">
        <v>558</v>
      </c>
      <c r="C714" s="36">
        <v>64</v>
      </c>
      <c r="D714" s="35">
        <v>3174251</v>
      </c>
      <c r="E714" s="35">
        <v>190455.06</v>
      </c>
      <c r="F714" s="34">
        <v>0.0004</v>
      </c>
    </row>
    <row r="715" spans="1:6" ht="14.25">
      <c r="A715" s="33" t="s">
        <v>819</v>
      </c>
      <c r="B715" s="33" t="s">
        <v>560</v>
      </c>
      <c r="C715" s="36">
        <v>53</v>
      </c>
      <c r="D715" s="35">
        <v>1728197</v>
      </c>
      <c r="E715" s="35">
        <v>103502.33</v>
      </c>
      <c r="F715" s="34">
        <v>0.0002</v>
      </c>
    </row>
    <row r="716" spans="1:6" ht="14.25">
      <c r="A716" s="33" t="s">
        <v>819</v>
      </c>
      <c r="B716" s="33" t="s">
        <v>559</v>
      </c>
      <c r="C716" s="36">
        <v>50</v>
      </c>
      <c r="D716" s="35">
        <v>1320020</v>
      </c>
      <c r="E716" s="35">
        <v>79008.14</v>
      </c>
      <c r="F716" s="34">
        <v>0.0001</v>
      </c>
    </row>
    <row r="717" spans="1:6" ht="14.25">
      <c r="A717" s="33" t="s">
        <v>819</v>
      </c>
      <c r="B717" s="33" t="s">
        <v>561</v>
      </c>
      <c r="C717" s="36">
        <v>32</v>
      </c>
      <c r="D717" s="35">
        <v>1527156</v>
      </c>
      <c r="E717" s="35">
        <v>91617.51</v>
      </c>
      <c r="F717" s="34">
        <v>0.0002</v>
      </c>
    </row>
    <row r="718" spans="1:6" ht="14.25">
      <c r="A718" s="33" t="s">
        <v>819</v>
      </c>
      <c r="B718" s="33" t="s">
        <v>33</v>
      </c>
      <c r="C718" s="39">
        <v>24</v>
      </c>
      <c r="D718" s="38">
        <v>992144</v>
      </c>
      <c r="E718" s="38">
        <v>59528.64</v>
      </c>
      <c r="F718" s="37">
        <v>0.0001</v>
      </c>
    </row>
    <row r="719" spans="1:6" ht="14.25">
      <c r="A719" s="33" t="s">
        <v>819</v>
      </c>
      <c r="B719" s="33" t="s">
        <v>791</v>
      </c>
      <c r="C719" s="36">
        <v>531</v>
      </c>
      <c r="D719" s="35">
        <v>28936619</v>
      </c>
      <c r="E719" s="35">
        <v>1730327.83</v>
      </c>
      <c r="F719" s="34">
        <v>0.0032</v>
      </c>
    </row>
    <row r="720" spans="3:6" ht="14.25">
      <c r="C720" s="36"/>
      <c r="D720" s="35"/>
      <c r="E720" s="35"/>
      <c r="F720" s="34"/>
    </row>
    <row r="721" spans="1:6" ht="14.25">
      <c r="A721" s="33" t="s">
        <v>169</v>
      </c>
      <c r="B721" s="33" t="s">
        <v>562</v>
      </c>
      <c r="C721" s="36">
        <v>108</v>
      </c>
      <c r="D721" s="35">
        <v>6016026</v>
      </c>
      <c r="E721" s="35">
        <v>360074.26</v>
      </c>
      <c r="F721" s="34">
        <v>0.0007</v>
      </c>
    </row>
    <row r="722" spans="1:6" ht="14.25">
      <c r="A722" s="33" t="s">
        <v>169</v>
      </c>
      <c r="B722" s="33" t="s">
        <v>563</v>
      </c>
      <c r="C722" s="36">
        <v>32</v>
      </c>
      <c r="D722" s="35">
        <v>2290873</v>
      </c>
      <c r="E722" s="35">
        <v>137452.38</v>
      </c>
      <c r="F722" s="34">
        <v>0.0003</v>
      </c>
    </row>
    <row r="723" spans="1:6" ht="14.25">
      <c r="A723" s="33" t="s">
        <v>169</v>
      </c>
      <c r="B723" s="33" t="s">
        <v>564</v>
      </c>
      <c r="C723" s="36">
        <v>17</v>
      </c>
      <c r="D723" s="35">
        <v>254805</v>
      </c>
      <c r="E723" s="35">
        <v>15288.3</v>
      </c>
      <c r="F723" s="34">
        <v>0</v>
      </c>
    </row>
    <row r="724" spans="1:6" ht="14.25">
      <c r="A724" s="33" t="s">
        <v>169</v>
      </c>
      <c r="B724" s="33" t="s">
        <v>565</v>
      </c>
      <c r="C724" s="36">
        <v>12</v>
      </c>
      <c r="D724" s="35">
        <v>1138209</v>
      </c>
      <c r="E724" s="35">
        <v>68292.54</v>
      </c>
      <c r="F724" s="34">
        <v>0.0001</v>
      </c>
    </row>
    <row r="725" spans="1:6" ht="14.25">
      <c r="A725" s="33" t="s">
        <v>169</v>
      </c>
      <c r="B725" s="33" t="s">
        <v>566</v>
      </c>
      <c r="C725" s="36">
        <v>10</v>
      </c>
      <c r="D725" s="35">
        <v>175510</v>
      </c>
      <c r="E725" s="35">
        <v>10530.6</v>
      </c>
      <c r="F725" s="34">
        <v>0</v>
      </c>
    </row>
    <row r="726" spans="1:6" ht="14.25">
      <c r="A726" s="33" t="s">
        <v>169</v>
      </c>
      <c r="B726" s="33" t="s">
        <v>33</v>
      </c>
      <c r="C726" s="39">
        <v>10</v>
      </c>
      <c r="D726" s="38">
        <v>644678</v>
      </c>
      <c r="E726" s="38">
        <v>38680.68</v>
      </c>
      <c r="F726" s="37">
        <v>0.0001</v>
      </c>
    </row>
    <row r="727" spans="1:6" ht="14.25">
      <c r="A727" s="33" t="s">
        <v>169</v>
      </c>
      <c r="B727" s="33" t="s">
        <v>791</v>
      </c>
      <c r="C727" s="36">
        <v>189</v>
      </c>
      <c r="D727" s="35">
        <v>10520101</v>
      </c>
      <c r="E727" s="35">
        <v>630318.76</v>
      </c>
      <c r="F727" s="34">
        <v>0.0012</v>
      </c>
    </row>
    <row r="728" spans="3:6" ht="14.25">
      <c r="C728" s="36"/>
      <c r="D728" s="35"/>
      <c r="E728" s="35"/>
      <c r="F728" s="34"/>
    </row>
    <row r="729" spans="1:6" ht="14.25">
      <c r="A729" s="33" t="s">
        <v>567</v>
      </c>
      <c r="B729" s="33" t="s">
        <v>568</v>
      </c>
      <c r="C729" s="36">
        <v>187</v>
      </c>
      <c r="D729" s="35">
        <v>14363359</v>
      </c>
      <c r="E729" s="35">
        <v>859930.37</v>
      </c>
      <c r="F729" s="34">
        <v>0.0016</v>
      </c>
    </row>
    <row r="730" spans="1:6" ht="14.25">
      <c r="A730" s="33" t="s">
        <v>567</v>
      </c>
      <c r="B730" s="33" t="s">
        <v>303</v>
      </c>
      <c r="C730" s="36">
        <v>179</v>
      </c>
      <c r="D730" s="35">
        <v>14845364</v>
      </c>
      <c r="E730" s="35">
        <v>889150.08</v>
      </c>
      <c r="F730" s="34">
        <v>0.0017</v>
      </c>
    </row>
    <row r="731" spans="1:6" ht="14.25">
      <c r="A731" s="33" t="s">
        <v>567</v>
      </c>
      <c r="B731" s="33" t="s">
        <v>569</v>
      </c>
      <c r="C731" s="36">
        <v>36</v>
      </c>
      <c r="D731" s="35">
        <v>735632</v>
      </c>
      <c r="E731" s="35">
        <v>44137.92</v>
      </c>
      <c r="F731" s="34">
        <v>0.0001</v>
      </c>
    </row>
    <row r="732" spans="1:6" ht="14.25">
      <c r="A732" s="33" t="s">
        <v>567</v>
      </c>
      <c r="B732" s="33" t="s">
        <v>570</v>
      </c>
      <c r="C732" s="36">
        <v>17</v>
      </c>
      <c r="D732" s="35">
        <v>144889</v>
      </c>
      <c r="E732" s="35">
        <v>8693.34</v>
      </c>
      <c r="F732" s="34">
        <v>0</v>
      </c>
    </row>
    <row r="733" spans="1:6" ht="14.25">
      <c r="A733" s="33" t="s">
        <v>567</v>
      </c>
      <c r="B733" s="33" t="s">
        <v>571</v>
      </c>
      <c r="C733" s="36">
        <v>14</v>
      </c>
      <c r="D733" s="35">
        <v>234181</v>
      </c>
      <c r="E733" s="35">
        <v>14050.86</v>
      </c>
      <c r="F733" s="34">
        <v>0</v>
      </c>
    </row>
    <row r="734" spans="1:6" ht="14.25">
      <c r="A734" s="33" t="s">
        <v>567</v>
      </c>
      <c r="B734" s="33" t="s">
        <v>33</v>
      </c>
      <c r="C734" s="39">
        <v>17</v>
      </c>
      <c r="D734" s="38">
        <v>315925</v>
      </c>
      <c r="E734" s="38">
        <v>18941.4</v>
      </c>
      <c r="F734" s="37">
        <v>0</v>
      </c>
    </row>
    <row r="735" spans="1:6" ht="14.25">
      <c r="A735" s="33" t="s">
        <v>567</v>
      </c>
      <c r="B735" s="33" t="s">
        <v>791</v>
      </c>
      <c r="C735" s="36">
        <v>450</v>
      </c>
      <c r="D735" s="35">
        <v>30639350</v>
      </c>
      <c r="E735" s="35">
        <v>1834903.97</v>
      </c>
      <c r="F735" s="34">
        <v>0.0034</v>
      </c>
    </row>
    <row r="736" spans="3:6" ht="14.25">
      <c r="C736" s="36"/>
      <c r="D736" s="35"/>
      <c r="E736" s="35"/>
      <c r="F736" s="34"/>
    </row>
    <row r="737" spans="1:6" ht="14.25">
      <c r="A737" s="33" t="s">
        <v>572</v>
      </c>
      <c r="B737" s="33" t="s">
        <v>573</v>
      </c>
      <c r="C737" s="36">
        <v>162</v>
      </c>
      <c r="D737" s="35">
        <v>10418299</v>
      </c>
      <c r="E737" s="35">
        <v>619176.7</v>
      </c>
      <c r="F737" s="34">
        <v>0.0012</v>
      </c>
    </row>
    <row r="738" spans="1:6" ht="14.25">
      <c r="A738" s="33" t="s">
        <v>572</v>
      </c>
      <c r="B738" s="33" t="s">
        <v>460</v>
      </c>
      <c r="C738" s="36">
        <v>53</v>
      </c>
      <c r="D738" s="35">
        <v>3051506</v>
      </c>
      <c r="E738" s="35">
        <v>182267.28</v>
      </c>
      <c r="F738" s="34">
        <v>0.0003</v>
      </c>
    </row>
    <row r="739" spans="1:6" ht="14.25">
      <c r="A739" s="33" t="s">
        <v>572</v>
      </c>
      <c r="B739" s="33" t="s">
        <v>574</v>
      </c>
      <c r="C739" s="36">
        <v>42</v>
      </c>
      <c r="D739" s="35">
        <v>8664774</v>
      </c>
      <c r="E739" s="35">
        <v>519886.44</v>
      </c>
      <c r="F739" s="34">
        <v>0.001</v>
      </c>
    </row>
    <row r="740" spans="1:6" ht="14.25">
      <c r="A740" s="33" t="s">
        <v>572</v>
      </c>
      <c r="B740" s="33" t="s">
        <v>575</v>
      </c>
      <c r="C740" s="36">
        <v>29</v>
      </c>
      <c r="D740" s="35">
        <v>528210</v>
      </c>
      <c r="E740" s="35">
        <v>31519.58</v>
      </c>
      <c r="F740" s="34">
        <v>0.0001</v>
      </c>
    </row>
    <row r="741" spans="1:6" ht="14.25">
      <c r="A741" s="33" t="s">
        <v>572</v>
      </c>
      <c r="B741" s="33" t="s">
        <v>576</v>
      </c>
      <c r="C741" s="36">
        <v>14</v>
      </c>
      <c r="D741" s="35">
        <v>584445</v>
      </c>
      <c r="E741" s="35">
        <v>35066.7</v>
      </c>
      <c r="F741" s="34">
        <v>0.0001</v>
      </c>
    </row>
    <row r="742" spans="1:6" ht="14.25">
      <c r="A742" s="33" t="s">
        <v>572</v>
      </c>
      <c r="B742" s="33" t="s">
        <v>577</v>
      </c>
      <c r="C742" s="36">
        <v>10</v>
      </c>
      <c r="D742" s="35">
        <v>213799</v>
      </c>
      <c r="E742" s="35">
        <v>12827.94</v>
      </c>
      <c r="F742" s="34">
        <v>0</v>
      </c>
    </row>
    <row r="743" spans="1:6" ht="14.25">
      <c r="A743" s="33" t="s">
        <v>572</v>
      </c>
      <c r="B743" s="33" t="s">
        <v>33</v>
      </c>
      <c r="C743" s="39">
        <v>13</v>
      </c>
      <c r="D743" s="38">
        <v>310626</v>
      </c>
      <c r="E743" s="38">
        <v>18637.56</v>
      </c>
      <c r="F743" s="37">
        <v>0</v>
      </c>
    </row>
    <row r="744" spans="1:6" ht="14.25">
      <c r="A744" s="33" t="s">
        <v>572</v>
      </c>
      <c r="B744" s="33" t="s">
        <v>791</v>
      </c>
      <c r="C744" s="36">
        <v>323</v>
      </c>
      <c r="D744" s="35">
        <v>23771659</v>
      </c>
      <c r="E744" s="35">
        <v>1419382.2</v>
      </c>
      <c r="F744" s="34">
        <v>0.0027</v>
      </c>
    </row>
    <row r="745" spans="3:6" ht="14.25">
      <c r="C745" s="36"/>
      <c r="D745" s="35"/>
      <c r="E745" s="35"/>
      <c r="F745" s="34"/>
    </row>
    <row r="746" spans="1:6" ht="14.25">
      <c r="A746" s="33" t="s">
        <v>152</v>
      </c>
      <c r="B746" s="33" t="s">
        <v>578</v>
      </c>
      <c r="C746" s="36">
        <v>383</v>
      </c>
      <c r="D746" s="35">
        <v>34213226</v>
      </c>
      <c r="E746" s="35">
        <v>2045252.82</v>
      </c>
      <c r="F746" s="34">
        <v>0.0038</v>
      </c>
    </row>
    <row r="747" spans="1:6" ht="14.25">
      <c r="A747" s="33" t="s">
        <v>152</v>
      </c>
      <c r="B747" s="33" t="s">
        <v>579</v>
      </c>
      <c r="C747" s="36">
        <v>87</v>
      </c>
      <c r="D747" s="35">
        <v>3500226</v>
      </c>
      <c r="E747" s="35">
        <v>209937.96</v>
      </c>
      <c r="F747" s="34">
        <v>0.0004</v>
      </c>
    </row>
    <row r="748" spans="1:6" ht="14.25">
      <c r="A748" s="33" t="s">
        <v>152</v>
      </c>
      <c r="B748" s="33" t="s">
        <v>580</v>
      </c>
      <c r="C748" s="36">
        <v>67</v>
      </c>
      <c r="D748" s="35">
        <v>2429292</v>
      </c>
      <c r="E748" s="35">
        <v>145757.52</v>
      </c>
      <c r="F748" s="34">
        <v>0.0003</v>
      </c>
    </row>
    <row r="749" spans="1:6" ht="14.25">
      <c r="A749" s="33" t="s">
        <v>152</v>
      </c>
      <c r="B749" s="33" t="s">
        <v>581</v>
      </c>
      <c r="C749" s="36">
        <v>63</v>
      </c>
      <c r="D749" s="35">
        <v>2486224</v>
      </c>
      <c r="E749" s="35">
        <v>149170.14</v>
      </c>
      <c r="F749" s="34">
        <v>0.0003</v>
      </c>
    </row>
    <row r="750" spans="1:6" ht="14.25">
      <c r="A750" s="33" t="s">
        <v>152</v>
      </c>
      <c r="B750" s="33" t="s">
        <v>582</v>
      </c>
      <c r="C750" s="36">
        <v>53</v>
      </c>
      <c r="D750" s="35">
        <v>1271421</v>
      </c>
      <c r="E750" s="35">
        <v>76258.54</v>
      </c>
      <c r="F750" s="34">
        <v>0.0001</v>
      </c>
    </row>
    <row r="751" spans="1:6" ht="14.25">
      <c r="A751" s="33" t="s">
        <v>152</v>
      </c>
      <c r="B751" s="33" t="s">
        <v>583</v>
      </c>
      <c r="C751" s="36">
        <v>42</v>
      </c>
      <c r="D751" s="35">
        <v>1119143</v>
      </c>
      <c r="E751" s="35">
        <v>67148.58</v>
      </c>
      <c r="F751" s="34">
        <v>0.0001</v>
      </c>
    </row>
    <row r="752" spans="1:6" ht="14.25">
      <c r="A752" s="33" t="s">
        <v>152</v>
      </c>
      <c r="B752" s="33" t="s">
        <v>584</v>
      </c>
      <c r="C752" s="36">
        <v>11</v>
      </c>
      <c r="D752" s="35">
        <v>191459</v>
      </c>
      <c r="E752" s="35">
        <v>11487.54</v>
      </c>
      <c r="F752" s="34">
        <v>0</v>
      </c>
    </row>
    <row r="753" spans="1:6" ht="14.25">
      <c r="A753" s="33" t="s">
        <v>152</v>
      </c>
      <c r="B753" s="33" t="s">
        <v>33</v>
      </c>
      <c r="C753" s="39">
        <v>33</v>
      </c>
      <c r="D753" s="38">
        <v>276882</v>
      </c>
      <c r="E753" s="38">
        <v>16612.92</v>
      </c>
      <c r="F753" s="37">
        <v>0</v>
      </c>
    </row>
    <row r="754" spans="1:6" ht="14.25">
      <c r="A754" s="33" t="s">
        <v>152</v>
      </c>
      <c r="B754" s="33" t="s">
        <v>791</v>
      </c>
      <c r="C754" s="36">
        <v>739</v>
      </c>
      <c r="D754" s="35">
        <v>45487873</v>
      </c>
      <c r="E754" s="35">
        <v>2721626.02</v>
      </c>
      <c r="F754" s="34">
        <v>0.0051</v>
      </c>
    </row>
    <row r="755" spans="3:6" ht="14.25">
      <c r="C755" s="36"/>
      <c r="D755" s="35"/>
      <c r="E755" s="35"/>
      <c r="F755" s="34"/>
    </row>
    <row r="756" spans="1:6" ht="14.25">
      <c r="A756" s="33" t="s">
        <v>585</v>
      </c>
      <c r="B756" s="33" t="s">
        <v>585</v>
      </c>
      <c r="C756" s="36">
        <v>99</v>
      </c>
      <c r="D756" s="35">
        <v>5015830</v>
      </c>
      <c r="E756" s="35">
        <v>299640.93</v>
      </c>
      <c r="F756" s="34">
        <v>0.0006</v>
      </c>
    </row>
    <row r="757" spans="1:6" ht="14.25">
      <c r="A757" s="33" t="s">
        <v>585</v>
      </c>
      <c r="B757" s="33" t="s">
        <v>586</v>
      </c>
      <c r="C757" s="36">
        <v>66</v>
      </c>
      <c r="D757" s="35">
        <v>2974154</v>
      </c>
      <c r="E757" s="35">
        <v>178373.63</v>
      </c>
      <c r="F757" s="34">
        <v>0.0003</v>
      </c>
    </row>
    <row r="758" spans="1:6" ht="14.25">
      <c r="A758" s="33" t="s">
        <v>585</v>
      </c>
      <c r="B758" s="33" t="s">
        <v>588</v>
      </c>
      <c r="C758" s="36">
        <v>29</v>
      </c>
      <c r="D758" s="35">
        <v>611272</v>
      </c>
      <c r="E758" s="35">
        <v>36676.32</v>
      </c>
      <c r="F758" s="34">
        <v>0.0001</v>
      </c>
    </row>
    <row r="759" spans="1:6" ht="14.25">
      <c r="A759" s="33" t="s">
        <v>585</v>
      </c>
      <c r="B759" s="33" t="s">
        <v>587</v>
      </c>
      <c r="C759" s="36">
        <v>26</v>
      </c>
      <c r="D759" s="35">
        <v>443259</v>
      </c>
      <c r="E759" s="35">
        <v>26595.54</v>
      </c>
      <c r="F759" s="34">
        <v>0</v>
      </c>
    </row>
    <row r="760" spans="1:6" ht="14.25">
      <c r="A760" s="33" t="s">
        <v>585</v>
      </c>
      <c r="B760" s="33" t="s">
        <v>590</v>
      </c>
      <c r="C760" s="36">
        <v>13</v>
      </c>
      <c r="D760" s="35">
        <v>653600</v>
      </c>
      <c r="E760" s="35">
        <v>39216</v>
      </c>
      <c r="F760" s="34">
        <v>0.0001</v>
      </c>
    </row>
    <row r="761" spans="1:6" ht="14.25">
      <c r="A761" s="33" t="s">
        <v>585</v>
      </c>
      <c r="B761" s="33" t="s">
        <v>589</v>
      </c>
      <c r="C761" s="36">
        <v>11</v>
      </c>
      <c r="D761" s="35">
        <v>583829</v>
      </c>
      <c r="E761" s="35">
        <v>35029.74</v>
      </c>
      <c r="F761" s="34">
        <v>0.0001</v>
      </c>
    </row>
    <row r="762" spans="1:6" ht="14.25">
      <c r="A762" s="33" t="s">
        <v>585</v>
      </c>
      <c r="B762" s="33" t="s">
        <v>33</v>
      </c>
      <c r="C762" s="39">
        <v>24</v>
      </c>
      <c r="D762" s="38">
        <v>1084888</v>
      </c>
      <c r="E762" s="38">
        <v>65093.28</v>
      </c>
      <c r="F762" s="37">
        <v>0.0001</v>
      </c>
    </row>
    <row r="763" spans="1:6" ht="14.25">
      <c r="A763" s="33" t="s">
        <v>585</v>
      </c>
      <c r="B763" s="33" t="s">
        <v>791</v>
      </c>
      <c r="C763" s="36">
        <v>268</v>
      </c>
      <c r="D763" s="35">
        <v>11366832</v>
      </c>
      <c r="E763" s="35">
        <v>680625.44</v>
      </c>
      <c r="F763" s="34">
        <v>0.0013</v>
      </c>
    </row>
    <row r="764" spans="3:6" ht="14.25">
      <c r="C764" s="36"/>
      <c r="D764" s="35"/>
      <c r="E764" s="35"/>
      <c r="F764" s="34"/>
    </row>
    <row r="765" spans="1:6" ht="14.25">
      <c r="A765" s="33" t="s">
        <v>591</v>
      </c>
      <c r="B765" s="33" t="s">
        <v>246</v>
      </c>
      <c r="C765" s="36">
        <v>4774</v>
      </c>
      <c r="D765" s="35">
        <v>851532124</v>
      </c>
      <c r="E765" s="35">
        <v>50866964.02</v>
      </c>
      <c r="F765" s="34">
        <v>0.0955</v>
      </c>
    </row>
    <row r="766" spans="1:6" ht="14.25">
      <c r="A766" s="33" t="s">
        <v>591</v>
      </c>
      <c r="B766" s="33" t="s">
        <v>211</v>
      </c>
      <c r="C766" s="36">
        <v>1285</v>
      </c>
      <c r="D766" s="35">
        <v>229821912</v>
      </c>
      <c r="E766" s="35">
        <v>13744162.29</v>
      </c>
      <c r="F766" s="34">
        <v>0.0258</v>
      </c>
    </row>
    <row r="767" spans="1:6" ht="14.25">
      <c r="A767" s="33" t="s">
        <v>591</v>
      </c>
      <c r="B767" s="33" t="s">
        <v>592</v>
      </c>
      <c r="C767" s="36">
        <v>1025</v>
      </c>
      <c r="D767" s="35">
        <v>184563543</v>
      </c>
      <c r="E767" s="35">
        <v>11029517.86</v>
      </c>
      <c r="F767" s="34">
        <v>0.0207</v>
      </c>
    </row>
    <row r="768" spans="1:6" ht="14.25">
      <c r="A768" s="33" t="s">
        <v>591</v>
      </c>
      <c r="B768" s="33" t="s">
        <v>223</v>
      </c>
      <c r="C768" s="36">
        <v>952</v>
      </c>
      <c r="D768" s="35">
        <v>157613364</v>
      </c>
      <c r="E768" s="35">
        <v>9409103.12</v>
      </c>
      <c r="F768" s="34">
        <v>0.0177</v>
      </c>
    </row>
    <row r="769" spans="1:6" ht="14.25">
      <c r="A769" s="33" t="s">
        <v>591</v>
      </c>
      <c r="B769" s="33" t="s">
        <v>216</v>
      </c>
      <c r="C769" s="36">
        <v>434</v>
      </c>
      <c r="D769" s="35">
        <v>101770062</v>
      </c>
      <c r="E769" s="35">
        <v>6064586.15</v>
      </c>
      <c r="F769" s="34">
        <v>0.0114</v>
      </c>
    </row>
    <row r="770" spans="1:6" ht="14.25">
      <c r="A770" s="33" t="s">
        <v>591</v>
      </c>
      <c r="B770" s="33" t="s">
        <v>593</v>
      </c>
      <c r="C770" s="36">
        <v>356</v>
      </c>
      <c r="D770" s="35">
        <v>39939146</v>
      </c>
      <c r="E770" s="35">
        <v>2378652.34</v>
      </c>
      <c r="F770" s="34">
        <v>0.0045</v>
      </c>
    </row>
    <row r="771" spans="1:6" ht="14.25">
      <c r="A771" s="33" t="s">
        <v>591</v>
      </c>
      <c r="B771" s="33" t="s">
        <v>594</v>
      </c>
      <c r="C771" s="36">
        <v>339</v>
      </c>
      <c r="D771" s="35">
        <v>120652267</v>
      </c>
      <c r="E771" s="35">
        <v>7151824.7</v>
      </c>
      <c r="F771" s="34">
        <v>0.0134</v>
      </c>
    </row>
    <row r="772" spans="1:6" ht="14.25">
      <c r="A772" s="33" t="s">
        <v>591</v>
      </c>
      <c r="B772" s="33" t="s">
        <v>595</v>
      </c>
      <c r="C772" s="36">
        <v>229</v>
      </c>
      <c r="D772" s="35">
        <v>45738051</v>
      </c>
      <c r="E772" s="35">
        <v>2732611.73</v>
      </c>
      <c r="F772" s="34">
        <v>0.0051</v>
      </c>
    </row>
    <row r="773" spans="1:6" ht="14.25">
      <c r="A773" s="33" t="s">
        <v>591</v>
      </c>
      <c r="B773" s="33" t="s">
        <v>596</v>
      </c>
      <c r="C773" s="36">
        <v>154</v>
      </c>
      <c r="D773" s="35">
        <v>12881092</v>
      </c>
      <c r="E773" s="35">
        <v>765275.44</v>
      </c>
      <c r="F773" s="34">
        <v>0.0014</v>
      </c>
    </row>
    <row r="774" spans="1:6" ht="14.25">
      <c r="A774" s="33" t="s">
        <v>591</v>
      </c>
      <c r="B774" s="33" t="s">
        <v>597</v>
      </c>
      <c r="C774" s="36">
        <v>99</v>
      </c>
      <c r="D774" s="35">
        <v>3694197</v>
      </c>
      <c r="E774" s="35">
        <v>221651.82</v>
      </c>
      <c r="F774" s="34">
        <v>0.0004</v>
      </c>
    </row>
    <row r="775" spans="1:6" ht="14.25">
      <c r="A775" s="33" t="s">
        <v>591</v>
      </c>
      <c r="B775" s="33" t="s">
        <v>598</v>
      </c>
      <c r="C775" s="36">
        <v>96</v>
      </c>
      <c r="D775" s="35">
        <v>4247719</v>
      </c>
      <c r="E775" s="35">
        <v>254863.14</v>
      </c>
      <c r="F775" s="34">
        <v>0.0005</v>
      </c>
    </row>
    <row r="776" spans="1:6" ht="14.25">
      <c r="A776" s="33" t="s">
        <v>591</v>
      </c>
      <c r="B776" s="33" t="s">
        <v>599</v>
      </c>
      <c r="C776" s="36">
        <v>91</v>
      </c>
      <c r="D776" s="35">
        <v>15399070</v>
      </c>
      <c r="E776" s="35">
        <v>923863.13</v>
      </c>
      <c r="F776" s="34">
        <v>0.0017</v>
      </c>
    </row>
    <row r="777" spans="1:6" ht="14.25">
      <c r="A777" s="33" t="s">
        <v>591</v>
      </c>
      <c r="B777" s="33" t="s">
        <v>600</v>
      </c>
      <c r="C777" s="36">
        <v>61</v>
      </c>
      <c r="D777" s="35">
        <v>1674059</v>
      </c>
      <c r="E777" s="35">
        <v>100443.54</v>
      </c>
      <c r="F777" s="34">
        <v>0.0002</v>
      </c>
    </row>
    <row r="778" spans="1:6" ht="14.25">
      <c r="A778" s="33" t="s">
        <v>591</v>
      </c>
      <c r="B778" s="33" t="s">
        <v>601</v>
      </c>
      <c r="C778" s="36">
        <v>41</v>
      </c>
      <c r="D778" s="35">
        <v>1253462</v>
      </c>
      <c r="E778" s="35">
        <v>75207.72</v>
      </c>
      <c r="F778" s="34">
        <v>0.0001</v>
      </c>
    </row>
    <row r="779" spans="1:6" ht="14.25">
      <c r="A779" s="33" t="s">
        <v>591</v>
      </c>
      <c r="B779" s="33" t="s">
        <v>602</v>
      </c>
      <c r="C779" s="36">
        <v>19</v>
      </c>
      <c r="D779" s="35">
        <v>661245</v>
      </c>
      <c r="E779" s="35">
        <v>39674.7</v>
      </c>
      <c r="F779" s="34">
        <v>0.0001</v>
      </c>
    </row>
    <row r="780" spans="1:6" ht="14.25">
      <c r="A780" s="33" t="s">
        <v>591</v>
      </c>
      <c r="B780" s="33" t="s">
        <v>604</v>
      </c>
      <c r="C780" s="36">
        <v>14</v>
      </c>
      <c r="D780" s="35">
        <v>347182</v>
      </c>
      <c r="E780" s="35">
        <v>20830.92</v>
      </c>
      <c r="F780" s="34">
        <v>0</v>
      </c>
    </row>
    <row r="781" spans="1:6" ht="14.25">
      <c r="A781" s="33" t="s">
        <v>591</v>
      </c>
      <c r="B781" s="33" t="s">
        <v>603</v>
      </c>
      <c r="C781" s="36">
        <v>13</v>
      </c>
      <c r="D781" s="35">
        <v>309180</v>
      </c>
      <c r="E781" s="35">
        <v>18550.8</v>
      </c>
      <c r="F781" s="34">
        <v>0</v>
      </c>
    </row>
    <row r="782" spans="1:6" ht="14.25">
      <c r="A782" s="33" t="s">
        <v>591</v>
      </c>
      <c r="B782" s="33" t="s">
        <v>33</v>
      </c>
      <c r="C782" s="39">
        <v>51</v>
      </c>
      <c r="D782" s="38">
        <v>7448111</v>
      </c>
      <c r="E782" s="38">
        <v>446886.66</v>
      </c>
      <c r="F782" s="37">
        <v>0.0008</v>
      </c>
    </row>
    <row r="783" spans="1:6" ht="14.25">
      <c r="A783" s="33" t="s">
        <v>591</v>
      </c>
      <c r="B783" s="33" t="s">
        <v>791</v>
      </c>
      <c r="C783" s="36">
        <v>10033</v>
      </c>
      <c r="D783" s="35">
        <v>1779545786</v>
      </c>
      <c r="E783" s="35">
        <v>106244670.08</v>
      </c>
      <c r="F783" s="34">
        <v>0.1994</v>
      </c>
    </row>
    <row r="784" spans="3:6" ht="14.25">
      <c r="C784" s="36"/>
      <c r="D784" s="35"/>
      <c r="E784" s="35"/>
      <c r="F784" s="34"/>
    </row>
    <row r="785" spans="1:6" ht="14.25">
      <c r="A785" s="33" t="s">
        <v>605</v>
      </c>
      <c r="B785" s="33" t="s">
        <v>606</v>
      </c>
      <c r="C785" s="36">
        <v>1295</v>
      </c>
      <c r="D785" s="35">
        <v>250120958</v>
      </c>
      <c r="E785" s="35">
        <v>14905107.99</v>
      </c>
      <c r="F785" s="34">
        <v>0.028</v>
      </c>
    </row>
    <row r="786" spans="1:6" ht="14.25">
      <c r="A786" s="33" t="s">
        <v>605</v>
      </c>
      <c r="B786" s="33" t="s">
        <v>607</v>
      </c>
      <c r="C786" s="36">
        <v>76</v>
      </c>
      <c r="D786" s="35">
        <v>7461252</v>
      </c>
      <c r="E786" s="35">
        <v>444578.42</v>
      </c>
      <c r="F786" s="34">
        <v>0.0008</v>
      </c>
    </row>
    <row r="787" spans="1:6" ht="14.25">
      <c r="A787" s="33" t="s">
        <v>605</v>
      </c>
      <c r="B787" s="33" t="s">
        <v>608</v>
      </c>
      <c r="C787" s="36">
        <v>55</v>
      </c>
      <c r="D787" s="35">
        <v>4152718</v>
      </c>
      <c r="E787" s="35">
        <v>232063.96</v>
      </c>
      <c r="F787" s="34">
        <v>0.0004</v>
      </c>
    </row>
    <row r="788" spans="1:6" ht="14.25">
      <c r="A788" s="33" t="s">
        <v>605</v>
      </c>
      <c r="B788" s="33" t="s">
        <v>609</v>
      </c>
      <c r="C788" s="36">
        <v>53</v>
      </c>
      <c r="D788" s="35">
        <v>2383256</v>
      </c>
      <c r="E788" s="35">
        <v>142957.48</v>
      </c>
      <c r="F788" s="34">
        <v>0.0003</v>
      </c>
    </row>
    <row r="789" spans="1:6" ht="14.25">
      <c r="A789" s="33" t="s">
        <v>605</v>
      </c>
      <c r="B789" s="33" t="s">
        <v>610</v>
      </c>
      <c r="C789" s="36">
        <v>50</v>
      </c>
      <c r="D789" s="35">
        <v>2645932</v>
      </c>
      <c r="E789" s="35">
        <v>155498.08</v>
      </c>
      <c r="F789" s="34">
        <v>0.0003</v>
      </c>
    </row>
    <row r="790" spans="1:6" ht="14.25">
      <c r="A790" s="33" t="s">
        <v>605</v>
      </c>
      <c r="B790" s="33" t="s">
        <v>611</v>
      </c>
      <c r="C790" s="36">
        <v>47</v>
      </c>
      <c r="D790" s="35">
        <v>1326751</v>
      </c>
      <c r="E790" s="35">
        <v>79427.68</v>
      </c>
      <c r="F790" s="34">
        <v>0.0001</v>
      </c>
    </row>
    <row r="791" spans="1:6" ht="14.25">
      <c r="A791" s="33" t="s">
        <v>605</v>
      </c>
      <c r="B791" s="33" t="s">
        <v>612</v>
      </c>
      <c r="C791" s="36">
        <v>40</v>
      </c>
      <c r="D791" s="35">
        <v>1462110</v>
      </c>
      <c r="E791" s="35">
        <v>87673.54</v>
      </c>
      <c r="F791" s="34">
        <v>0.0002</v>
      </c>
    </row>
    <row r="792" spans="1:6" ht="14.25">
      <c r="A792" s="33" t="s">
        <v>605</v>
      </c>
      <c r="B792" s="33" t="s">
        <v>613</v>
      </c>
      <c r="C792" s="36">
        <v>38</v>
      </c>
      <c r="D792" s="35">
        <v>2142727</v>
      </c>
      <c r="E792" s="35">
        <v>128563.62</v>
      </c>
      <c r="F792" s="34">
        <v>0.0002</v>
      </c>
    </row>
    <row r="793" spans="1:6" ht="14.25">
      <c r="A793" s="33" t="s">
        <v>605</v>
      </c>
      <c r="B793" s="33" t="s">
        <v>615</v>
      </c>
      <c r="C793" s="36">
        <v>38</v>
      </c>
      <c r="D793" s="35">
        <v>1403275</v>
      </c>
      <c r="E793" s="35">
        <v>84196.5</v>
      </c>
      <c r="F793" s="34">
        <v>0.0002</v>
      </c>
    </row>
    <row r="794" spans="1:6" ht="14.25">
      <c r="A794" s="33" t="s">
        <v>605</v>
      </c>
      <c r="B794" s="33" t="s">
        <v>614</v>
      </c>
      <c r="C794" s="36">
        <v>37</v>
      </c>
      <c r="D794" s="35">
        <v>667697</v>
      </c>
      <c r="E794" s="35">
        <v>40061.82</v>
      </c>
      <c r="F794" s="34">
        <v>0.0001</v>
      </c>
    </row>
    <row r="795" spans="1:6" ht="14.25">
      <c r="A795" s="33" t="s">
        <v>605</v>
      </c>
      <c r="B795" s="33" t="s">
        <v>616</v>
      </c>
      <c r="C795" s="36">
        <v>20</v>
      </c>
      <c r="D795" s="35">
        <v>507530</v>
      </c>
      <c r="E795" s="35">
        <v>30306.8</v>
      </c>
      <c r="F795" s="34">
        <v>0.0001</v>
      </c>
    </row>
    <row r="796" spans="1:6" ht="14.25">
      <c r="A796" s="33" t="s">
        <v>605</v>
      </c>
      <c r="B796" s="33" t="s">
        <v>333</v>
      </c>
      <c r="C796" s="36">
        <v>14</v>
      </c>
      <c r="D796" s="35">
        <v>614608</v>
      </c>
      <c r="E796" s="35">
        <v>36876.48</v>
      </c>
      <c r="F796" s="34">
        <v>0.0001</v>
      </c>
    </row>
    <row r="797" spans="1:6" ht="14.25">
      <c r="A797" s="33" t="s">
        <v>605</v>
      </c>
      <c r="B797" s="33" t="s">
        <v>33</v>
      </c>
      <c r="C797" s="39">
        <v>52</v>
      </c>
      <c r="D797" s="38">
        <v>1745486</v>
      </c>
      <c r="E797" s="38">
        <v>104604.67</v>
      </c>
      <c r="F797" s="37">
        <v>0.0002</v>
      </c>
    </row>
    <row r="798" spans="1:6" ht="14.25">
      <c r="A798" s="33" t="s">
        <v>605</v>
      </c>
      <c r="B798" s="33" t="s">
        <v>791</v>
      </c>
      <c r="C798" s="36">
        <v>1815</v>
      </c>
      <c r="D798" s="35">
        <v>276634300</v>
      </c>
      <c r="E798" s="35">
        <v>16471917.04</v>
      </c>
      <c r="F798" s="34">
        <v>0.0309</v>
      </c>
    </row>
    <row r="799" spans="3:6" ht="14.25">
      <c r="C799" s="36"/>
      <c r="D799" s="35"/>
      <c r="E799" s="35"/>
      <c r="F799" s="34"/>
    </row>
    <row r="800" spans="1:6" ht="14.25">
      <c r="A800" s="33" t="s">
        <v>617</v>
      </c>
      <c r="B800" s="33" t="s">
        <v>618</v>
      </c>
      <c r="C800" s="36">
        <v>338</v>
      </c>
      <c r="D800" s="35">
        <v>23627304</v>
      </c>
      <c r="E800" s="35">
        <v>1403493.43</v>
      </c>
      <c r="F800" s="34">
        <v>0.0026</v>
      </c>
    </row>
    <row r="801" spans="1:6" ht="14.25">
      <c r="A801" s="33" t="s">
        <v>617</v>
      </c>
      <c r="B801" s="33" t="s">
        <v>619</v>
      </c>
      <c r="C801" s="36">
        <v>116</v>
      </c>
      <c r="D801" s="35">
        <v>5080740</v>
      </c>
      <c r="E801" s="35">
        <v>304830.5</v>
      </c>
      <c r="F801" s="34">
        <v>0.0006</v>
      </c>
    </row>
    <row r="802" spans="1:6" ht="14.25">
      <c r="A802" s="33" t="s">
        <v>617</v>
      </c>
      <c r="B802" s="33" t="s">
        <v>620</v>
      </c>
      <c r="C802" s="36">
        <v>97</v>
      </c>
      <c r="D802" s="35">
        <v>7372647</v>
      </c>
      <c r="E802" s="35">
        <v>441111.85</v>
      </c>
      <c r="F802" s="34">
        <v>0.0008</v>
      </c>
    </row>
    <row r="803" spans="1:6" ht="14.25">
      <c r="A803" s="33" t="s">
        <v>617</v>
      </c>
      <c r="B803" s="33" t="s">
        <v>621</v>
      </c>
      <c r="C803" s="36">
        <v>23</v>
      </c>
      <c r="D803" s="35">
        <v>284392</v>
      </c>
      <c r="E803" s="35">
        <v>17063.52</v>
      </c>
      <c r="F803" s="34">
        <v>0</v>
      </c>
    </row>
    <row r="804" spans="1:6" ht="14.25">
      <c r="A804" s="33" t="s">
        <v>617</v>
      </c>
      <c r="B804" s="33" t="s">
        <v>622</v>
      </c>
      <c r="C804" s="36">
        <v>18</v>
      </c>
      <c r="D804" s="35">
        <v>208626</v>
      </c>
      <c r="E804" s="35">
        <v>12517.56</v>
      </c>
      <c r="F804" s="34">
        <v>0</v>
      </c>
    </row>
    <row r="805" spans="1:6" ht="14.25">
      <c r="A805" s="33" t="s">
        <v>617</v>
      </c>
      <c r="B805" s="33" t="s">
        <v>33</v>
      </c>
      <c r="C805" s="39">
        <v>34</v>
      </c>
      <c r="D805" s="38">
        <v>1712189</v>
      </c>
      <c r="E805" s="38">
        <v>102731.34</v>
      </c>
      <c r="F805" s="37">
        <v>0.0002</v>
      </c>
    </row>
    <row r="806" spans="1:6" ht="14.25">
      <c r="A806" s="33" t="s">
        <v>617</v>
      </c>
      <c r="B806" s="33" t="s">
        <v>791</v>
      </c>
      <c r="C806" s="36">
        <v>626</v>
      </c>
      <c r="D806" s="35">
        <v>38285898</v>
      </c>
      <c r="E806" s="35">
        <v>2281748.2</v>
      </c>
      <c r="F806" s="34">
        <v>0.0043</v>
      </c>
    </row>
    <row r="807" spans="3:6" ht="14.25">
      <c r="C807" s="36"/>
      <c r="D807" s="35"/>
      <c r="E807" s="35"/>
      <c r="F807" s="34"/>
    </row>
    <row r="808" spans="1:6" ht="14.25">
      <c r="A808" s="33" t="s">
        <v>623</v>
      </c>
      <c r="B808" s="33" t="s">
        <v>624</v>
      </c>
      <c r="C808" s="36">
        <v>111</v>
      </c>
      <c r="D808" s="35">
        <v>13083060</v>
      </c>
      <c r="E808" s="35">
        <v>784034.47</v>
      </c>
      <c r="F808" s="34">
        <v>0.0015</v>
      </c>
    </row>
    <row r="809" spans="1:6" ht="14.25">
      <c r="A809" s="33" t="s">
        <v>623</v>
      </c>
      <c r="B809" s="33" t="s">
        <v>625</v>
      </c>
      <c r="C809" s="36">
        <v>20</v>
      </c>
      <c r="D809" s="35">
        <v>1684030</v>
      </c>
      <c r="E809" s="35">
        <v>100994.1</v>
      </c>
      <c r="F809" s="34">
        <v>0.0002</v>
      </c>
    </row>
    <row r="810" spans="1:6" ht="14.25">
      <c r="A810" s="33" t="s">
        <v>623</v>
      </c>
      <c r="B810" s="33" t="s">
        <v>626</v>
      </c>
      <c r="C810" s="36">
        <v>11</v>
      </c>
      <c r="D810" s="35">
        <v>305773</v>
      </c>
      <c r="E810" s="35">
        <v>18346.38</v>
      </c>
      <c r="F810" s="34">
        <v>0</v>
      </c>
    </row>
    <row r="811" spans="1:6" ht="14.25">
      <c r="A811" s="33" t="s">
        <v>623</v>
      </c>
      <c r="B811" s="33" t="s">
        <v>33</v>
      </c>
      <c r="C811" s="39">
        <v>38</v>
      </c>
      <c r="D811" s="38">
        <v>489764</v>
      </c>
      <c r="E811" s="38">
        <v>29385.84</v>
      </c>
      <c r="F811" s="37">
        <v>0.0001</v>
      </c>
    </row>
    <row r="812" spans="1:6" ht="14.25">
      <c r="A812" s="33" t="s">
        <v>623</v>
      </c>
      <c r="B812" s="33" t="s">
        <v>791</v>
      </c>
      <c r="C812" s="36">
        <v>180</v>
      </c>
      <c r="D812" s="35">
        <v>15562627</v>
      </c>
      <c r="E812" s="35">
        <v>932760.79</v>
      </c>
      <c r="F812" s="34">
        <v>0.0018</v>
      </c>
    </row>
    <row r="813" spans="3:6" ht="14.25">
      <c r="C813" s="36"/>
      <c r="D813" s="35"/>
      <c r="E813" s="35"/>
      <c r="F813" s="34"/>
    </row>
    <row r="814" spans="1:6" ht="14.25">
      <c r="A814" s="33" t="s">
        <v>627</v>
      </c>
      <c r="B814" s="33" t="s">
        <v>628</v>
      </c>
      <c r="C814" s="36">
        <v>99</v>
      </c>
      <c r="D814" s="35">
        <v>6068261</v>
      </c>
      <c r="E814" s="35">
        <v>363654.73</v>
      </c>
      <c r="F814" s="34">
        <v>0.0007</v>
      </c>
    </row>
    <row r="815" spans="1:6" ht="14.25">
      <c r="A815" s="33" t="s">
        <v>627</v>
      </c>
      <c r="B815" s="33" t="s">
        <v>629</v>
      </c>
      <c r="C815" s="36">
        <v>72</v>
      </c>
      <c r="D815" s="35">
        <v>2297317</v>
      </c>
      <c r="E815" s="35">
        <v>135998.72</v>
      </c>
      <c r="F815" s="34">
        <v>0.0003</v>
      </c>
    </row>
    <row r="816" spans="1:6" ht="14.25">
      <c r="A816" s="33" t="s">
        <v>627</v>
      </c>
      <c r="B816" s="33" t="s">
        <v>630</v>
      </c>
      <c r="C816" s="36">
        <v>47</v>
      </c>
      <c r="D816" s="35">
        <v>2290575</v>
      </c>
      <c r="E816" s="35">
        <v>137426.14</v>
      </c>
      <c r="F816" s="34">
        <v>0.0003</v>
      </c>
    </row>
    <row r="817" spans="1:6" ht="14.25">
      <c r="A817" s="33" t="s">
        <v>627</v>
      </c>
      <c r="B817" s="33" t="s">
        <v>631</v>
      </c>
      <c r="C817" s="36">
        <v>44</v>
      </c>
      <c r="D817" s="35">
        <v>1510289</v>
      </c>
      <c r="E817" s="35">
        <v>90617.34</v>
      </c>
      <c r="F817" s="34">
        <v>0.0002</v>
      </c>
    </row>
    <row r="818" spans="1:6" ht="14.25">
      <c r="A818" s="33" t="s">
        <v>627</v>
      </c>
      <c r="B818" s="33" t="s">
        <v>632</v>
      </c>
      <c r="C818" s="36">
        <v>37</v>
      </c>
      <c r="D818" s="35">
        <v>1774465</v>
      </c>
      <c r="E818" s="35">
        <v>106467.9</v>
      </c>
      <c r="F818" s="34">
        <v>0.0002</v>
      </c>
    </row>
    <row r="819" spans="1:6" ht="14.25">
      <c r="A819" s="33" t="s">
        <v>627</v>
      </c>
      <c r="B819" s="33" t="s">
        <v>633</v>
      </c>
      <c r="C819" s="36">
        <v>26</v>
      </c>
      <c r="D819" s="35">
        <v>649793</v>
      </c>
      <c r="E819" s="35">
        <v>38987.58</v>
      </c>
      <c r="F819" s="34">
        <v>0.0001</v>
      </c>
    </row>
    <row r="820" spans="1:6" ht="14.25">
      <c r="A820" s="33" t="s">
        <v>627</v>
      </c>
      <c r="B820" s="33" t="s">
        <v>634</v>
      </c>
      <c r="C820" s="36">
        <v>18</v>
      </c>
      <c r="D820" s="35">
        <v>541682</v>
      </c>
      <c r="E820" s="35">
        <v>32500.92</v>
      </c>
      <c r="F820" s="34">
        <v>0.0001</v>
      </c>
    </row>
    <row r="821" spans="1:6" ht="14.25">
      <c r="A821" s="33" t="s">
        <v>627</v>
      </c>
      <c r="B821" s="33" t="s">
        <v>635</v>
      </c>
      <c r="C821" s="36">
        <v>11</v>
      </c>
      <c r="D821" s="35">
        <v>288728</v>
      </c>
      <c r="E821" s="35">
        <v>17323.68</v>
      </c>
      <c r="F821" s="34">
        <v>0</v>
      </c>
    </row>
    <row r="822" spans="1:6" ht="14.25">
      <c r="A822" s="33" t="s">
        <v>627</v>
      </c>
      <c r="B822" s="33" t="s">
        <v>636</v>
      </c>
      <c r="C822" s="36">
        <v>10</v>
      </c>
      <c r="D822" s="35">
        <v>287526</v>
      </c>
      <c r="E822" s="35">
        <v>17251.56</v>
      </c>
      <c r="F822" s="34">
        <v>0</v>
      </c>
    </row>
    <row r="823" spans="1:6" ht="14.25">
      <c r="A823" s="33" t="s">
        <v>627</v>
      </c>
      <c r="B823" s="33" t="s">
        <v>33</v>
      </c>
      <c r="C823" s="39">
        <v>14</v>
      </c>
      <c r="D823" s="38">
        <v>736146</v>
      </c>
      <c r="E823" s="38">
        <v>44168.76</v>
      </c>
      <c r="F823" s="37">
        <v>0.0001</v>
      </c>
    </row>
    <row r="824" spans="1:6" ht="14.25">
      <c r="A824" s="33" t="s">
        <v>627</v>
      </c>
      <c r="B824" s="33" t="s">
        <v>791</v>
      </c>
      <c r="C824" s="36">
        <v>378</v>
      </c>
      <c r="D824" s="35">
        <v>16444782</v>
      </c>
      <c r="E824" s="35">
        <v>984397.33</v>
      </c>
      <c r="F824" s="34">
        <v>0.0018</v>
      </c>
    </row>
    <row r="825" spans="3:6" ht="14.25">
      <c r="C825" s="36"/>
      <c r="D825" s="35"/>
      <c r="E825" s="35"/>
      <c r="F825" s="34"/>
    </row>
    <row r="826" spans="1:6" ht="14.25">
      <c r="A826" s="33" t="s">
        <v>637</v>
      </c>
      <c r="B826" s="33" t="s">
        <v>638</v>
      </c>
      <c r="C826" s="36">
        <v>2399</v>
      </c>
      <c r="D826" s="35">
        <v>484968433</v>
      </c>
      <c r="E826" s="35">
        <v>28995291.43</v>
      </c>
      <c r="F826" s="34">
        <v>0.0544</v>
      </c>
    </row>
    <row r="827" spans="1:6" ht="14.25">
      <c r="A827" s="33" t="s">
        <v>637</v>
      </c>
      <c r="B827" s="33" t="s">
        <v>639</v>
      </c>
      <c r="C827" s="36">
        <v>748</v>
      </c>
      <c r="D827" s="35">
        <v>87158637</v>
      </c>
      <c r="E827" s="35">
        <v>5193180.73</v>
      </c>
      <c r="F827" s="34">
        <v>0.0097</v>
      </c>
    </row>
    <row r="828" spans="1:6" ht="14.25">
      <c r="A828" s="33" t="s">
        <v>637</v>
      </c>
      <c r="B828" s="33" t="s">
        <v>640</v>
      </c>
      <c r="C828" s="36">
        <v>203</v>
      </c>
      <c r="D828" s="35">
        <v>15357148</v>
      </c>
      <c r="E828" s="35">
        <v>919591.97</v>
      </c>
      <c r="F828" s="34">
        <v>0.0017</v>
      </c>
    </row>
    <row r="829" spans="1:6" ht="14.25">
      <c r="A829" s="33" t="s">
        <v>637</v>
      </c>
      <c r="B829" s="33" t="s">
        <v>641</v>
      </c>
      <c r="C829" s="36">
        <v>108</v>
      </c>
      <c r="D829" s="35">
        <v>6617312</v>
      </c>
      <c r="E829" s="35">
        <v>385619.6</v>
      </c>
      <c r="F829" s="34">
        <v>0.0007</v>
      </c>
    </row>
    <row r="830" spans="1:6" ht="14.25">
      <c r="A830" s="33" t="s">
        <v>637</v>
      </c>
      <c r="B830" s="33" t="s">
        <v>642</v>
      </c>
      <c r="C830" s="36">
        <v>79</v>
      </c>
      <c r="D830" s="35">
        <v>2808145</v>
      </c>
      <c r="E830" s="35">
        <v>168488.7</v>
      </c>
      <c r="F830" s="34">
        <v>0.0003</v>
      </c>
    </row>
    <row r="831" spans="1:6" ht="14.25">
      <c r="A831" s="33" t="s">
        <v>637</v>
      </c>
      <c r="B831" s="33" t="s">
        <v>643</v>
      </c>
      <c r="C831" s="36">
        <v>66</v>
      </c>
      <c r="D831" s="35">
        <v>13962599</v>
      </c>
      <c r="E831" s="35">
        <v>833548.48</v>
      </c>
      <c r="F831" s="34">
        <v>0.0016</v>
      </c>
    </row>
    <row r="832" spans="1:6" ht="14.25">
      <c r="A832" s="33" t="s">
        <v>637</v>
      </c>
      <c r="B832" s="33" t="s">
        <v>644</v>
      </c>
      <c r="C832" s="36">
        <v>42</v>
      </c>
      <c r="D832" s="35">
        <v>962077</v>
      </c>
      <c r="E832" s="35">
        <v>57310.18</v>
      </c>
      <c r="F832" s="34">
        <v>0.0001</v>
      </c>
    </row>
    <row r="833" spans="1:6" ht="14.25">
      <c r="A833" s="33" t="s">
        <v>637</v>
      </c>
      <c r="B833" s="33" t="s">
        <v>645</v>
      </c>
      <c r="C833" s="36">
        <v>25</v>
      </c>
      <c r="D833" s="35">
        <v>651847</v>
      </c>
      <c r="E833" s="35">
        <v>39110.82</v>
      </c>
      <c r="F833" s="34">
        <v>0.0001</v>
      </c>
    </row>
    <row r="834" spans="1:6" ht="14.25">
      <c r="A834" s="33" t="s">
        <v>637</v>
      </c>
      <c r="B834" s="33" t="s">
        <v>647</v>
      </c>
      <c r="C834" s="36">
        <v>23</v>
      </c>
      <c r="D834" s="35">
        <v>228674</v>
      </c>
      <c r="E834" s="35">
        <v>13720.44</v>
      </c>
      <c r="F834" s="34">
        <v>0</v>
      </c>
    </row>
    <row r="835" spans="1:6" ht="14.25">
      <c r="A835" s="33" t="s">
        <v>637</v>
      </c>
      <c r="B835" s="33" t="s">
        <v>646</v>
      </c>
      <c r="C835" s="36">
        <v>22</v>
      </c>
      <c r="D835" s="35">
        <v>1054207</v>
      </c>
      <c r="E835" s="35">
        <v>63252.42</v>
      </c>
      <c r="F835" s="34">
        <v>0.0001</v>
      </c>
    </row>
    <row r="836" spans="1:6" ht="14.25">
      <c r="A836" s="33" t="s">
        <v>637</v>
      </c>
      <c r="B836" s="33" t="s">
        <v>648</v>
      </c>
      <c r="C836" s="36">
        <v>19</v>
      </c>
      <c r="D836" s="35">
        <v>663759</v>
      </c>
      <c r="E836" s="35">
        <v>39825.54</v>
      </c>
      <c r="F836" s="34">
        <v>0.0001</v>
      </c>
    </row>
    <row r="837" spans="1:6" ht="14.25">
      <c r="A837" s="33" t="s">
        <v>637</v>
      </c>
      <c r="B837" s="33" t="s">
        <v>649</v>
      </c>
      <c r="C837" s="36">
        <v>17</v>
      </c>
      <c r="D837" s="35">
        <v>242131</v>
      </c>
      <c r="E837" s="35">
        <v>14527.86</v>
      </c>
      <c r="F837" s="34">
        <v>0</v>
      </c>
    </row>
    <row r="838" spans="1:6" ht="14.25">
      <c r="A838" s="33" t="s">
        <v>637</v>
      </c>
      <c r="B838" s="33" t="s">
        <v>33</v>
      </c>
      <c r="C838" s="39">
        <v>43</v>
      </c>
      <c r="D838" s="38">
        <v>2259862</v>
      </c>
      <c r="E838" s="38">
        <v>135591.72</v>
      </c>
      <c r="F838" s="37">
        <v>0.0003</v>
      </c>
    </row>
    <row r="839" spans="1:6" ht="14.25">
      <c r="A839" s="33" t="s">
        <v>637</v>
      </c>
      <c r="B839" s="33" t="s">
        <v>791</v>
      </c>
      <c r="C839" s="36">
        <v>3794</v>
      </c>
      <c r="D839" s="35">
        <v>616934831</v>
      </c>
      <c r="E839" s="35">
        <v>36859059.89</v>
      </c>
      <c r="F839" s="34">
        <v>0.0692</v>
      </c>
    </row>
    <row r="840" spans="3:6" ht="14.25">
      <c r="C840" s="36"/>
      <c r="D840" s="35"/>
      <c r="E840" s="35"/>
      <c r="F840" s="34"/>
    </row>
    <row r="841" spans="1:6" ht="14.25">
      <c r="A841" s="33" t="s">
        <v>650</v>
      </c>
      <c r="B841" s="33" t="s">
        <v>651</v>
      </c>
      <c r="C841" s="36">
        <v>267</v>
      </c>
      <c r="D841" s="35">
        <v>16405369</v>
      </c>
      <c r="E841" s="35">
        <v>981972.15</v>
      </c>
      <c r="F841" s="34">
        <v>0.0018</v>
      </c>
    </row>
    <row r="842" spans="1:6" ht="14.25">
      <c r="A842" s="33" t="s">
        <v>650</v>
      </c>
      <c r="B842" s="33" t="s">
        <v>652</v>
      </c>
      <c r="C842" s="36">
        <v>33</v>
      </c>
      <c r="D842" s="35">
        <v>1749548</v>
      </c>
      <c r="E842" s="35">
        <v>103836.53</v>
      </c>
      <c r="F842" s="34">
        <v>0.0002</v>
      </c>
    </row>
    <row r="843" spans="1:6" ht="14.25">
      <c r="A843" s="33" t="s">
        <v>650</v>
      </c>
      <c r="B843" s="33" t="s">
        <v>653</v>
      </c>
      <c r="C843" s="36">
        <v>27</v>
      </c>
      <c r="D843" s="35">
        <v>344404</v>
      </c>
      <c r="E843" s="35">
        <v>20664.24</v>
      </c>
      <c r="F843" s="34">
        <v>0</v>
      </c>
    </row>
    <row r="844" spans="1:6" ht="14.25">
      <c r="A844" s="33" t="s">
        <v>650</v>
      </c>
      <c r="B844" s="33" t="s">
        <v>655</v>
      </c>
      <c r="C844" s="36">
        <v>23</v>
      </c>
      <c r="D844" s="35">
        <v>715997</v>
      </c>
      <c r="E844" s="35">
        <v>42959.82</v>
      </c>
      <c r="F844" s="34">
        <v>0.0001</v>
      </c>
    </row>
    <row r="845" spans="1:6" ht="14.25">
      <c r="A845" s="33" t="s">
        <v>650</v>
      </c>
      <c r="B845" s="33" t="s">
        <v>654</v>
      </c>
      <c r="C845" s="36">
        <v>22</v>
      </c>
      <c r="D845" s="35">
        <v>439844</v>
      </c>
      <c r="E845" s="35">
        <v>26390.64</v>
      </c>
      <c r="F845" s="34">
        <v>0</v>
      </c>
    </row>
    <row r="846" spans="1:6" ht="14.25">
      <c r="A846" s="33" t="s">
        <v>650</v>
      </c>
      <c r="B846" s="33" t="s">
        <v>656</v>
      </c>
      <c r="C846" s="36">
        <v>20</v>
      </c>
      <c r="D846" s="35">
        <v>588288</v>
      </c>
      <c r="E846" s="35">
        <v>35297.28</v>
      </c>
      <c r="F846" s="34">
        <v>0.0001</v>
      </c>
    </row>
    <row r="847" spans="1:6" ht="14.25">
      <c r="A847" s="33" t="s">
        <v>650</v>
      </c>
      <c r="B847" s="33" t="s">
        <v>650</v>
      </c>
      <c r="C847" s="36">
        <v>18</v>
      </c>
      <c r="D847" s="35">
        <v>144214</v>
      </c>
      <c r="E847" s="35">
        <v>8644.77</v>
      </c>
      <c r="F847" s="34">
        <v>0</v>
      </c>
    </row>
    <row r="848" spans="1:6" ht="14.25">
      <c r="A848" s="33" t="s">
        <v>650</v>
      </c>
      <c r="B848" s="33" t="s">
        <v>657</v>
      </c>
      <c r="C848" s="36">
        <v>15</v>
      </c>
      <c r="D848" s="35">
        <v>365755</v>
      </c>
      <c r="E848" s="35">
        <v>21945.3</v>
      </c>
      <c r="F848" s="34">
        <v>0</v>
      </c>
    </row>
    <row r="849" spans="1:6" ht="14.25">
      <c r="A849" s="33" t="s">
        <v>650</v>
      </c>
      <c r="B849" s="33" t="s">
        <v>33</v>
      </c>
      <c r="C849" s="39">
        <v>21</v>
      </c>
      <c r="D849" s="38">
        <v>775216</v>
      </c>
      <c r="E849" s="38">
        <v>46501.06</v>
      </c>
      <c r="F849" s="37">
        <v>0.0001</v>
      </c>
    </row>
    <row r="850" spans="1:6" ht="14.25">
      <c r="A850" s="33" t="s">
        <v>650</v>
      </c>
      <c r="B850" s="33" t="s">
        <v>791</v>
      </c>
      <c r="C850" s="36">
        <v>446</v>
      </c>
      <c r="D850" s="35">
        <v>21528635</v>
      </c>
      <c r="E850" s="35">
        <v>1288211.79</v>
      </c>
      <c r="F850" s="34">
        <v>0.0024</v>
      </c>
    </row>
    <row r="851" spans="3:6" ht="14.25">
      <c r="C851" s="36"/>
      <c r="D851" s="35"/>
      <c r="E851" s="35"/>
      <c r="F851" s="34"/>
    </row>
    <row r="852" spans="1:6" ht="14.25">
      <c r="A852" s="33" t="s">
        <v>658</v>
      </c>
      <c r="B852" s="33" t="s">
        <v>659</v>
      </c>
      <c r="C852" s="36">
        <v>293</v>
      </c>
      <c r="D852" s="35">
        <v>34543220</v>
      </c>
      <c r="E852" s="35">
        <v>2066873.77</v>
      </c>
      <c r="F852" s="34">
        <v>0.0039</v>
      </c>
    </row>
    <row r="853" spans="1:6" ht="14.25">
      <c r="A853" s="33" t="s">
        <v>658</v>
      </c>
      <c r="B853" s="33" t="s">
        <v>660</v>
      </c>
      <c r="C853" s="36">
        <v>214</v>
      </c>
      <c r="D853" s="35">
        <v>19867885</v>
      </c>
      <c r="E853" s="35">
        <v>1190221.4</v>
      </c>
      <c r="F853" s="34">
        <v>0.0022</v>
      </c>
    </row>
    <row r="854" spans="1:6" ht="14.25">
      <c r="A854" s="33" t="s">
        <v>658</v>
      </c>
      <c r="B854" s="33" t="s">
        <v>661</v>
      </c>
      <c r="C854" s="36">
        <v>177</v>
      </c>
      <c r="D854" s="35">
        <v>13454218</v>
      </c>
      <c r="E854" s="35">
        <v>806595.33</v>
      </c>
      <c r="F854" s="34">
        <v>0.0015</v>
      </c>
    </row>
    <row r="855" spans="1:6" ht="14.25">
      <c r="A855" s="33" t="s">
        <v>658</v>
      </c>
      <c r="B855" s="33" t="s">
        <v>662</v>
      </c>
      <c r="C855" s="36">
        <v>106</v>
      </c>
      <c r="D855" s="35">
        <v>6038262</v>
      </c>
      <c r="E855" s="35">
        <v>361597.34</v>
      </c>
      <c r="F855" s="34">
        <v>0.0007</v>
      </c>
    </row>
    <row r="856" spans="1:6" ht="14.25">
      <c r="A856" s="33" t="s">
        <v>658</v>
      </c>
      <c r="B856" s="33" t="s">
        <v>663</v>
      </c>
      <c r="C856" s="36">
        <v>103</v>
      </c>
      <c r="D856" s="35">
        <v>4843701</v>
      </c>
      <c r="E856" s="35">
        <v>290622.06</v>
      </c>
      <c r="F856" s="34">
        <v>0.0005</v>
      </c>
    </row>
    <row r="857" spans="1:6" ht="14.25">
      <c r="A857" s="33" t="s">
        <v>658</v>
      </c>
      <c r="B857" s="33" t="s">
        <v>664</v>
      </c>
      <c r="C857" s="36">
        <v>56</v>
      </c>
      <c r="D857" s="35">
        <v>2310605</v>
      </c>
      <c r="E857" s="35">
        <v>138636.3</v>
      </c>
      <c r="F857" s="34">
        <v>0.0003</v>
      </c>
    </row>
    <row r="858" spans="1:6" ht="14.25">
      <c r="A858" s="33" t="s">
        <v>658</v>
      </c>
      <c r="B858" s="33" t="s">
        <v>665</v>
      </c>
      <c r="C858" s="36">
        <v>40</v>
      </c>
      <c r="D858" s="35">
        <v>752455</v>
      </c>
      <c r="E858" s="35">
        <v>45147.3</v>
      </c>
      <c r="F858" s="34">
        <v>0.0001</v>
      </c>
    </row>
    <row r="859" spans="1:6" ht="14.25">
      <c r="A859" s="33" t="s">
        <v>658</v>
      </c>
      <c r="B859" s="33" t="s">
        <v>666</v>
      </c>
      <c r="C859" s="36">
        <v>35</v>
      </c>
      <c r="D859" s="35">
        <v>1700797</v>
      </c>
      <c r="E859" s="35">
        <v>102047.82</v>
      </c>
      <c r="F859" s="34">
        <v>0.0002</v>
      </c>
    </row>
    <row r="860" spans="1:6" ht="14.25">
      <c r="A860" s="33" t="s">
        <v>658</v>
      </c>
      <c r="B860" s="33" t="s">
        <v>667</v>
      </c>
      <c r="C860" s="36">
        <v>32</v>
      </c>
      <c r="D860" s="35">
        <v>2236910</v>
      </c>
      <c r="E860" s="35">
        <v>134214.6</v>
      </c>
      <c r="F860" s="34">
        <v>0.0003</v>
      </c>
    </row>
    <row r="861" spans="1:6" ht="14.25">
      <c r="A861" s="33" t="s">
        <v>658</v>
      </c>
      <c r="B861" s="33" t="s">
        <v>668</v>
      </c>
      <c r="C861" s="36">
        <v>25</v>
      </c>
      <c r="D861" s="35">
        <v>1384614</v>
      </c>
      <c r="E861" s="35">
        <v>83076.84</v>
      </c>
      <c r="F861" s="34">
        <v>0.0002</v>
      </c>
    </row>
    <row r="862" spans="1:6" ht="14.25">
      <c r="A862" s="33" t="s">
        <v>658</v>
      </c>
      <c r="B862" s="33" t="s">
        <v>669</v>
      </c>
      <c r="C862" s="36">
        <v>23</v>
      </c>
      <c r="D862" s="35">
        <v>783355</v>
      </c>
      <c r="E862" s="35">
        <v>47001.3</v>
      </c>
      <c r="F862" s="34">
        <v>0.0001</v>
      </c>
    </row>
    <row r="863" spans="1:6" ht="14.25">
      <c r="A863" s="33" t="s">
        <v>658</v>
      </c>
      <c r="B863" s="33" t="s">
        <v>556</v>
      </c>
      <c r="C863" s="36">
        <v>10</v>
      </c>
      <c r="D863" s="35">
        <v>243533</v>
      </c>
      <c r="E863" s="35">
        <v>14535.32</v>
      </c>
      <c r="F863" s="34">
        <v>0</v>
      </c>
    </row>
    <row r="864" spans="1:6" ht="14.25">
      <c r="A864" s="33" t="s">
        <v>658</v>
      </c>
      <c r="B864" s="33" t="s">
        <v>33</v>
      </c>
      <c r="C864" s="39">
        <v>20</v>
      </c>
      <c r="D864" s="38">
        <v>532262</v>
      </c>
      <c r="E864" s="38">
        <v>31935.72</v>
      </c>
      <c r="F864" s="37">
        <v>0.0001</v>
      </c>
    </row>
    <row r="865" spans="1:6" ht="14.25">
      <c r="A865" s="33" t="s">
        <v>658</v>
      </c>
      <c r="B865" s="33" t="s">
        <v>791</v>
      </c>
      <c r="C865" s="36">
        <v>1134</v>
      </c>
      <c r="D865" s="35">
        <v>88691817</v>
      </c>
      <c r="E865" s="35">
        <v>5312505.1</v>
      </c>
      <c r="F865" s="34">
        <v>0.01</v>
      </c>
    </row>
    <row r="866" spans="3:6" ht="14.25">
      <c r="C866" s="36"/>
      <c r="D866" s="35"/>
      <c r="E866" s="35"/>
      <c r="F866" s="34"/>
    </row>
    <row r="867" spans="1:6" ht="14.25">
      <c r="A867" s="33" t="s">
        <v>670</v>
      </c>
      <c r="B867" s="33" t="s">
        <v>671</v>
      </c>
      <c r="C867" s="36">
        <v>1149</v>
      </c>
      <c r="D867" s="35">
        <v>202875577</v>
      </c>
      <c r="E867" s="35">
        <v>12093450.86</v>
      </c>
      <c r="F867" s="34">
        <v>0.0227</v>
      </c>
    </row>
    <row r="868" spans="1:6" ht="14.25">
      <c r="A868" s="33" t="s">
        <v>670</v>
      </c>
      <c r="B868" s="33" t="s">
        <v>672</v>
      </c>
      <c r="C868" s="36">
        <v>218</v>
      </c>
      <c r="D868" s="35">
        <v>11596823</v>
      </c>
      <c r="E868" s="35">
        <v>695197.89</v>
      </c>
      <c r="F868" s="34">
        <v>0.0013</v>
      </c>
    </row>
    <row r="869" spans="1:6" ht="14.25">
      <c r="A869" s="33" t="s">
        <v>670</v>
      </c>
      <c r="B869" s="33" t="s">
        <v>673</v>
      </c>
      <c r="C869" s="36">
        <v>159</v>
      </c>
      <c r="D869" s="35">
        <v>10335888</v>
      </c>
      <c r="E869" s="35">
        <v>615243.24</v>
      </c>
      <c r="F869" s="34">
        <v>0.0012</v>
      </c>
    </row>
    <row r="870" spans="1:6" ht="14.25">
      <c r="A870" s="33" t="s">
        <v>670</v>
      </c>
      <c r="B870" s="33" t="s">
        <v>674</v>
      </c>
      <c r="C870" s="36">
        <v>76</v>
      </c>
      <c r="D870" s="35">
        <v>2576632</v>
      </c>
      <c r="E870" s="35">
        <v>154597.92</v>
      </c>
      <c r="F870" s="34">
        <v>0.0003</v>
      </c>
    </row>
    <row r="871" spans="1:6" ht="14.25">
      <c r="A871" s="33" t="s">
        <v>670</v>
      </c>
      <c r="B871" s="33" t="s">
        <v>677</v>
      </c>
      <c r="C871" s="36">
        <v>40</v>
      </c>
      <c r="D871" s="35">
        <v>613603</v>
      </c>
      <c r="E871" s="35">
        <v>36816.18</v>
      </c>
      <c r="F871" s="34">
        <v>0.0001</v>
      </c>
    </row>
    <row r="872" spans="1:6" ht="14.25">
      <c r="A872" s="33" t="s">
        <v>670</v>
      </c>
      <c r="B872" s="33" t="s">
        <v>675</v>
      </c>
      <c r="C872" s="36">
        <v>37</v>
      </c>
      <c r="D872" s="35">
        <v>2413358</v>
      </c>
      <c r="E872" s="35">
        <v>141433.91</v>
      </c>
      <c r="F872" s="34">
        <v>0.0003</v>
      </c>
    </row>
    <row r="873" spans="1:6" ht="14.25">
      <c r="A873" s="33" t="s">
        <v>670</v>
      </c>
      <c r="B873" s="33" t="s">
        <v>676</v>
      </c>
      <c r="C873" s="36">
        <v>33</v>
      </c>
      <c r="D873" s="35">
        <v>1071252</v>
      </c>
      <c r="E873" s="35">
        <v>64212.48</v>
      </c>
      <c r="F873" s="34">
        <v>0.0001</v>
      </c>
    </row>
    <row r="874" spans="1:6" ht="14.25">
      <c r="A874" s="33" t="s">
        <v>670</v>
      </c>
      <c r="B874" s="33" t="s">
        <v>678</v>
      </c>
      <c r="C874" s="36">
        <v>30</v>
      </c>
      <c r="D874" s="35">
        <v>1262100</v>
      </c>
      <c r="E874" s="35">
        <v>75696.5</v>
      </c>
      <c r="F874" s="34">
        <v>0.0001</v>
      </c>
    </row>
    <row r="875" spans="1:6" ht="14.25">
      <c r="A875" s="33" t="s">
        <v>670</v>
      </c>
      <c r="B875" s="33" t="s">
        <v>680</v>
      </c>
      <c r="C875" s="36">
        <v>27</v>
      </c>
      <c r="D875" s="35">
        <v>942091</v>
      </c>
      <c r="E875" s="35">
        <v>56525.46</v>
      </c>
      <c r="F875" s="34">
        <v>0.0001</v>
      </c>
    </row>
    <row r="876" spans="1:6" ht="14.25">
      <c r="A876" s="33" t="s">
        <v>670</v>
      </c>
      <c r="B876" s="33" t="s">
        <v>679</v>
      </c>
      <c r="C876" s="36">
        <v>26</v>
      </c>
      <c r="D876" s="35">
        <v>439014</v>
      </c>
      <c r="E876" s="35">
        <v>26340.84</v>
      </c>
      <c r="F876" s="34">
        <v>0</v>
      </c>
    </row>
    <row r="877" spans="1:6" ht="14.25">
      <c r="A877" s="33" t="s">
        <v>670</v>
      </c>
      <c r="B877" s="33" t="s">
        <v>681</v>
      </c>
      <c r="C877" s="36">
        <v>20</v>
      </c>
      <c r="D877" s="35">
        <v>477419</v>
      </c>
      <c r="E877" s="35">
        <v>28645.14</v>
      </c>
      <c r="F877" s="34">
        <v>0.0001</v>
      </c>
    </row>
    <row r="878" spans="1:6" ht="14.25">
      <c r="A878" s="33" t="s">
        <v>670</v>
      </c>
      <c r="B878" s="33" t="s">
        <v>682</v>
      </c>
      <c r="C878" s="36">
        <v>15</v>
      </c>
      <c r="D878" s="35">
        <v>121673</v>
      </c>
      <c r="E878" s="35">
        <v>7300.38</v>
      </c>
      <c r="F878" s="34">
        <v>0</v>
      </c>
    </row>
    <row r="879" spans="1:6" ht="14.25">
      <c r="A879" s="33" t="s">
        <v>670</v>
      </c>
      <c r="B879" s="33" t="s">
        <v>683</v>
      </c>
      <c r="C879" s="36">
        <v>11</v>
      </c>
      <c r="D879" s="35">
        <v>124945</v>
      </c>
      <c r="E879" s="35">
        <v>7496.7</v>
      </c>
      <c r="F879" s="34">
        <v>0</v>
      </c>
    </row>
    <row r="880" spans="1:6" ht="14.25">
      <c r="A880" s="33" t="s">
        <v>670</v>
      </c>
      <c r="B880" s="33" t="s">
        <v>33</v>
      </c>
      <c r="C880" s="39">
        <v>18</v>
      </c>
      <c r="D880" s="38">
        <v>217591</v>
      </c>
      <c r="E880" s="38">
        <v>13055.46</v>
      </c>
      <c r="F880" s="37">
        <v>0</v>
      </c>
    </row>
    <row r="881" spans="1:6" ht="14.25">
      <c r="A881" s="33" t="s">
        <v>670</v>
      </c>
      <c r="B881" s="33" t="s">
        <v>791</v>
      </c>
      <c r="C881" s="36">
        <v>1859</v>
      </c>
      <c r="D881" s="35">
        <v>235067966</v>
      </c>
      <c r="E881" s="35">
        <v>14016012.96</v>
      </c>
      <c r="F881" s="34">
        <v>0.0263</v>
      </c>
    </row>
    <row r="882" spans="3:6" ht="14.25">
      <c r="C882" s="36"/>
      <c r="D882" s="35"/>
      <c r="E882" s="35"/>
      <c r="F882" s="34"/>
    </row>
    <row r="883" spans="1:6" ht="14.25">
      <c r="A883" s="33" t="s">
        <v>684</v>
      </c>
      <c r="B883" s="33" t="s">
        <v>685</v>
      </c>
      <c r="C883" s="36">
        <v>98</v>
      </c>
      <c r="D883" s="35">
        <v>7361312</v>
      </c>
      <c r="E883" s="35">
        <v>438627.19</v>
      </c>
      <c r="F883" s="34">
        <v>0.0008</v>
      </c>
    </row>
    <row r="884" spans="1:6" ht="14.25">
      <c r="A884" s="33" t="s">
        <v>684</v>
      </c>
      <c r="B884" s="33" t="s">
        <v>684</v>
      </c>
      <c r="C884" s="36">
        <v>91</v>
      </c>
      <c r="D884" s="35">
        <v>3617273</v>
      </c>
      <c r="E884" s="35">
        <v>217036.38</v>
      </c>
      <c r="F884" s="34">
        <v>0.0004</v>
      </c>
    </row>
    <row r="885" spans="1:6" ht="14.25">
      <c r="A885" s="33" t="s">
        <v>684</v>
      </c>
      <c r="B885" s="33" t="s">
        <v>686</v>
      </c>
      <c r="C885" s="36">
        <v>74</v>
      </c>
      <c r="D885" s="35">
        <v>2400863</v>
      </c>
      <c r="E885" s="35">
        <v>143775.23</v>
      </c>
      <c r="F885" s="34">
        <v>0.0003</v>
      </c>
    </row>
    <row r="886" spans="1:6" ht="14.25">
      <c r="A886" s="33" t="s">
        <v>684</v>
      </c>
      <c r="B886" s="33" t="s">
        <v>687</v>
      </c>
      <c r="C886" s="36">
        <v>69</v>
      </c>
      <c r="D886" s="35">
        <v>2294476</v>
      </c>
      <c r="E886" s="35">
        <v>137668.56</v>
      </c>
      <c r="F886" s="34">
        <v>0.0003</v>
      </c>
    </row>
    <row r="887" spans="1:6" ht="14.25">
      <c r="A887" s="33" t="s">
        <v>684</v>
      </c>
      <c r="B887" s="33" t="s">
        <v>688</v>
      </c>
      <c r="C887" s="36">
        <v>46</v>
      </c>
      <c r="D887" s="35">
        <v>2378239</v>
      </c>
      <c r="E887" s="35">
        <v>142694.34</v>
      </c>
      <c r="F887" s="34">
        <v>0.0003</v>
      </c>
    </row>
    <row r="888" spans="1:6" ht="14.25">
      <c r="A888" s="33" t="s">
        <v>684</v>
      </c>
      <c r="B888" s="33" t="s">
        <v>689</v>
      </c>
      <c r="C888" s="36">
        <v>19</v>
      </c>
      <c r="D888" s="35">
        <v>257704</v>
      </c>
      <c r="E888" s="35">
        <v>15462.24</v>
      </c>
      <c r="F888" s="34">
        <v>0</v>
      </c>
    </row>
    <row r="889" spans="1:6" ht="14.25">
      <c r="A889" s="33" t="s">
        <v>684</v>
      </c>
      <c r="B889" s="33" t="s">
        <v>690</v>
      </c>
      <c r="C889" s="36">
        <v>19</v>
      </c>
      <c r="D889" s="35">
        <v>374741</v>
      </c>
      <c r="E889" s="35">
        <v>22484.46</v>
      </c>
      <c r="F889" s="34">
        <v>0</v>
      </c>
    </row>
    <row r="890" spans="1:6" ht="14.25">
      <c r="A890" s="33" t="s">
        <v>684</v>
      </c>
      <c r="B890" s="33" t="s">
        <v>801</v>
      </c>
      <c r="C890" s="36">
        <v>11</v>
      </c>
      <c r="D890" s="35">
        <v>125309</v>
      </c>
      <c r="E890" s="35">
        <v>7518.54</v>
      </c>
      <c r="F890" s="34">
        <v>0</v>
      </c>
    </row>
    <row r="891" spans="1:6" ht="14.25">
      <c r="A891" s="33" t="s">
        <v>684</v>
      </c>
      <c r="B891" s="33" t="s">
        <v>691</v>
      </c>
      <c r="C891" s="36">
        <v>10</v>
      </c>
      <c r="D891" s="35">
        <v>122321</v>
      </c>
      <c r="E891" s="35">
        <v>7339.26</v>
      </c>
      <c r="F891" s="34">
        <v>0</v>
      </c>
    </row>
    <row r="892" spans="1:6" ht="14.25">
      <c r="A892" s="33" t="s">
        <v>684</v>
      </c>
      <c r="B892" s="33" t="s">
        <v>800</v>
      </c>
      <c r="C892" s="36">
        <v>10</v>
      </c>
      <c r="D892" s="35">
        <v>320333</v>
      </c>
      <c r="E892" s="35">
        <v>19219.98</v>
      </c>
      <c r="F892" s="34">
        <v>0</v>
      </c>
    </row>
    <row r="893" spans="1:6" ht="14.25">
      <c r="A893" s="33" t="s">
        <v>684</v>
      </c>
      <c r="B893" s="33" t="s">
        <v>33</v>
      </c>
      <c r="C893" s="39">
        <v>27</v>
      </c>
      <c r="D893" s="38">
        <v>1054604</v>
      </c>
      <c r="E893" s="38">
        <v>63276.24</v>
      </c>
      <c r="F893" s="37">
        <v>0.0001</v>
      </c>
    </row>
    <row r="894" spans="1:6" ht="14.25">
      <c r="A894" s="33" t="s">
        <v>684</v>
      </c>
      <c r="B894" s="33" t="s">
        <v>791</v>
      </c>
      <c r="C894" s="36">
        <v>474</v>
      </c>
      <c r="D894" s="35">
        <v>20307175</v>
      </c>
      <c r="E894" s="35">
        <v>1215102.42</v>
      </c>
      <c r="F894" s="34">
        <v>0.0023</v>
      </c>
    </row>
    <row r="895" spans="3:6" ht="14.25">
      <c r="C895" s="36"/>
      <c r="D895" s="35"/>
      <c r="E895" s="35"/>
      <c r="F895" s="34"/>
    </row>
    <row r="896" spans="1:6" ht="14.25">
      <c r="A896" s="33" t="s">
        <v>692</v>
      </c>
      <c r="B896" s="33" t="s">
        <v>693</v>
      </c>
      <c r="C896" s="36">
        <v>96</v>
      </c>
      <c r="D896" s="35">
        <v>3164536</v>
      </c>
      <c r="E896" s="35">
        <v>189785.16</v>
      </c>
      <c r="F896" s="34">
        <v>0.0004</v>
      </c>
    </row>
    <row r="897" spans="1:6" ht="14.25">
      <c r="A897" s="33" t="s">
        <v>692</v>
      </c>
      <c r="B897" s="33" t="s">
        <v>694</v>
      </c>
      <c r="C897" s="36">
        <v>70</v>
      </c>
      <c r="D897" s="35">
        <v>2364118</v>
      </c>
      <c r="E897" s="35">
        <v>141806.28</v>
      </c>
      <c r="F897" s="34">
        <v>0.0003</v>
      </c>
    </row>
    <row r="898" spans="1:6" ht="14.25">
      <c r="A898" s="33" t="s">
        <v>692</v>
      </c>
      <c r="B898" s="33" t="s">
        <v>695</v>
      </c>
      <c r="C898" s="36">
        <v>16</v>
      </c>
      <c r="D898" s="35">
        <v>356068</v>
      </c>
      <c r="E898" s="35">
        <v>21364.08</v>
      </c>
      <c r="F898" s="34">
        <v>0</v>
      </c>
    </row>
    <row r="899" spans="1:6" ht="14.25">
      <c r="A899" s="33" t="s">
        <v>692</v>
      </c>
      <c r="B899" s="33" t="s">
        <v>696</v>
      </c>
      <c r="C899" s="36">
        <v>12</v>
      </c>
      <c r="D899" s="35">
        <v>160359</v>
      </c>
      <c r="E899" s="35">
        <v>9621.54</v>
      </c>
      <c r="F899" s="34">
        <v>0</v>
      </c>
    </row>
    <row r="900" spans="1:6" ht="14.25">
      <c r="A900" s="33" t="s">
        <v>692</v>
      </c>
      <c r="B900" s="33" t="s">
        <v>799</v>
      </c>
      <c r="C900" s="36">
        <v>10</v>
      </c>
      <c r="D900" s="35">
        <v>59677</v>
      </c>
      <c r="E900" s="35">
        <v>3580.62</v>
      </c>
      <c r="F900" s="34">
        <v>0</v>
      </c>
    </row>
    <row r="901" spans="1:6" ht="14.25">
      <c r="A901" s="33" t="s">
        <v>692</v>
      </c>
      <c r="B901" s="33" t="s">
        <v>33</v>
      </c>
      <c r="C901" s="39">
        <v>15</v>
      </c>
      <c r="D901" s="38">
        <v>220435</v>
      </c>
      <c r="E901" s="38">
        <v>13226.1</v>
      </c>
      <c r="F901" s="37">
        <v>0</v>
      </c>
    </row>
    <row r="902" spans="1:6" ht="14.25">
      <c r="A902" s="33" t="s">
        <v>692</v>
      </c>
      <c r="B902" s="33" t="s">
        <v>791</v>
      </c>
      <c r="C902" s="36">
        <v>219</v>
      </c>
      <c r="D902" s="35">
        <v>6325193</v>
      </c>
      <c r="E902" s="35">
        <v>379383.78</v>
      </c>
      <c r="F902" s="34">
        <v>0.0007</v>
      </c>
    </row>
    <row r="903" spans="3:6" ht="14.25">
      <c r="C903" s="36"/>
      <c r="D903" s="35"/>
      <c r="E903" s="35"/>
      <c r="F903" s="34"/>
    </row>
    <row r="904" spans="1:6" ht="14.25">
      <c r="A904" s="33" t="s">
        <v>347</v>
      </c>
      <c r="B904" s="33" t="s">
        <v>697</v>
      </c>
      <c r="C904" s="36">
        <v>281</v>
      </c>
      <c r="D904" s="35">
        <v>28265522</v>
      </c>
      <c r="E904" s="35">
        <v>1690199.61</v>
      </c>
      <c r="F904" s="34">
        <v>0.0032</v>
      </c>
    </row>
    <row r="905" spans="1:6" ht="14.25">
      <c r="A905" s="33" t="s">
        <v>347</v>
      </c>
      <c r="B905" s="33" t="s">
        <v>698</v>
      </c>
      <c r="C905" s="36">
        <v>49</v>
      </c>
      <c r="D905" s="35">
        <v>1903815</v>
      </c>
      <c r="E905" s="35">
        <v>114228.9</v>
      </c>
      <c r="F905" s="34">
        <v>0.0002</v>
      </c>
    </row>
    <row r="906" spans="1:6" ht="14.25">
      <c r="A906" s="33" t="s">
        <v>347</v>
      </c>
      <c r="B906" s="33" t="s">
        <v>699</v>
      </c>
      <c r="C906" s="36">
        <v>11</v>
      </c>
      <c r="D906" s="35">
        <v>149851</v>
      </c>
      <c r="E906" s="35">
        <v>8991.06</v>
      </c>
      <c r="F906" s="34">
        <v>0</v>
      </c>
    </row>
    <row r="907" spans="1:6" ht="14.25">
      <c r="A907" s="33" t="s">
        <v>347</v>
      </c>
      <c r="B907" s="33" t="s">
        <v>33</v>
      </c>
      <c r="C907" s="39">
        <v>26</v>
      </c>
      <c r="D907" s="38">
        <v>345880</v>
      </c>
      <c r="E907" s="38">
        <v>20729.7</v>
      </c>
      <c r="F907" s="37">
        <v>0</v>
      </c>
    </row>
    <row r="908" spans="1:6" ht="14.25">
      <c r="A908" s="33" t="s">
        <v>347</v>
      </c>
      <c r="B908" s="33" t="s">
        <v>791</v>
      </c>
      <c r="C908" s="36">
        <v>367</v>
      </c>
      <c r="D908" s="35">
        <v>30665068</v>
      </c>
      <c r="E908" s="35">
        <v>1834149.27</v>
      </c>
      <c r="F908" s="34">
        <v>0.0034</v>
      </c>
    </row>
    <row r="909" spans="3:6" ht="14.25">
      <c r="C909" s="36"/>
      <c r="D909" s="35"/>
      <c r="E909" s="35"/>
      <c r="F909" s="34"/>
    </row>
    <row r="910" spans="1:6" ht="14.25">
      <c r="A910" s="33" t="s">
        <v>700</v>
      </c>
      <c r="B910" s="33" t="s">
        <v>701</v>
      </c>
      <c r="C910" s="36">
        <v>100</v>
      </c>
      <c r="D910" s="35">
        <v>2490282</v>
      </c>
      <c r="E910" s="35">
        <v>148161.51</v>
      </c>
      <c r="F910" s="34">
        <v>0.0003</v>
      </c>
    </row>
    <row r="911" spans="1:6" ht="14.25">
      <c r="A911" s="33" t="s">
        <v>700</v>
      </c>
      <c r="B911" s="33" t="s">
        <v>703</v>
      </c>
      <c r="C911" s="36">
        <v>29</v>
      </c>
      <c r="D911" s="35">
        <v>538057</v>
      </c>
      <c r="E911" s="35">
        <v>32283.42</v>
      </c>
      <c r="F911" s="34">
        <v>0.0001</v>
      </c>
    </row>
    <row r="912" spans="1:6" ht="14.25">
      <c r="A912" s="33" t="s">
        <v>700</v>
      </c>
      <c r="B912" s="33" t="s">
        <v>702</v>
      </c>
      <c r="C912" s="36">
        <v>27</v>
      </c>
      <c r="D912" s="35">
        <v>595346</v>
      </c>
      <c r="E912" s="35">
        <v>35391.07</v>
      </c>
      <c r="F912" s="34">
        <v>0.0001</v>
      </c>
    </row>
    <row r="913" spans="1:6" ht="14.25">
      <c r="A913" s="33" t="s">
        <v>700</v>
      </c>
      <c r="B913" s="33" t="s">
        <v>704</v>
      </c>
      <c r="C913" s="36">
        <v>23</v>
      </c>
      <c r="D913" s="35">
        <v>516013</v>
      </c>
      <c r="E913" s="35">
        <v>30960.78</v>
      </c>
      <c r="F913" s="34">
        <v>0.0001</v>
      </c>
    </row>
    <row r="914" spans="1:6" ht="14.25">
      <c r="A914" s="33" t="s">
        <v>700</v>
      </c>
      <c r="B914" s="33" t="s">
        <v>705</v>
      </c>
      <c r="C914" s="36">
        <v>22</v>
      </c>
      <c r="D914" s="35">
        <v>1865079</v>
      </c>
      <c r="E914" s="35">
        <v>111904.74</v>
      </c>
      <c r="F914" s="34">
        <v>0.0002</v>
      </c>
    </row>
    <row r="915" spans="1:6" ht="14.25">
      <c r="A915" s="33" t="s">
        <v>700</v>
      </c>
      <c r="B915" s="33" t="s">
        <v>706</v>
      </c>
      <c r="C915" s="36">
        <v>18</v>
      </c>
      <c r="D915" s="35">
        <v>387025</v>
      </c>
      <c r="E915" s="35">
        <v>23221.5</v>
      </c>
      <c r="F915" s="34">
        <v>0</v>
      </c>
    </row>
    <row r="916" spans="1:6" ht="14.25">
      <c r="A916" s="33" t="s">
        <v>700</v>
      </c>
      <c r="B916" s="33" t="s">
        <v>707</v>
      </c>
      <c r="C916" s="36">
        <v>14</v>
      </c>
      <c r="D916" s="35">
        <v>776676</v>
      </c>
      <c r="E916" s="35">
        <v>46600.56</v>
      </c>
      <c r="F916" s="34">
        <v>0.0001</v>
      </c>
    </row>
    <row r="917" spans="1:6" ht="14.25">
      <c r="A917" s="33" t="s">
        <v>700</v>
      </c>
      <c r="B917" s="33" t="s">
        <v>33</v>
      </c>
      <c r="C917" s="39">
        <v>39</v>
      </c>
      <c r="D917" s="38">
        <v>762581</v>
      </c>
      <c r="E917" s="38">
        <v>45751.53</v>
      </c>
      <c r="F917" s="37">
        <v>0.0001</v>
      </c>
    </row>
    <row r="918" spans="1:6" ht="14.25">
      <c r="A918" s="33" t="s">
        <v>700</v>
      </c>
      <c r="B918" s="33" t="s">
        <v>791</v>
      </c>
      <c r="C918" s="36">
        <v>272</v>
      </c>
      <c r="D918" s="35">
        <v>7931059</v>
      </c>
      <c r="E918" s="35">
        <v>474275.11</v>
      </c>
      <c r="F918" s="34">
        <v>0.0009</v>
      </c>
    </row>
    <row r="919" spans="3:6" ht="14.25">
      <c r="C919" s="36"/>
      <c r="D919" s="35"/>
      <c r="E919" s="35"/>
      <c r="F919" s="34"/>
    </row>
    <row r="920" spans="1:6" ht="14.25">
      <c r="A920" s="33" t="s">
        <v>486</v>
      </c>
      <c r="B920" s="33" t="s">
        <v>708</v>
      </c>
      <c r="C920" s="36">
        <v>694</v>
      </c>
      <c r="D920" s="35">
        <v>89100535</v>
      </c>
      <c r="E920" s="35">
        <v>5332363.92</v>
      </c>
      <c r="F920" s="34">
        <v>0.01</v>
      </c>
    </row>
    <row r="921" spans="1:6" ht="14.25">
      <c r="A921" s="33" t="s">
        <v>486</v>
      </c>
      <c r="B921" s="33" t="s">
        <v>709</v>
      </c>
      <c r="C921" s="36">
        <v>37</v>
      </c>
      <c r="D921" s="35">
        <v>794971</v>
      </c>
      <c r="E921" s="35">
        <v>47698.26</v>
      </c>
      <c r="F921" s="34">
        <v>0.0001</v>
      </c>
    </row>
    <row r="922" spans="1:6" ht="14.25">
      <c r="A922" s="33" t="s">
        <v>486</v>
      </c>
      <c r="B922" s="33" t="s">
        <v>710</v>
      </c>
      <c r="C922" s="36">
        <v>23</v>
      </c>
      <c r="D922" s="35">
        <v>1403817</v>
      </c>
      <c r="E922" s="35">
        <v>83968.59</v>
      </c>
      <c r="F922" s="34">
        <v>0.0002</v>
      </c>
    </row>
    <row r="923" spans="1:6" ht="14.25">
      <c r="A923" s="33" t="s">
        <v>486</v>
      </c>
      <c r="B923" s="33" t="s">
        <v>711</v>
      </c>
      <c r="C923" s="36">
        <v>21</v>
      </c>
      <c r="D923" s="35">
        <v>510875</v>
      </c>
      <c r="E923" s="35">
        <v>30652.5</v>
      </c>
      <c r="F923" s="34">
        <v>0.0001</v>
      </c>
    </row>
    <row r="924" spans="1:6" ht="14.25">
      <c r="A924" s="33" t="s">
        <v>486</v>
      </c>
      <c r="B924" s="33" t="s">
        <v>712</v>
      </c>
      <c r="C924" s="36">
        <v>17</v>
      </c>
      <c r="D924" s="35">
        <v>145343</v>
      </c>
      <c r="E924" s="35">
        <v>8720.58</v>
      </c>
      <c r="F924" s="34">
        <v>0</v>
      </c>
    </row>
    <row r="925" spans="1:6" ht="14.25">
      <c r="A925" s="33" t="s">
        <v>486</v>
      </c>
      <c r="B925" s="33" t="s">
        <v>33</v>
      </c>
      <c r="C925" s="39">
        <v>22</v>
      </c>
      <c r="D925" s="38">
        <v>1707952</v>
      </c>
      <c r="E925" s="38">
        <v>102477.12</v>
      </c>
      <c r="F925" s="37">
        <v>0.0002</v>
      </c>
    </row>
    <row r="926" spans="1:6" ht="14.25">
      <c r="A926" s="33" t="s">
        <v>486</v>
      </c>
      <c r="B926" s="33" t="s">
        <v>791</v>
      </c>
      <c r="C926" s="36">
        <v>814</v>
      </c>
      <c r="D926" s="35">
        <v>93663493</v>
      </c>
      <c r="E926" s="35">
        <v>5605880.97</v>
      </c>
      <c r="F926" s="34">
        <v>0.0105</v>
      </c>
    </row>
    <row r="927" spans="3:6" ht="14.25">
      <c r="C927" s="36"/>
      <c r="D927" s="35"/>
      <c r="E927" s="35"/>
      <c r="F927" s="34"/>
    </row>
    <row r="928" spans="1:6" ht="14.25">
      <c r="A928" s="33" t="s">
        <v>713</v>
      </c>
      <c r="B928" s="33" t="s">
        <v>714</v>
      </c>
      <c r="C928" s="36">
        <v>474</v>
      </c>
      <c r="D928" s="35">
        <v>43464674</v>
      </c>
      <c r="E928" s="35">
        <v>2604913.41</v>
      </c>
      <c r="F928" s="34">
        <v>0.0049</v>
      </c>
    </row>
    <row r="929" spans="1:6" ht="14.25">
      <c r="A929" s="33" t="s">
        <v>713</v>
      </c>
      <c r="B929" s="33" t="s">
        <v>715</v>
      </c>
      <c r="C929" s="36">
        <v>163</v>
      </c>
      <c r="D929" s="35">
        <v>12680169</v>
      </c>
      <c r="E929" s="35">
        <v>760810.14</v>
      </c>
      <c r="F929" s="34">
        <v>0.0014</v>
      </c>
    </row>
    <row r="930" spans="1:6" ht="14.25">
      <c r="A930" s="33" t="s">
        <v>713</v>
      </c>
      <c r="B930" s="33" t="s">
        <v>604</v>
      </c>
      <c r="C930" s="36">
        <v>95</v>
      </c>
      <c r="D930" s="35">
        <v>4160180</v>
      </c>
      <c r="E930" s="35">
        <v>249610.8</v>
      </c>
      <c r="F930" s="34">
        <v>0.0005</v>
      </c>
    </row>
    <row r="931" spans="1:6" ht="14.25">
      <c r="A931" s="33" t="s">
        <v>713</v>
      </c>
      <c r="B931" s="33" t="s">
        <v>716</v>
      </c>
      <c r="C931" s="36">
        <v>40</v>
      </c>
      <c r="D931" s="35">
        <v>953714</v>
      </c>
      <c r="E931" s="35">
        <v>57222.84</v>
      </c>
      <c r="F931" s="34">
        <v>0.0001</v>
      </c>
    </row>
    <row r="932" spans="1:6" ht="14.25">
      <c r="A932" s="33" t="s">
        <v>713</v>
      </c>
      <c r="B932" s="33" t="s">
        <v>717</v>
      </c>
      <c r="C932" s="36">
        <v>34</v>
      </c>
      <c r="D932" s="35">
        <v>948786</v>
      </c>
      <c r="E932" s="35">
        <v>56927.16</v>
      </c>
      <c r="F932" s="34">
        <v>0.0001</v>
      </c>
    </row>
    <row r="933" spans="1:6" ht="14.25">
      <c r="A933" s="33" t="s">
        <v>713</v>
      </c>
      <c r="B933" s="33" t="s">
        <v>718</v>
      </c>
      <c r="C933" s="36">
        <v>28</v>
      </c>
      <c r="D933" s="35">
        <v>2469018</v>
      </c>
      <c r="E933" s="35">
        <v>148141.08</v>
      </c>
      <c r="F933" s="34">
        <v>0.0003</v>
      </c>
    </row>
    <row r="934" spans="1:6" ht="14.25">
      <c r="A934" s="33" t="s">
        <v>713</v>
      </c>
      <c r="B934" s="33" t="s">
        <v>719</v>
      </c>
      <c r="C934" s="36">
        <v>26</v>
      </c>
      <c r="D934" s="35">
        <v>467173</v>
      </c>
      <c r="E934" s="35">
        <v>28030.38</v>
      </c>
      <c r="F934" s="34">
        <v>0.0001</v>
      </c>
    </row>
    <row r="935" spans="1:6" ht="14.25">
      <c r="A935" s="33" t="s">
        <v>713</v>
      </c>
      <c r="B935" s="33" t="s">
        <v>720</v>
      </c>
      <c r="C935" s="36">
        <v>13</v>
      </c>
      <c r="D935" s="35">
        <v>385387</v>
      </c>
      <c r="E935" s="35">
        <v>23123.22</v>
      </c>
      <c r="F935" s="34">
        <v>0</v>
      </c>
    </row>
    <row r="936" spans="1:6" ht="14.25">
      <c r="A936" s="33" t="s">
        <v>713</v>
      </c>
      <c r="B936" s="33" t="s">
        <v>721</v>
      </c>
      <c r="C936" s="36">
        <v>11</v>
      </c>
      <c r="D936" s="35">
        <v>382811</v>
      </c>
      <c r="E936" s="35">
        <v>22968.66</v>
      </c>
      <c r="F936" s="34">
        <v>0</v>
      </c>
    </row>
    <row r="937" spans="1:6" ht="14.25">
      <c r="A937" s="33" t="s">
        <v>713</v>
      </c>
      <c r="B937" s="33" t="s">
        <v>33</v>
      </c>
      <c r="C937" s="39">
        <v>56</v>
      </c>
      <c r="D937" s="38">
        <v>1353045</v>
      </c>
      <c r="E937" s="38">
        <v>81182.7</v>
      </c>
      <c r="F937" s="37">
        <v>0.0002</v>
      </c>
    </row>
    <row r="938" spans="1:6" ht="14.25">
      <c r="A938" s="33" t="s">
        <v>713</v>
      </c>
      <c r="B938" s="33" t="s">
        <v>791</v>
      </c>
      <c r="C938" s="36">
        <v>940</v>
      </c>
      <c r="D938" s="35">
        <v>67264957</v>
      </c>
      <c r="E938" s="35">
        <v>4032930.39</v>
      </c>
      <c r="F938" s="34">
        <v>0.0076</v>
      </c>
    </row>
    <row r="939" spans="3:6" ht="14.25">
      <c r="C939" s="36"/>
      <c r="D939" s="35"/>
      <c r="E939" s="35"/>
      <c r="F939" s="34"/>
    </row>
    <row r="940" spans="1:6" ht="14.25">
      <c r="A940" s="33" t="s">
        <v>722</v>
      </c>
      <c r="B940" s="33" t="s">
        <v>722</v>
      </c>
      <c r="C940" s="36">
        <v>321</v>
      </c>
      <c r="D940" s="35">
        <v>22939001</v>
      </c>
      <c r="E940" s="35">
        <v>1373751.3</v>
      </c>
      <c r="F940" s="34">
        <v>0.0026</v>
      </c>
    </row>
    <row r="941" spans="1:6" ht="14.25">
      <c r="A941" s="33" t="s">
        <v>722</v>
      </c>
      <c r="B941" s="33" t="s">
        <v>723</v>
      </c>
      <c r="C941" s="36">
        <v>184</v>
      </c>
      <c r="D941" s="35">
        <v>10430365</v>
      </c>
      <c r="E941" s="35">
        <v>624862.78</v>
      </c>
      <c r="F941" s="34">
        <v>0.0012</v>
      </c>
    </row>
    <row r="942" spans="1:6" ht="14.25">
      <c r="A942" s="33" t="s">
        <v>722</v>
      </c>
      <c r="B942" s="33" t="s">
        <v>724</v>
      </c>
      <c r="C942" s="36">
        <v>81</v>
      </c>
      <c r="D942" s="35">
        <v>2863334</v>
      </c>
      <c r="E942" s="35">
        <v>171786.69</v>
      </c>
      <c r="F942" s="34">
        <v>0.0003</v>
      </c>
    </row>
    <row r="943" spans="1:6" ht="14.25">
      <c r="A943" s="33" t="s">
        <v>722</v>
      </c>
      <c r="B943" s="33" t="s">
        <v>725</v>
      </c>
      <c r="C943" s="36">
        <v>75</v>
      </c>
      <c r="D943" s="35">
        <v>6651063</v>
      </c>
      <c r="E943" s="35">
        <v>390790.51</v>
      </c>
      <c r="F943" s="34">
        <v>0.0007</v>
      </c>
    </row>
    <row r="944" spans="1:6" ht="14.25">
      <c r="A944" s="33" t="s">
        <v>722</v>
      </c>
      <c r="B944" s="33" t="s">
        <v>726</v>
      </c>
      <c r="C944" s="36">
        <v>34</v>
      </c>
      <c r="D944" s="35">
        <v>1214304</v>
      </c>
      <c r="E944" s="35">
        <v>72846.22</v>
      </c>
      <c r="F944" s="34">
        <v>0.0001</v>
      </c>
    </row>
    <row r="945" spans="1:6" ht="14.25">
      <c r="A945" s="33" t="s">
        <v>722</v>
      </c>
      <c r="B945" s="33" t="s">
        <v>727</v>
      </c>
      <c r="C945" s="36">
        <v>28</v>
      </c>
      <c r="D945" s="35">
        <v>637200</v>
      </c>
      <c r="E945" s="35">
        <v>38232</v>
      </c>
      <c r="F945" s="34">
        <v>0.0001</v>
      </c>
    </row>
    <row r="946" spans="1:6" ht="14.25">
      <c r="A946" s="33" t="s">
        <v>722</v>
      </c>
      <c r="B946" s="33" t="s">
        <v>728</v>
      </c>
      <c r="C946" s="36">
        <v>19</v>
      </c>
      <c r="D946" s="35">
        <v>121746</v>
      </c>
      <c r="E946" s="35">
        <v>7304.76</v>
      </c>
      <c r="F946" s="34">
        <v>0</v>
      </c>
    </row>
    <row r="947" spans="1:6" ht="14.25">
      <c r="A947" s="33" t="s">
        <v>722</v>
      </c>
      <c r="B947" s="33" t="s">
        <v>33</v>
      </c>
      <c r="C947" s="39">
        <v>21</v>
      </c>
      <c r="D947" s="38">
        <v>597669</v>
      </c>
      <c r="E947" s="38">
        <v>35860.14</v>
      </c>
      <c r="F947" s="37">
        <v>0.0001</v>
      </c>
    </row>
    <row r="948" spans="1:6" ht="14.25">
      <c r="A948" s="33" t="s">
        <v>722</v>
      </c>
      <c r="B948" s="33" t="s">
        <v>791</v>
      </c>
      <c r="C948" s="36">
        <v>763</v>
      </c>
      <c r="D948" s="35">
        <v>45454682</v>
      </c>
      <c r="E948" s="35">
        <v>2715434.4</v>
      </c>
      <c r="F948" s="34">
        <v>0.0051</v>
      </c>
    </row>
    <row r="949" spans="3:6" ht="14.25">
      <c r="C949" s="36"/>
      <c r="D949" s="35"/>
      <c r="E949" s="35"/>
      <c r="F949" s="34"/>
    </row>
    <row r="950" spans="1:6" ht="14.25">
      <c r="A950" s="33" t="s">
        <v>729</v>
      </c>
      <c r="B950" s="33" t="s">
        <v>730</v>
      </c>
      <c r="C950" s="36">
        <v>80</v>
      </c>
      <c r="D950" s="35">
        <v>3536326</v>
      </c>
      <c r="E950" s="35">
        <v>211654.91</v>
      </c>
      <c r="F950" s="34">
        <v>0.0004</v>
      </c>
    </row>
    <row r="951" spans="1:6" ht="14.25">
      <c r="A951" s="33" t="s">
        <v>729</v>
      </c>
      <c r="B951" s="33" t="s">
        <v>731</v>
      </c>
      <c r="C951" s="36">
        <v>42</v>
      </c>
      <c r="D951" s="35">
        <v>1037925</v>
      </c>
      <c r="E951" s="35">
        <v>62275.5</v>
      </c>
      <c r="F951" s="34">
        <v>0.0001</v>
      </c>
    </row>
    <row r="952" spans="1:6" ht="14.25">
      <c r="A952" s="33" t="s">
        <v>729</v>
      </c>
      <c r="B952" s="33" t="s">
        <v>732</v>
      </c>
      <c r="C952" s="36">
        <v>38</v>
      </c>
      <c r="D952" s="35">
        <v>605775</v>
      </c>
      <c r="E952" s="35">
        <v>36346.5</v>
      </c>
      <c r="F952" s="34">
        <v>0.0001</v>
      </c>
    </row>
    <row r="953" spans="1:6" ht="14.25">
      <c r="A953" s="33" t="s">
        <v>729</v>
      </c>
      <c r="B953" s="33" t="s">
        <v>733</v>
      </c>
      <c r="C953" s="36">
        <v>19</v>
      </c>
      <c r="D953" s="35">
        <v>438154</v>
      </c>
      <c r="E953" s="35">
        <v>26236.71</v>
      </c>
      <c r="F953" s="34">
        <v>0</v>
      </c>
    </row>
    <row r="954" spans="1:6" ht="14.25">
      <c r="A954" s="33" t="s">
        <v>729</v>
      </c>
      <c r="B954" s="33" t="s">
        <v>33</v>
      </c>
      <c r="C954" s="39">
        <v>28</v>
      </c>
      <c r="D954" s="38">
        <v>1458404</v>
      </c>
      <c r="E954" s="38">
        <v>87249.6</v>
      </c>
      <c r="F954" s="37">
        <v>0.0002</v>
      </c>
    </row>
    <row r="955" spans="1:6" ht="14.25">
      <c r="A955" s="33" t="s">
        <v>729</v>
      </c>
      <c r="B955" s="33" t="s">
        <v>791</v>
      </c>
      <c r="C955" s="36">
        <v>207</v>
      </c>
      <c r="D955" s="35">
        <v>7076584</v>
      </c>
      <c r="E955" s="35">
        <v>423763.22</v>
      </c>
      <c r="F955" s="34">
        <v>0.0008</v>
      </c>
    </row>
    <row r="956" spans="3:6" ht="14.25">
      <c r="C956" s="36"/>
      <c r="D956" s="35"/>
      <c r="E956" s="35"/>
      <c r="F956" s="34"/>
    </row>
    <row r="957" spans="1:6" ht="14.25">
      <c r="A957" s="33" t="s">
        <v>734</v>
      </c>
      <c r="B957" s="33" t="s">
        <v>735</v>
      </c>
      <c r="C957" s="36">
        <v>887</v>
      </c>
      <c r="D957" s="35">
        <v>116230087</v>
      </c>
      <c r="E957" s="35">
        <v>6931267.74</v>
      </c>
      <c r="F957" s="34">
        <v>0.013</v>
      </c>
    </row>
    <row r="958" spans="1:6" ht="14.25">
      <c r="A958" s="33" t="s">
        <v>734</v>
      </c>
      <c r="B958" s="33" t="s">
        <v>736</v>
      </c>
      <c r="C958" s="36">
        <v>62</v>
      </c>
      <c r="D958" s="35">
        <v>1715674</v>
      </c>
      <c r="E958" s="35">
        <v>102940.44</v>
      </c>
      <c r="F958" s="34">
        <v>0.0002</v>
      </c>
    </row>
    <row r="959" spans="1:6" ht="14.25">
      <c r="A959" s="33" t="s">
        <v>734</v>
      </c>
      <c r="B959" s="33" t="s">
        <v>737</v>
      </c>
      <c r="C959" s="36">
        <v>32</v>
      </c>
      <c r="D959" s="35">
        <v>734188</v>
      </c>
      <c r="E959" s="35">
        <v>44051.28</v>
      </c>
      <c r="F959" s="34">
        <v>0.0001</v>
      </c>
    </row>
    <row r="960" spans="1:6" ht="14.25">
      <c r="A960" s="33" t="s">
        <v>734</v>
      </c>
      <c r="B960" s="33" t="s">
        <v>738</v>
      </c>
      <c r="C960" s="36">
        <v>17</v>
      </c>
      <c r="D960" s="35">
        <v>132302</v>
      </c>
      <c r="E960" s="35">
        <v>7938.12</v>
      </c>
      <c r="F960" s="34">
        <v>0</v>
      </c>
    </row>
    <row r="961" spans="1:6" ht="14.25">
      <c r="A961" s="33" t="s">
        <v>734</v>
      </c>
      <c r="B961" s="33" t="s">
        <v>739</v>
      </c>
      <c r="C961" s="36">
        <v>14</v>
      </c>
      <c r="D961" s="35">
        <v>1116315</v>
      </c>
      <c r="E961" s="35">
        <v>66978.9</v>
      </c>
      <c r="F961" s="34">
        <v>0.0001</v>
      </c>
    </row>
    <row r="962" spans="1:6" ht="14.25">
      <c r="A962" s="33" t="s">
        <v>734</v>
      </c>
      <c r="B962" s="33" t="s">
        <v>743</v>
      </c>
      <c r="C962" s="36">
        <v>13</v>
      </c>
      <c r="D962" s="35">
        <v>296215</v>
      </c>
      <c r="E962" s="35">
        <v>17772.9</v>
      </c>
      <c r="F962" s="34">
        <v>0</v>
      </c>
    </row>
    <row r="963" spans="1:6" ht="14.25">
      <c r="A963" s="33" t="s">
        <v>734</v>
      </c>
      <c r="B963" s="33" t="s">
        <v>742</v>
      </c>
      <c r="C963" s="36">
        <v>13</v>
      </c>
      <c r="D963" s="35">
        <v>191939</v>
      </c>
      <c r="E963" s="35">
        <v>11516.34</v>
      </c>
      <c r="F963" s="34">
        <v>0</v>
      </c>
    </row>
    <row r="964" spans="1:6" ht="14.25">
      <c r="A964" s="33" t="s">
        <v>734</v>
      </c>
      <c r="B964" s="33" t="s">
        <v>740</v>
      </c>
      <c r="C964" s="36">
        <v>13</v>
      </c>
      <c r="D964" s="35">
        <v>547332</v>
      </c>
      <c r="E964" s="35">
        <v>32839.92</v>
      </c>
      <c r="F964" s="34">
        <v>0.0001</v>
      </c>
    </row>
    <row r="965" spans="1:6" ht="14.25">
      <c r="A965" s="33" t="s">
        <v>734</v>
      </c>
      <c r="B965" s="33" t="s">
        <v>741</v>
      </c>
      <c r="C965" s="36">
        <v>12</v>
      </c>
      <c r="D965" s="35">
        <v>307975</v>
      </c>
      <c r="E965" s="35">
        <v>18478.5</v>
      </c>
      <c r="F965" s="34">
        <v>0</v>
      </c>
    </row>
    <row r="966" spans="1:6" ht="14.25">
      <c r="A966" s="33" t="s">
        <v>734</v>
      </c>
      <c r="B966" s="33" t="s">
        <v>744</v>
      </c>
      <c r="C966" s="36">
        <v>11</v>
      </c>
      <c r="D966" s="35">
        <v>184600</v>
      </c>
      <c r="E966" s="35">
        <v>11076</v>
      </c>
      <c r="F966" s="34">
        <v>0</v>
      </c>
    </row>
    <row r="967" spans="1:6" ht="14.25">
      <c r="A967" s="33" t="s">
        <v>734</v>
      </c>
      <c r="B967" s="33" t="s">
        <v>798</v>
      </c>
      <c r="C967" s="36">
        <v>10</v>
      </c>
      <c r="D967" s="35">
        <v>143392</v>
      </c>
      <c r="E967" s="35">
        <v>8603.52</v>
      </c>
      <c r="F967" s="34">
        <v>0</v>
      </c>
    </row>
    <row r="968" spans="1:6" ht="14.25">
      <c r="A968" s="33" t="s">
        <v>734</v>
      </c>
      <c r="B968" s="33" t="s">
        <v>33</v>
      </c>
      <c r="C968" s="39">
        <v>34</v>
      </c>
      <c r="D968" s="38">
        <v>862444</v>
      </c>
      <c r="E968" s="38">
        <v>51732.99</v>
      </c>
      <c r="F968" s="37">
        <v>0.0001</v>
      </c>
    </row>
    <row r="969" spans="1:6" ht="14.25">
      <c r="A969" s="33" t="s">
        <v>734</v>
      </c>
      <c r="B969" s="33" t="s">
        <v>791</v>
      </c>
      <c r="C969" s="36">
        <v>1118</v>
      </c>
      <c r="D969" s="35">
        <v>122462463</v>
      </c>
      <c r="E969" s="35">
        <v>7305196.65</v>
      </c>
      <c r="F969" s="34">
        <v>0.0137</v>
      </c>
    </row>
    <row r="970" spans="3:6" ht="14.25">
      <c r="C970" s="36"/>
      <c r="D970" s="35"/>
      <c r="E970" s="35"/>
      <c r="F970" s="34"/>
    </row>
    <row r="971" spans="1:6" ht="14.25">
      <c r="A971" s="33" t="s">
        <v>745</v>
      </c>
      <c r="B971" s="33" t="s">
        <v>336</v>
      </c>
      <c r="C971" s="36">
        <v>145</v>
      </c>
      <c r="D971" s="35">
        <v>8434213</v>
      </c>
      <c r="E971" s="35">
        <v>505975.59</v>
      </c>
      <c r="F971" s="34">
        <v>0.0009</v>
      </c>
    </row>
    <row r="972" spans="1:6" ht="14.25">
      <c r="A972" s="33" t="s">
        <v>745</v>
      </c>
      <c r="B972" s="33" t="s">
        <v>746</v>
      </c>
      <c r="C972" s="36">
        <v>103</v>
      </c>
      <c r="D972" s="35">
        <v>6272009</v>
      </c>
      <c r="E972" s="35">
        <v>376075.52</v>
      </c>
      <c r="F972" s="34">
        <v>0.0007</v>
      </c>
    </row>
    <row r="973" spans="1:6" ht="14.25">
      <c r="A973" s="33" t="s">
        <v>745</v>
      </c>
      <c r="B973" s="33" t="s">
        <v>747</v>
      </c>
      <c r="C973" s="36">
        <v>54</v>
      </c>
      <c r="D973" s="35">
        <v>1983999</v>
      </c>
      <c r="E973" s="35">
        <v>119039.94</v>
      </c>
      <c r="F973" s="34">
        <v>0.0002</v>
      </c>
    </row>
    <row r="974" spans="1:6" ht="14.25">
      <c r="A974" s="33" t="s">
        <v>745</v>
      </c>
      <c r="B974" s="33" t="s">
        <v>748</v>
      </c>
      <c r="C974" s="36">
        <v>21</v>
      </c>
      <c r="D974" s="35">
        <v>2252808</v>
      </c>
      <c r="E974" s="35">
        <v>135168.48</v>
      </c>
      <c r="F974" s="34">
        <v>0.0003</v>
      </c>
    </row>
    <row r="975" spans="1:6" ht="14.25">
      <c r="A975" s="33" t="s">
        <v>745</v>
      </c>
      <c r="B975" s="33" t="s">
        <v>749</v>
      </c>
      <c r="C975" s="36">
        <v>15</v>
      </c>
      <c r="D975" s="35">
        <v>419090</v>
      </c>
      <c r="E975" s="35">
        <v>25145.4</v>
      </c>
      <c r="F975" s="34">
        <v>0</v>
      </c>
    </row>
    <row r="976" spans="1:6" ht="14.25">
      <c r="A976" s="33" t="s">
        <v>745</v>
      </c>
      <c r="B976" s="33" t="s">
        <v>750</v>
      </c>
      <c r="C976" s="36">
        <v>15</v>
      </c>
      <c r="D976" s="35">
        <v>320307</v>
      </c>
      <c r="E976" s="35">
        <v>19218.42</v>
      </c>
      <c r="F976" s="34">
        <v>0</v>
      </c>
    </row>
    <row r="977" spans="1:6" ht="14.25">
      <c r="A977" s="33" t="s">
        <v>745</v>
      </c>
      <c r="B977" s="33" t="s">
        <v>33</v>
      </c>
      <c r="C977" s="39">
        <v>14</v>
      </c>
      <c r="D977" s="38">
        <v>192614</v>
      </c>
      <c r="E977" s="38">
        <v>11556.84</v>
      </c>
      <c r="F977" s="37">
        <v>0</v>
      </c>
    </row>
    <row r="978" spans="1:6" ht="14.25">
      <c r="A978" s="33" t="s">
        <v>745</v>
      </c>
      <c r="B978" s="33" t="s">
        <v>791</v>
      </c>
      <c r="C978" s="36">
        <v>367</v>
      </c>
      <c r="D978" s="35">
        <v>19875040</v>
      </c>
      <c r="E978" s="35">
        <v>1192180.19</v>
      </c>
      <c r="F978" s="34">
        <v>0.0022</v>
      </c>
    </row>
    <row r="979" spans="3:6" ht="14.25">
      <c r="C979" s="36"/>
      <c r="D979" s="35"/>
      <c r="E979" s="35"/>
      <c r="F979" s="34"/>
    </row>
    <row r="980" spans="1:6" ht="14.25">
      <c r="A980" s="33" t="s">
        <v>751</v>
      </c>
      <c r="B980" s="33" t="s">
        <v>752</v>
      </c>
      <c r="C980" s="36">
        <v>463</v>
      </c>
      <c r="D980" s="35">
        <v>41787692</v>
      </c>
      <c r="E980" s="35">
        <v>2493804.34</v>
      </c>
      <c r="F980" s="34">
        <v>0.0047</v>
      </c>
    </row>
    <row r="981" spans="1:6" ht="14.25">
      <c r="A981" s="33" t="s">
        <v>751</v>
      </c>
      <c r="B981" s="33" t="s">
        <v>753</v>
      </c>
      <c r="C981" s="36">
        <v>50</v>
      </c>
      <c r="D981" s="35">
        <v>3472507</v>
      </c>
      <c r="E981" s="35">
        <v>208350.42</v>
      </c>
      <c r="F981" s="34">
        <v>0.0004</v>
      </c>
    </row>
    <row r="982" spans="1:6" ht="14.25">
      <c r="A982" s="33" t="s">
        <v>751</v>
      </c>
      <c r="B982" s="33" t="s">
        <v>754</v>
      </c>
      <c r="C982" s="36">
        <v>47</v>
      </c>
      <c r="D982" s="35">
        <v>2882640</v>
      </c>
      <c r="E982" s="35">
        <v>172958.4</v>
      </c>
      <c r="F982" s="34">
        <v>0.0003</v>
      </c>
    </row>
    <row r="983" spans="1:6" ht="14.25">
      <c r="A983" s="33" t="s">
        <v>751</v>
      </c>
      <c r="B983" s="33" t="s">
        <v>755</v>
      </c>
      <c r="C983" s="36">
        <v>40</v>
      </c>
      <c r="D983" s="35">
        <v>1306748</v>
      </c>
      <c r="E983" s="35">
        <v>78404.88</v>
      </c>
      <c r="F983" s="34">
        <v>0.0001</v>
      </c>
    </row>
    <row r="984" spans="1:6" ht="14.25">
      <c r="A984" s="33" t="s">
        <v>751</v>
      </c>
      <c r="B984" s="33" t="s">
        <v>756</v>
      </c>
      <c r="C984" s="36">
        <v>38</v>
      </c>
      <c r="D984" s="35">
        <v>1324660</v>
      </c>
      <c r="E984" s="35">
        <v>79479.6</v>
      </c>
      <c r="F984" s="34">
        <v>0.0001</v>
      </c>
    </row>
    <row r="985" spans="1:6" ht="14.25">
      <c r="A985" s="33" t="s">
        <v>751</v>
      </c>
      <c r="B985" s="33" t="s">
        <v>757</v>
      </c>
      <c r="C985" s="36">
        <v>17</v>
      </c>
      <c r="D985" s="35">
        <v>521440</v>
      </c>
      <c r="E985" s="35">
        <v>31276.24</v>
      </c>
      <c r="F985" s="34">
        <v>0.0001</v>
      </c>
    </row>
    <row r="986" spans="1:6" ht="14.25">
      <c r="A986" s="33" t="s">
        <v>751</v>
      </c>
      <c r="B986" s="33" t="s">
        <v>758</v>
      </c>
      <c r="C986" s="36">
        <v>11</v>
      </c>
      <c r="D986" s="35">
        <v>63084</v>
      </c>
      <c r="E986" s="35">
        <v>3785.04</v>
      </c>
      <c r="F986" s="34">
        <v>0</v>
      </c>
    </row>
    <row r="987" spans="1:6" ht="14.25">
      <c r="A987" s="33" t="s">
        <v>751</v>
      </c>
      <c r="B987" s="33" t="s">
        <v>33</v>
      </c>
      <c r="C987" s="39">
        <v>39</v>
      </c>
      <c r="D987" s="38">
        <v>1749359</v>
      </c>
      <c r="E987" s="38">
        <v>104961.54</v>
      </c>
      <c r="F987" s="37">
        <v>0.0002</v>
      </c>
    </row>
    <row r="988" spans="1:6" ht="14.25">
      <c r="A988" s="33" t="s">
        <v>751</v>
      </c>
      <c r="B988" s="33" t="s">
        <v>791</v>
      </c>
      <c r="C988" s="36">
        <v>705</v>
      </c>
      <c r="D988" s="35">
        <v>53108130</v>
      </c>
      <c r="E988" s="35">
        <v>3173020.46</v>
      </c>
      <c r="F988" s="34">
        <v>0.006</v>
      </c>
    </row>
    <row r="989" spans="3:6" ht="14.25">
      <c r="C989" s="36"/>
      <c r="D989" s="35"/>
      <c r="E989" s="35"/>
      <c r="F989" s="34"/>
    </row>
    <row r="990" spans="1:6" ht="14.25">
      <c r="A990" s="33" t="s">
        <v>759</v>
      </c>
      <c r="B990" s="33" t="s">
        <v>760</v>
      </c>
      <c r="C990" s="36">
        <v>2036</v>
      </c>
      <c r="D990" s="35">
        <v>347671164</v>
      </c>
      <c r="E990" s="35">
        <v>20805114.76</v>
      </c>
      <c r="F990" s="34">
        <v>0.039</v>
      </c>
    </row>
    <row r="991" spans="1:6" ht="14.25">
      <c r="A991" s="33" t="s">
        <v>759</v>
      </c>
      <c r="B991" s="33" t="s">
        <v>761</v>
      </c>
      <c r="C991" s="36">
        <v>111</v>
      </c>
      <c r="D991" s="35">
        <v>21546979</v>
      </c>
      <c r="E991" s="35">
        <v>1291759.7</v>
      </c>
      <c r="F991" s="34">
        <v>0.0024</v>
      </c>
    </row>
    <row r="992" spans="1:6" ht="14.25">
      <c r="A992" s="33" t="s">
        <v>759</v>
      </c>
      <c r="B992" s="33" t="s">
        <v>762</v>
      </c>
      <c r="C992" s="36">
        <v>59</v>
      </c>
      <c r="D992" s="35">
        <v>1921620</v>
      </c>
      <c r="E992" s="35">
        <v>114928.72</v>
      </c>
      <c r="F992" s="34">
        <v>0.0002</v>
      </c>
    </row>
    <row r="993" spans="1:6" ht="14.25">
      <c r="A993" s="33" t="s">
        <v>759</v>
      </c>
      <c r="B993" s="33" t="s">
        <v>763</v>
      </c>
      <c r="C993" s="36">
        <v>41</v>
      </c>
      <c r="D993" s="35">
        <v>952990</v>
      </c>
      <c r="E993" s="35">
        <v>57179.4</v>
      </c>
      <c r="F993" s="34">
        <v>0.0001</v>
      </c>
    </row>
    <row r="994" spans="1:6" ht="14.25">
      <c r="A994" s="33" t="s">
        <v>759</v>
      </c>
      <c r="B994" s="33" t="s">
        <v>766</v>
      </c>
      <c r="C994" s="36">
        <v>38</v>
      </c>
      <c r="D994" s="35">
        <v>1985642</v>
      </c>
      <c r="E994" s="35">
        <v>119138.52</v>
      </c>
      <c r="F994" s="34">
        <v>0.0002</v>
      </c>
    </row>
    <row r="995" spans="1:6" ht="14.25">
      <c r="A995" s="33" t="s">
        <v>759</v>
      </c>
      <c r="B995" s="33" t="s">
        <v>765</v>
      </c>
      <c r="C995" s="36">
        <v>37</v>
      </c>
      <c r="D995" s="35">
        <v>1248115</v>
      </c>
      <c r="E995" s="35">
        <v>74829.28</v>
      </c>
      <c r="F995" s="34">
        <v>0.0001</v>
      </c>
    </row>
    <row r="996" spans="1:6" ht="14.25">
      <c r="A996" s="33" t="s">
        <v>759</v>
      </c>
      <c r="B996" s="33" t="s">
        <v>764</v>
      </c>
      <c r="C996" s="36">
        <v>36</v>
      </c>
      <c r="D996" s="35">
        <v>1989496</v>
      </c>
      <c r="E996" s="35">
        <v>119369.76</v>
      </c>
      <c r="F996" s="34">
        <v>0.0002</v>
      </c>
    </row>
    <row r="997" spans="1:6" ht="14.25">
      <c r="A997" s="33" t="s">
        <v>759</v>
      </c>
      <c r="B997" s="33" t="s">
        <v>767</v>
      </c>
      <c r="C997" s="36">
        <v>24</v>
      </c>
      <c r="D997" s="35">
        <v>594956</v>
      </c>
      <c r="E997" s="35">
        <v>35697.36</v>
      </c>
      <c r="F997" s="34">
        <v>0.0001</v>
      </c>
    </row>
    <row r="998" spans="1:6" ht="14.25">
      <c r="A998" s="33" t="s">
        <v>759</v>
      </c>
      <c r="B998" s="33" t="s">
        <v>770</v>
      </c>
      <c r="C998" s="36">
        <v>20</v>
      </c>
      <c r="D998" s="35">
        <v>400171</v>
      </c>
      <c r="E998" s="35">
        <v>24010.26</v>
      </c>
      <c r="F998" s="34">
        <v>0</v>
      </c>
    </row>
    <row r="999" spans="1:6" ht="14.25">
      <c r="A999" s="33" t="s">
        <v>759</v>
      </c>
      <c r="B999" s="33" t="s">
        <v>768</v>
      </c>
      <c r="C999" s="36">
        <v>20</v>
      </c>
      <c r="D999" s="35">
        <v>6610318</v>
      </c>
      <c r="E999" s="35">
        <v>396619.08</v>
      </c>
      <c r="F999" s="34">
        <v>0.0007</v>
      </c>
    </row>
    <row r="1000" spans="1:6" ht="14.25">
      <c r="A1000" s="33" t="s">
        <v>759</v>
      </c>
      <c r="B1000" s="33" t="s">
        <v>769</v>
      </c>
      <c r="C1000" s="36">
        <v>18</v>
      </c>
      <c r="D1000" s="35">
        <v>439465</v>
      </c>
      <c r="E1000" s="35">
        <v>26367.9</v>
      </c>
      <c r="F1000" s="34">
        <v>0</v>
      </c>
    </row>
    <row r="1001" spans="1:6" ht="14.25">
      <c r="A1001" s="33" t="s">
        <v>759</v>
      </c>
      <c r="B1001" s="33" t="s">
        <v>771</v>
      </c>
      <c r="C1001" s="36">
        <v>13</v>
      </c>
      <c r="D1001" s="35">
        <v>224752</v>
      </c>
      <c r="E1001" s="35">
        <v>13485.12</v>
      </c>
      <c r="F1001" s="34">
        <v>0</v>
      </c>
    </row>
    <row r="1002" spans="1:6" ht="14.25">
      <c r="A1002" s="33" t="s">
        <v>759</v>
      </c>
      <c r="B1002" s="33" t="s">
        <v>772</v>
      </c>
      <c r="C1002" s="36">
        <v>10</v>
      </c>
      <c r="D1002" s="35">
        <v>224218</v>
      </c>
      <c r="E1002" s="35">
        <v>13453.08</v>
      </c>
      <c r="F1002" s="34">
        <v>0</v>
      </c>
    </row>
    <row r="1003" spans="1:6" ht="14.25">
      <c r="A1003" s="33" t="s">
        <v>759</v>
      </c>
      <c r="B1003" s="33" t="s">
        <v>797</v>
      </c>
      <c r="C1003" s="36">
        <v>10</v>
      </c>
      <c r="D1003" s="35">
        <v>116659</v>
      </c>
      <c r="E1003" s="35">
        <v>6999.54</v>
      </c>
      <c r="F1003" s="34">
        <v>0</v>
      </c>
    </row>
    <row r="1004" spans="1:6" ht="14.25">
      <c r="A1004" s="33" t="s">
        <v>759</v>
      </c>
      <c r="B1004" s="33" t="s">
        <v>33</v>
      </c>
      <c r="C1004" s="39">
        <v>31</v>
      </c>
      <c r="D1004" s="38">
        <v>1433538</v>
      </c>
      <c r="E1004" s="38">
        <v>76587.64</v>
      </c>
      <c r="F1004" s="37">
        <v>0.0001</v>
      </c>
    </row>
    <row r="1005" spans="1:6" ht="14.25">
      <c r="A1005" s="33" t="s">
        <v>759</v>
      </c>
      <c r="B1005" s="33" t="s">
        <v>791</v>
      </c>
      <c r="C1005" s="36">
        <v>2504</v>
      </c>
      <c r="D1005" s="35">
        <v>387360083</v>
      </c>
      <c r="E1005" s="35">
        <v>23175540.12</v>
      </c>
      <c r="F1005" s="34">
        <v>0.0435</v>
      </c>
    </row>
    <row r="1006" spans="3:6" ht="14.25">
      <c r="C1006" s="36"/>
      <c r="D1006" s="35"/>
      <c r="E1006" s="35"/>
      <c r="F1006" s="34"/>
    </row>
    <row r="1007" spans="1:6" ht="14.25">
      <c r="A1007" s="33" t="s">
        <v>773</v>
      </c>
      <c r="B1007" s="33" t="s">
        <v>774</v>
      </c>
      <c r="C1007" s="36">
        <v>105</v>
      </c>
      <c r="D1007" s="35">
        <v>6554076</v>
      </c>
      <c r="E1007" s="35">
        <v>384387.78</v>
      </c>
      <c r="F1007" s="34">
        <v>0.0007</v>
      </c>
    </row>
    <row r="1008" spans="1:6" ht="14.25">
      <c r="A1008" s="33" t="s">
        <v>773</v>
      </c>
      <c r="B1008" s="33" t="s">
        <v>775</v>
      </c>
      <c r="C1008" s="36">
        <v>41</v>
      </c>
      <c r="D1008" s="35">
        <v>1304753</v>
      </c>
      <c r="E1008" s="35">
        <v>78285.18</v>
      </c>
      <c r="F1008" s="34">
        <v>0.0001</v>
      </c>
    </row>
    <row r="1009" spans="1:6" ht="14.25">
      <c r="A1009" s="33" t="s">
        <v>773</v>
      </c>
      <c r="B1009" s="33" t="s">
        <v>777</v>
      </c>
      <c r="C1009" s="36">
        <v>17</v>
      </c>
      <c r="D1009" s="35">
        <v>188086</v>
      </c>
      <c r="E1009" s="35">
        <v>11285.16</v>
      </c>
      <c r="F1009" s="34">
        <v>0</v>
      </c>
    </row>
    <row r="1010" spans="1:6" ht="14.25">
      <c r="A1010" s="33" t="s">
        <v>773</v>
      </c>
      <c r="B1010" s="33" t="s">
        <v>776</v>
      </c>
      <c r="C1010" s="36">
        <v>15</v>
      </c>
      <c r="D1010" s="35">
        <v>377509</v>
      </c>
      <c r="E1010" s="35">
        <v>22650.54</v>
      </c>
      <c r="F1010" s="34">
        <v>0</v>
      </c>
    </row>
    <row r="1011" spans="1:6" ht="14.25">
      <c r="A1011" s="33" t="s">
        <v>773</v>
      </c>
      <c r="B1011" s="33" t="s">
        <v>778</v>
      </c>
      <c r="C1011" s="36">
        <v>14</v>
      </c>
      <c r="D1011" s="35">
        <v>245348</v>
      </c>
      <c r="E1011" s="35">
        <v>14720.88</v>
      </c>
      <c r="F1011" s="34">
        <v>0</v>
      </c>
    </row>
    <row r="1012" spans="1:6" ht="14.25">
      <c r="A1012" s="33" t="s">
        <v>773</v>
      </c>
      <c r="B1012" s="33" t="s">
        <v>779</v>
      </c>
      <c r="C1012" s="36">
        <v>10</v>
      </c>
      <c r="D1012" s="35">
        <v>78284</v>
      </c>
      <c r="E1012" s="35">
        <v>4697.04</v>
      </c>
      <c r="F1012" s="34">
        <v>0</v>
      </c>
    </row>
    <row r="1013" spans="1:6" ht="14.25">
      <c r="A1013" s="33" t="s">
        <v>773</v>
      </c>
      <c r="B1013" s="33" t="s">
        <v>33</v>
      </c>
      <c r="C1013" s="39">
        <v>12</v>
      </c>
      <c r="D1013" s="38">
        <v>129893</v>
      </c>
      <c r="E1013" s="38">
        <v>7793.58</v>
      </c>
      <c r="F1013" s="37">
        <v>0</v>
      </c>
    </row>
    <row r="1014" spans="1:6" ht="14.25">
      <c r="A1014" s="33" t="s">
        <v>773</v>
      </c>
      <c r="B1014" s="33" t="s">
        <v>791</v>
      </c>
      <c r="C1014" s="36">
        <v>214</v>
      </c>
      <c r="D1014" s="35">
        <v>8877949</v>
      </c>
      <c r="E1014" s="35">
        <v>523820.16</v>
      </c>
      <c r="F1014" s="34">
        <v>0.001</v>
      </c>
    </row>
    <row r="1015" spans="3:6" ht="14.25">
      <c r="C1015" s="36"/>
      <c r="D1015" s="35"/>
      <c r="E1015" s="35"/>
      <c r="F1015" s="34"/>
    </row>
    <row r="1016" spans="1:6" ht="14.25">
      <c r="A1016" s="33" t="s">
        <v>780</v>
      </c>
      <c r="B1016" s="33" t="s">
        <v>781</v>
      </c>
      <c r="C1016" s="36">
        <v>130</v>
      </c>
      <c r="D1016" s="35">
        <v>7699003</v>
      </c>
      <c r="E1016" s="35">
        <v>461247.12</v>
      </c>
      <c r="F1016" s="34">
        <v>0.0009</v>
      </c>
    </row>
    <row r="1017" spans="1:6" ht="14.25">
      <c r="A1017" s="33" t="s">
        <v>780</v>
      </c>
      <c r="B1017" s="33" t="s">
        <v>782</v>
      </c>
      <c r="C1017" s="36">
        <v>113</v>
      </c>
      <c r="D1017" s="35">
        <v>5559333</v>
      </c>
      <c r="E1017" s="35">
        <v>333392.04</v>
      </c>
      <c r="F1017" s="34">
        <v>0.0006</v>
      </c>
    </row>
    <row r="1018" spans="1:6" ht="14.25">
      <c r="A1018" s="33" t="s">
        <v>780</v>
      </c>
      <c r="B1018" s="33" t="s">
        <v>783</v>
      </c>
      <c r="C1018" s="36">
        <v>98</v>
      </c>
      <c r="D1018" s="35">
        <v>7418437</v>
      </c>
      <c r="E1018" s="35">
        <v>444774.51</v>
      </c>
      <c r="F1018" s="34">
        <v>0.0008</v>
      </c>
    </row>
    <row r="1019" spans="1:6" ht="14.25">
      <c r="A1019" s="33" t="s">
        <v>780</v>
      </c>
      <c r="B1019" s="33" t="s">
        <v>784</v>
      </c>
      <c r="C1019" s="36">
        <v>36</v>
      </c>
      <c r="D1019" s="35">
        <v>2581484</v>
      </c>
      <c r="E1019" s="35">
        <v>154889.04</v>
      </c>
      <c r="F1019" s="34">
        <v>0.0003</v>
      </c>
    </row>
    <row r="1020" spans="1:6" ht="14.25">
      <c r="A1020" s="33" t="s">
        <v>780</v>
      </c>
      <c r="B1020" s="33" t="s">
        <v>296</v>
      </c>
      <c r="C1020" s="36">
        <v>24</v>
      </c>
      <c r="D1020" s="35">
        <v>623883</v>
      </c>
      <c r="E1020" s="35">
        <v>37432.98</v>
      </c>
      <c r="F1020" s="34">
        <v>0.0001</v>
      </c>
    </row>
    <row r="1021" spans="1:6" ht="14.25">
      <c r="A1021" s="33" t="s">
        <v>780</v>
      </c>
      <c r="B1021" s="33" t="s">
        <v>33</v>
      </c>
      <c r="C1021" s="39">
        <v>27</v>
      </c>
      <c r="D1021" s="38">
        <v>729035</v>
      </c>
      <c r="E1021" s="38">
        <v>43742.1</v>
      </c>
      <c r="F1021" s="37">
        <v>0.0001</v>
      </c>
    </row>
    <row r="1022" spans="1:6" ht="14.25">
      <c r="A1022" s="33" t="s">
        <v>780</v>
      </c>
      <c r="B1022" s="33" t="s">
        <v>791</v>
      </c>
      <c r="C1022" s="36">
        <v>428</v>
      </c>
      <c r="D1022" s="35">
        <v>24611175</v>
      </c>
      <c r="E1022" s="35">
        <v>1475477.79</v>
      </c>
      <c r="F1022" s="34">
        <v>0.0028</v>
      </c>
    </row>
    <row r="1023" spans="3:6" ht="14.25">
      <c r="C1023" s="36"/>
      <c r="D1023" s="35"/>
      <c r="E1023" s="35"/>
      <c r="F1023" s="34"/>
    </row>
    <row r="1024" spans="1:6" ht="15.75" customHeight="1">
      <c r="A1024" s="33" t="s">
        <v>785</v>
      </c>
      <c r="C1024" s="36">
        <v>81092</v>
      </c>
      <c r="D1024" s="35">
        <v>8917884151</v>
      </c>
      <c r="E1024" s="35">
        <v>532792232.5</v>
      </c>
      <c r="F1024" s="34">
        <v>1</v>
      </c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60" r:id="rId1"/>
  <rowBreaks count="14" manualBreakCount="14">
    <brk id="73" max="255" man="1"/>
    <brk id="140" max="255" man="1"/>
    <brk id="205" max="255" man="1"/>
    <brk id="276" max="255" man="1"/>
    <brk id="342" max="255" man="1"/>
    <brk id="409" max="255" man="1"/>
    <brk id="469" max="255" man="1"/>
    <brk id="534" max="255" man="1"/>
    <brk id="603" max="255" man="1"/>
    <brk id="670" max="255" man="1"/>
    <brk id="744" max="255" man="1"/>
    <brk id="812" max="255" man="1"/>
    <brk id="881" max="255" man="1"/>
    <brk id="9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9"/>
  <sheetViews>
    <sheetView workbookViewId="0" topLeftCell="A1">
      <selection activeCell="I2" sqref="I2"/>
    </sheetView>
  </sheetViews>
  <sheetFormatPr defaultColWidth="8.88671875" defaultRowHeight="15"/>
  <cols>
    <col min="1" max="1" width="14.77734375" style="45" customWidth="1"/>
    <col min="2" max="2" width="19.77734375" style="45" customWidth="1"/>
    <col min="3" max="3" width="10.77734375" style="45" customWidth="1"/>
    <col min="4" max="5" width="12.77734375" style="45" customWidth="1"/>
    <col min="6" max="6" width="10.77734375" style="45" customWidth="1"/>
    <col min="7" max="7" width="11.5546875" style="45" customWidth="1"/>
    <col min="8" max="8" width="10.88671875" style="45" customWidth="1"/>
    <col min="9" max="9" width="12.10546875" style="45" customWidth="1"/>
    <col min="10" max="10" width="7.3359375" style="45" bestFit="1" customWidth="1"/>
    <col min="11" max="16384" width="8.88671875" style="45" customWidth="1"/>
  </cols>
  <sheetData>
    <row r="1" spans="1:6" ht="15">
      <c r="A1" s="73" t="s">
        <v>820</v>
      </c>
      <c r="B1" s="73"/>
      <c r="C1" s="73"/>
      <c r="D1" s="73"/>
      <c r="E1" s="73"/>
      <c r="F1" s="73"/>
    </row>
    <row r="2" spans="1:6" ht="15">
      <c r="A2" s="73" t="s">
        <v>786</v>
      </c>
      <c r="B2" s="73"/>
      <c r="C2" s="73"/>
      <c r="D2" s="73"/>
      <c r="E2" s="73"/>
      <c r="F2" s="73"/>
    </row>
    <row r="3" spans="1:6" ht="15">
      <c r="A3" s="73" t="s">
        <v>793</v>
      </c>
      <c r="B3" s="74"/>
      <c r="C3" s="74"/>
      <c r="D3" s="74"/>
      <c r="E3" s="74"/>
      <c r="F3" s="74"/>
    </row>
    <row r="4" spans="1:6" ht="15">
      <c r="A4" s="44"/>
      <c r="B4" s="46"/>
      <c r="C4" s="46"/>
      <c r="D4" s="46"/>
      <c r="E4" s="46"/>
      <c r="F4" s="46"/>
    </row>
    <row r="5" spans="1:6" ht="30">
      <c r="A5" s="47" t="s">
        <v>24</v>
      </c>
      <c r="B5" s="47" t="s">
        <v>25</v>
      </c>
      <c r="C5" s="48" t="s">
        <v>12</v>
      </c>
      <c r="D5" s="49" t="s">
        <v>26</v>
      </c>
      <c r="E5" s="49" t="s">
        <v>11</v>
      </c>
      <c r="F5" s="50" t="s">
        <v>21</v>
      </c>
    </row>
    <row r="6" spans="1:6" ht="14.25">
      <c r="A6" s="51"/>
      <c r="B6" s="51"/>
      <c r="C6" s="51"/>
      <c r="D6" s="51"/>
      <c r="E6" s="51"/>
      <c r="F6" s="51"/>
    </row>
    <row r="7" spans="1:6" ht="14.25">
      <c r="A7" s="51" t="s">
        <v>27</v>
      </c>
      <c r="B7" s="51" t="s">
        <v>5</v>
      </c>
      <c r="C7" s="52" t="s">
        <v>787</v>
      </c>
      <c r="D7" s="53" t="s">
        <v>787</v>
      </c>
      <c r="E7" s="53" t="s">
        <v>787</v>
      </c>
      <c r="F7" s="54" t="s">
        <v>787</v>
      </c>
    </row>
    <row r="8" spans="1:6" ht="14.25">
      <c r="A8" s="51" t="s">
        <v>27</v>
      </c>
      <c r="B8" s="51" t="s">
        <v>1</v>
      </c>
      <c r="C8" s="55">
        <v>5</v>
      </c>
      <c r="D8" s="56">
        <v>1365498</v>
      </c>
      <c r="E8" s="56">
        <v>81930</v>
      </c>
      <c r="F8" s="57">
        <v>0.0002</v>
      </c>
    </row>
    <row r="9" spans="1:6" ht="14.25">
      <c r="A9" s="51" t="s">
        <v>27</v>
      </c>
      <c r="B9" s="51" t="s">
        <v>7</v>
      </c>
      <c r="C9" s="58">
        <v>22</v>
      </c>
      <c r="D9" s="59">
        <v>2028667</v>
      </c>
      <c r="E9" s="59">
        <v>121720</v>
      </c>
      <c r="F9" s="60">
        <v>0.0002</v>
      </c>
    </row>
    <row r="10" spans="1:6" ht="14.25">
      <c r="A10" s="51" t="s">
        <v>27</v>
      </c>
      <c r="B10" s="51" t="s">
        <v>3</v>
      </c>
      <c r="C10" s="55">
        <v>6</v>
      </c>
      <c r="D10" s="56">
        <v>1060429</v>
      </c>
      <c r="E10" s="56">
        <v>63626</v>
      </c>
      <c r="F10" s="57">
        <v>0.0001</v>
      </c>
    </row>
    <row r="11" spans="1:6" ht="14.25">
      <c r="A11" s="51" t="s">
        <v>27</v>
      </c>
      <c r="B11" s="51" t="s">
        <v>2</v>
      </c>
      <c r="C11" s="55">
        <v>9</v>
      </c>
      <c r="D11" s="56">
        <v>2201267</v>
      </c>
      <c r="E11" s="56">
        <v>132076</v>
      </c>
      <c r="F11" s="57">
        <v>0.0002</v>
      </c>
    </row>
    <row r="12" spans="1:6" ht="14.25">
      <c r="A12" s="51" t="s">
        <v>27</v>
      </c>
      <c r="B12" s="51" t="s">
        <v>6</v>
      </c>
      <c r="C12" s="52" t="s">
        <v>787</v>
      </c>
      <c r="D12" s="53" t="s">
        <v>787</v>
      </c>
      <c r="E12" s="53" t="s">
        <v>787</v>
      </c>
      <c r="F12" s="54" t="s">
        <v>787</v>
      </c>
    </row>
    <row r="13" spans="1:6" ht="14.25">
      <c r="A13" s="51" t="s">
        <v>27</v>
      </c>
      <c r="B13" s="51" t="s">
        <v>10</v>
      </c>
      <c r="C13" s="55">
        <v>54</v>
      </c>
      <c r="D13" s="56">
        <v>1727761</v>
      </c>
      <c r="E13" s="56">
        <v>103666</v>
      </c>
      <c r="F13" s="57">
        <v>0.0002</v>
      </c>
    </row>
    <row r="14" spans="1:6" ht="14.25">
      <c r="A14" s="51" t="s">
        <v>27</v>
      </c>
      <c r="B14" s="51" t="s">
        <v>4</v>
      </c>
      <c r="C14" s="55">
        <v>17</v>
      </c>
      <c r="D14" s="56">
        <v>1665930</v>
      </c>
      <c r="E14" s="56">
        <v>99956</v>
      </c>
      <c r="F14" s="57">
        <v>0.0002</v>
      </c>
    </row>
    <row r="15" spans="1:6" ht="14.25">
      <c r="A15" s="51" t="s">
        <v>27</v>
      </c>
      <c r="B15" s="51" t="s">
        <v>9</v>
      </c>
      <c r="C15" s="55">
        <v>101</v>
      </c>
      <c r="D15" s="56">
        <v>2520532</v>
      </c>
      <c r="E15" s="56">
        <v>141888</v>
      </c>
      <c r="F15" s="57">
        <v>0.0003</v>
      </c>
    </row>
    <row r="16" spans="1:6" ht="14.25">
      <c r="A16" s="51" t="s">
        <v>27</v>
      </c>
      <c r="B16" s="51" t="s">
        <v>8</v>
      </c>
      <c r="C16" s="55">
        <v>44</v>
      </c>
      <c r="D16" s="56">
        <v>782580</v>
      </c>
      <c r="E16" s="56">
        <v>46955</v>
      </c>
      <c r="F16" s="57">
        <v>0.0001</v>
      </c>
    </row>
    <row r="17" spans="1:6" ht="14.25">
      <c r="A17" s="51" t="s">
        <v>27</v>
      </c>
      <c r="B17" s="51" t="s">
        <v>789</v>
      </c>
      <c r="C17" s="55">
        <v>12</v>
      </c>
      <c r="D17" s="56">
        <v>1177897</v>
      </c>
      <c r="E17" s="56">
        <v>70674</v>
      </c>
      <c r="F17" s="57">
        <v>0.0001</v>
      </c>
    </row>
    <row r="18" spans="1:6" ht="14.25">
      <c r="A18" s="51" t="s">
        <v>27</v>
      </c>
      <c r="B18" s="51" t="s">
        <v>788</v>
      </c>
      <c r="C18" s="61">
        <v>8</v>
      </c>
      <c r="D18" s="62">
        <v>1133913</v>
      </c>
      <c r="E18" s="62">
        <v>68035</v>
      </c>
      <c r="F18" s="63">
        <v>0.0001</v>
      </c>
    </row>
    <row r="19" spans="1:6" ht="14.25">
      <c r="A19" s="51" t="s">
        <v>27</v>
      </c>
      <c r="B19" s="51" t="s">
        <v>791</v>
      </c>
      <c r="C19" s="55">
        <v>281</v>
      </c>
      <c r="D19" s="56">
        <v>15686522</v>
      </c>
      <c r="E19" s="56">
        <v>931847</v>
      </c>
      <c r="F19" s="57">
        <v>0.0017</v>
      </c>
    </row>
    <row r="20" spans="1:6" ht="14.25">
      <c r="A20" s="51"/>
      <c r="B20" s="51"/>
      <c r="C20" s="55"/>
      <c r="D20" s="56"/>
      <c r="E20" s="56"/>
      <c r="F20" s="57"/>
    </row>
    <row r="21" spans="1:6" ht="14.25">
      <c r="A21" s="51" t="s">
        <v>34</v>
      </c>
      <c r="B21" s="51" t="s">
        <v>5</v>
      </c>
      <c r="C21" s="52" t="s">
        <v>787</v>
      </c>
      <c r="D21" s="53" t="s">
        <v>787</v>
      </c>
      <c r="E21" s="53" t="s">
        <v>787</v>
      </c>
      <c r="F21" s="54" t="s">
        <v>787</v>
      </c>
    </row>
    <row r="22" spans="1:6" ht="14.25">
      <c r="A22" s="51" t="s">
        <v>34</v>
      </c>
      <c r="B22" s="51" t="s">
        <v>1</v>
      </c>
      <c r="C22" s="52" t="s">
        <v>787</v>
      </c>
      <c r="D22" s="53" t="s">
        <v>787</v>
      </c>
      <c r="E22" s="53" t="s">
        <v>787</v>
      </c>
      <c r="F22" s="54" t="s">
        <v>787</v>
      </c>
    </row>
    <row r="23" spans="1:6" ht="14.25">
      <c r="A23" s="51" t="s">
        <v>34</v>
      </c>
      <c r="B23" s="51" t="s">
        <v>7</v>
      </c>
      <c r="C23" s="55">
        <v>11</v>
      </c>
      <c r="D23" s="56">
        <v>456180</v>
      </c>
      <c r="E23" s="56">
        <v>27371</v>
      </c>
      <c r="F23" s="57">
        <v>0.0001</v>
      </c>
    </row>
    <row r="24" spans="1:6" ht="14.25">
      <c r="A24" s="51" t="s">
        <v>34</v>
      </c>
      <c r="B24" s="51" t="s">
        <v>3</v>
      </c>
      <c r="C24" s="52" t="s">
        <v>787</v>
      </c>
      <c r="D24" s="53" t="s">
        <v>787</v>
      </c>
      <c r="E24" s="53" t="s">
        <v>787</v>
      </c>
      <c r="F24" s="54" t="s">
        <v>787</v>
      </c>
    </row>
    <row r="25" spans="1:6" ht="14.25">
      <c r="A25" s="51" t="s">
        <v>34</v>
      </c>
      <c r="B25" s="51" t="s">
        <v>2</v>
      </c>
      <c r="C25" s="52" t="s">
        <v>787</v>
      </c>
      <c r="D25" s="53" t="s">
        <v>787</v>
      </c>
      <c r="E25" s="53" t="s">
        <v>787</v>
      </c>
      <c r="F25" s="54" t="s">
        <v>787</v>
      </c>
    </row>
    <row r="26" spans="1:6" ht="14.25">
      <c r="A26" s="51" t="s">
        <v>34</v>
      </c>
      <c r="B26" s="51" t="s">
        <v>6</v>
      </c>
      <c r="C26" s="52" t="s">
        <v>787</v>
      </c>
      <c r="D26" s="53" t="s">
        <v>787</v>
      </c>
      <c r="E26" s="53" t="s">
        <v>787</v>
      </c>
      <c r="F26" s="54" t="s">
        <v>787</v>
      </c>
    </row>
    <row r="27" spans="1:6" ht="14.25">
      <c r="A27" s="51" t="s">
        <v>34</v>
      </c>
      <c r="B27" s="51" t="s">
        <v>10</v>
      </c>
      <c r="C27" s="55">
        <v>27</v>
      </c>
      <c r="D27" s="56">
        <v>2041047</v>
      </c>
      <c r="E27" s="56">
        <v>122463</v>
      </c>
      <c r="F27" s="57">
        <v>0.0002</v>
      </c>
    </row>
    <row r="28" spans="1:6" ht="14.25">
      <c r="A28" s="51" t="s">
        <v>34</v>
      </c>
      <c r="B28" s="51" t="s">
        <v>4</v>
      </c>
      <c r="C28" s="55">
        <v>8</v>
      </c>
      <c r="D28" s="56">
        <v>396244</v>
      </c>
      <c r="E28" s="56">
        <v>23775</v>
      </c>
      <c r="F28" s="57">
        <v>0</v>
      </c>
    </row>
    <row r="29" spans="1:6" ht="14.25">
      <c r="A29" s="51" t="s">
        <v>34</v>
      </c>
      <c r="B29" s="51" t="s">
        <v>9</v>
      </c>
      <c r="C29" s="55">
        <v>50</v>
      </c>
      <c r="D29" s="56">
        <v>1001482</v>
      </c>
      <c r="E29" s="56">
        <v>59602</v>
      </c>
      <c r="F29" s="57">
        <v>0.0001</v>
      </c>
    </row>
    <row r="30" spans="1:6" ht="14.25">
      <c r="A30" s="51" t="s">
        <v>34</v>
      </c>
      <c r="B30" s="51" t="s">
        <v>8</v>
      </c>
      <c r="C30" s="55">
        <v>27</v>
      </c>
      <c r="D30" s="56">
        <v>135023</v>
      </c>
      <c r="E30" s="56">
        <v>8101</v>
      </c>
      <c r="F30" s="57">
        <v>0</v>
      </c>
    </row>
    <row r="31" spans="1:6" ht="14.25">
      <c r="A31" s="51" t="s">
        <v>34</v>
      </c>
      <c r="B31" s="51" t="s">
        <v>789</v>
      </c>
      <c r="C31" s="55">
        <v>7</v>
      </c>
      <c r="D31" s="56">
        <v>407588</v>
      </c>
      <c r="E31" s="56">
        <v>24455</v>
      </c>
      <c r="F31" s="57">
        <v>0</v>
      </c>
    </row>
    <row r="32" spans="1:6" ht="14.25">
      <c r="A32" s="51" t="s">
        <v>34</v>
      </c>
      <c r="B32" s="51" t="s">
        <v>788</v>
      </c>
      <c r="C32" s="61">
        <v>12</v>
      </c>
      <c r="D32" s="62">
        <v>495021</v>
      </c>
      <c r="E32" s="62">
        <v>29701</v>
      </c>
      <c r="F32" s="63">
        <v>0.0001</v>
      </c>
    </row>
    <row r="33" spans="1:6" ht="14.25">
      <c r="A33" s="51" t="s">
        <v>34</v>
      </c>
      <c r="B33" s="51" t="s">
        <v>791</v>
      </c>
      <c r="C33" s="55">
        <v>152</v>
      </c>
      <c r="D33" s="56">
        <v>6136976</v>
      </c>
      <c r="E33" s="56">
        <v>367732</v>
      </c>
      <c r="F33" s="57">
        <v>0.0007</v>
      </c>
    </row>
    <row r="34" spans="1:6" ht="14.25">
      <c r="A34" s="51"/>
      <c r="B34" s="51"/>
      <c r="C34" s="55"/>
      <c r="D34" s="56"/>
      <c r="E34" s="56"/>
      <c r="F34" s="57"/>
    </row>
    <row r="35" spans="1:6" ht="14.25">
      <c r="A35" s="51" t="s">
        <v>36</v>
      </c>
      <c r="B35" s="51" t="s">
        <v>5</v>
      </c>
      <c r="C35" s="52" t="s">
        <v>787</v>
      </c>
      <c r="D35" s="53" t="s">
        <v>787</v>
      </c>
      <c r="E35" s="53" t="s">
        <v>787</v>
      </c>
      <c r="F35" s="54" t="s">
        <v>787</v>
      </c>
    </row>
    <row r="36" spans="1:6" ht="14.25">
      <c r="A36" s="51" t="s">
        <v>36</v>
      </c>
      <c r="B36" s="51" t="s">
        <v>1</v>
      </c>
      <c r="C36" s="55">
        <v>14</v>
      </c>
      <c r="D36" s="56">
        <v>2702392</v>
      </c>
      <c r="E36" s="56">
        <v>162144</v>
      </c>
      <c r="F36" s="57">
        <v>0.0003</v>
      </c>
    </row>
    <row r="37" spans="1:6" ht="14.25">
      <c r="A37" s="51" t="s">
        <v>36</v>
      </c>
      <c r="B37" s="51" t="s">
        <v>7</v>
      </c>
      <c r="C37" s="55">
        <v>44</v>
      </c>
      <c r="D37" s="56">
        <v>2792999</v>
      </c>
      <c r="E37" s="56">
        <v>167580</v>
      </c>
      <c r="F37" s="57">
        <v>0.0003</v>
      </c>
    </row>
    <row r="38" spans="1:6" ht="14.25">
      <c r="A38" s="51" t="s">
        <v>36</v>
      </c>
      <c r="B38" s="51" t="s">
        <v>3</v>
      </c>
      <c r="C38" s="55">
        <v>10</v>
      </c>
      <c r="D38" s="56">
        <v>1437235</v>
      </c>
      <c r="E38" s="56">
        <v>86234</v>
      </c>
      <c r="F38" s="57">
        <v>0.0002</v>
      </c>
    </row>
    <row r="39" spans="1:6" ht="14.25">
      <c r="A39" s="51" t="s">
        <v>36</v>
      </c>
      <c r="B39" s="51" t="s">
        <v>2</v>
      </c>
      <c r="C39" s="55">
        <v>14</v>
      </c>
      <c r="D39" s="56">
        <v>4012703</v>
      </c>
      <c r="E39" s="56">
        <v>240762</v>
      </c>
      <c r="F39" s="57">
        <v>0.0005</v>
      </c>
    </row>
    <row r="40" spans="1:6" ht="14.25">
      <c r="A40" s="51" t="s">
        <v>36</v>
      </c>
      <c r="B40" s="51" t="s">
        <v>6</v>
      </c>
      <c r="C40" s="52" t="s">
        <v>787</v>
      </c>
      <c r="D40" s="53" t="s">
        <v>787</v>
      </c>
      <c r="E40" s="53" t="s">
        <v>787</v>
      </c>
      <c r="F40" s="54" t="s">
        <v>787</v>
      </c>
    </row>
    <row r="41" spans="1:6" ht="14.25">
      <c r="A41" s="51" t="s">
        <v>36</v>
      </c>
      <c r="B41" s="51" t="s">
        <v>10</v>
      </c>
      <c r="C41" s="55">
        <v>67</v>
      </c>
      <c r="D41" s="56">
        <v>1509262</v>
      </c>
      <c r="E41" s="56">
        <v>90556</v>
      </c>
      <c r="F41" s="57">
        <v>0.0002</v>
      </c>
    </row>
    <row r="42" spans="1:6" ht="14.25">
      <c r="A42" s="51" t="s">
        <v>36</v>
      </c>
      <c r="B42" s="51" t="s">
        <v>4</v>
      </c>
      <c r="C42" s="55">
        <v>27</v>
      </c>
      <c r="D42" s="56">
        <v>3057339</v>
      </c>
      <c r="E42" s="56">
        <v>183440</v>
      </c>
      <c r="F42" s="57">
        <v>0.0003</v>
      </c>
    </row>
    <row r="43" spans="1:6" ht="14.25">
      <c r="A43" s="51" t="s">
        <v>36</v>
      </c>
      <c r="B43" s="51" t="s">
        <v>9</v>
      </c>
      <c r="C43" s="55">
        <v>204</v>
      </c>
      <c r="D43" s="56">
        <v>4066419</v>
      </c>
      <c r="E43" s="56">
        <v>240372</v>
      </c>
      <c r="F43" s="57">
        <v>0.0005</v>
      </c>
    </row>
    <row r="44" spans="1:6" ht="14.25">
      <c r="A44" s="51" t="s">
        <v>36</v>
      </c>
      <c r="B44" s="51" t="s">
        <v>8</v>
      </c>
      <c r="C44" s="55">
        <v>62</v>
      </c>
      <c r="D44" s="56">
        <v>1751152</v>
      </c>
      <c r="E44" s="56">
        <v>105069</v>
      </c>
      <c r="F44" s="57">
        <v>0.0002</v>
      </c>
    </row>
    <row r="45" spans="1:6" ht="14.25">
      <c r="A45" s="51" t="s">
        <v>36</v>
      </c>
      <c r="B45" s="51" t="s">
        <v>789</v>
      </c>
      <c r="C45" s="55">
        <v>22</v>
      </c>
      <c r="D45" s="56">
        <v>1265251</v>
      </c>
      <c r="E45" s="56">
        <v>75915</v>
      </c>
      <c r="F45" s="57">
        <v>0.0001</v>
      </c>
    </row>
    <row r="46" spans="1:6" ht="14.25">
      <c r="A46" s="51" t="s">
        <v>36</v>
      </c>
      <c r="B46" s="51" t="s">
        <v>788</v>
      </c>
      <c r="C46" s="61">
        <v>25</v>
      </c>
      <c r="D46" s="62">
        <v>1134143</v>
      </c>
      <c r="E46" s="62">
        <v>68049</v>
      </c>
      <c r="F46" s="63">
        <v>0.0001</v>
      </c>
    </row>
    <row r="47" spans="1:6" ht="14.25">
      <c r="A47" s="51" t="s">
        <v>36</v>
      </c>
      <c r="B47" s="51" t="s">
        <v>791</v>
      </c>
      <c r="C47" s="55">
        <v>501</v>
      </c>
      <c r="D47" s="56">
        <v>24647297</v>
      </c>
      <c r="E47" s="56">
        <v>1475225</v>
      </c>
      <c r="F47" s="57">
        <v>0.0028</v>
      </c>
    </row>
    <row r="48" spans="1:6" ht="14.25">
      <c r="A48" s="51"/>
      <c r="B48" s="51"/>
      <c r="C48" s="55"/>
      <c r="D48" s="56"/>
      <c r="E48" s="56"/>
      <c r="F48" s="57"/>
    </row>
    <row r="49" spans="1:6" ht="14.25">
      <c r="A49" s="51" t="s">
        <v>43</v>
      </c>
      <c r="B49" s="51" t="s">
        <v>5</v>
      </c>
      <c r="C49" s="55">
        <v>8</v>
      </c>
      <c r="D49" s="56">
        <v>374223</v>
      </c>
      <c r="E49" s="56">
        <v>22453</v>
      </c>
      <c r="F49" s="57">
        <v>0</v>
      </c>
    </row>
    <row r="50" spans="1:6" ht="14.25">
      <c r="A50" s="51" t="s">
        <v>43</v>
      </c>
      <c r="B50" s="51" t="s">
        <v>1</v>
      </c>
      <c r="C50" s="55">
        <v>6</v>
      </c>
      <c r="D50" s="56">
        <v>1680039</v>
      </c>
      <c r="E50" s="56">
        <v>100802</v>
      </c>
      <c r="F50" s="57">
        <v>0.0002</v>
      </c>
    </row>
    <row r="51" spans="1:6" ht="14.25">
      <c r="A51" s="51" t="s">
        <v>43</v>
      </c>
      <c r="B51" s="51" t="s">
        <v>7</v>
      </c>
      <c r="C51" s="55">
        <v>27</v>
      </c>
      <c r="D51" s="56">
        <v>1859941</v>
      </c>
      <c r="E51" s="56">
        <v>111596</v>
      </c>
      <c r="F51" s="57">
        <v>0.0002</v>
      </c>
    </row>
    <row r="52" spans="1:6" ht="14.25">
      <c r="A52" s="51" t="s">
        <v>43</v>
      </c>
      <c r="B52" s="51" t="s">
        <v>3</v>
      </c>
      <c r="C52" s="55">
        <v>14</v>
      </c>
      <c r="D52" s="56">
        <v>3065884</v>
      </c>
      <c r="E52" s="56">
        <v>183953</v>
      </c>
      <c r="F52" s="57">
        <v>0.0003</v>
      </c>
    </row>
    <row r="53" spans="1:6" ht="14.25">
      <c r="A53" s="51" t="s">
        <v>43</v>
      </c>
      <c r="B53" s="51" t="s">
        <v>2</v>
      </c>
      <c r="C53" s="55">
        <v>6</v>
      </c>
      <c r="D53" s="56">
        <v>5697118</v>
      </c>
      <c r="E53" s="56">
        <v>341827</v>
      </c>
      <c r="F53" s="57">
        <v>0.0006</v>
      </c>
    </row>
    <row r="54" spans="1:6" ht="14.25">
      <c r="A54" s="51" t="s">
        <v>43</v>
      </c>
      <c r="B54" s="51" t="s">
        <v>6</v>
      </c>
      <c r="C54" s="55">
        <v>12</v>
      </c>
      <c r="D54" s="56">
        <v>386503</v>
      </c>
      <c r="E54" s="56">
        <v>23190</v>
      </c>
      <c r="F54" s="57">
        <v>0</v>
      </c>
    </row>
    <row r="55" spans="1:6" ht="14.25">
      <c r="A55" s="51" t="s">
        <v>43</v>
      </c>
      <c r="B55" s="51" t="s">
        <v>10</v>
      </c>
      <c r="C55" s="55">
        <v>52</v>
      </c>
      <c r="D55" s="56">
        <v>1252105</v>
      </c>
      <c r="E55" s="56">
        <v>75126</v>
      </c>
      <c r="F55" s="57">
        <v>0.0001</v>
      </c>
    </row>
    <row r="56" spans="1:6" ht="14.25">
      <c r="A56" s="51" t="s">
        <v>43</v>
      </c>
      <c r="B56" s="51" t="s">
        <v>4</v>
      </c>
      <c r="C56" s="55">
        <v>29</v>
      </c>
      <c r="D56" s="56">
        <v>2855557</v>
      </c>
      <c r="E56" s="56">
        <v>171333</v>
      </c>
      <c r="F56" s="57">
        <v>0.0003</v>
      </c>
    </row>
    <row r="57" spans="1:6" ht="14.25">
      <c r="A57" s="51" t="s">
        <v>43</v>
      </c>
      <c r="B57" s="51" t="s">
        <v>9</v>
      </c>
      <c r="C57" s="55">
        <v>167</v>
      </c>
      <c r="D57" s="56">
        <v>4850361</v>
      </c>
      <c r="E57" s="56">
        <v>273094</v>
      </c>
      <c r="F57" s="57">
        <v>0.0005</v>
      </c>
    </row>
    <row r="58" spans="1:6" ht="14.25">
      <c r="A58" s="51" t="s">
        <v>43</v>
      </c>
      <c r="B58" s="51" t="s">
        <v>8</v>
      </c>
      <c r="C58" s="55">
        <v>48</v>
      </c>
      <c r="D58" s="56">
        <v>983809</v>
      </c>
      <c r="E58" s="56">
        <v>59029</v>
      </c>
      <c r="F58" s="57">
        <v>0.0001</v>
      </c>
    </row>
    <row r="59" spans="1:6" ht="14.25">
      <c r="A59" s="51" t="s">
        <v>43</v>
      </c>
      <c r="B59" s="51" t="s">
        <v>789</v>
      </c>
      <c r="C59" s="55">
        <v>21</v>
      </c>
      <c r="D59" s="56">
        <v>3476386</v>
      </c>
      <c r="E59" s="56">
        <v>208583</v>
      </c>
      <c r="F59" s="57">
        <v>0.0004</v>
      </c>
    </row>
    <row r="60" spans="1:6" ht="14.25">
      <c r="A60" s="51" t="s">
        <v>43</v>
      </c>
      <c r="B60" s="51" t="s">
        <v>788</v>
      </c>
      <c r="C60" s="61">
        <v>13</v>
      </c>
      <c r="D60" s="62">
        <v>744052</v>
      </c>
      <c r="E60" s="62">
        <v>44643</v>
      </c>
      <c r="F60" s="63">
        <v>0.0001</v>
      </c>
    </row>
    <row r="61" spans="1:6" ht="14.25">
      <c r="A61" s="51" t="s">
        <v>43</v>
      </c>
      <c r="B61" s="51" t="s">
        <v>791</v>
      </c>
      <c r="C61" s="55">
        <v>403</v>
      </c>
      <c r="D61" s="56">
        <v>27225978</v>
      </c>
      <c r="E61" s="56">
        <v>1615631</v>
      </c>
      <c r="F61" s="57">
        <v>0.003</v>
      </c>
    </row>
    <row r="62" spans="1:6" ht="14.25">
      <c r="A62" s="51"/>
      <c r="B62" s="51"/>
      <c r="C62" s="55"/>
      <c r="D62" s="56"/>
      <c r="E62" s="56"/>
      <c r="F62" s="57"/>
    </row>
    <row r="63" spans="1:6" ht="14.25">
      <c r="A63" s="51" t="s">
        <v>48</v>
      </c>
      <c r="B63" s="51" t="s">
        <v>5</v>
      </c>
      <c r="C63" s="52" t="s">
        <v>787</v>
      </c>
      <c r="D63" s="53" t="s">
        <v>787</v>
      </c>
      <c r="E63" s="53" t="s">
        <v>787</v>
      </c>
      <c r="F63" s="54" t="s">
        <v>787</v>
      </c>
    </row>
    <row r="64" spans="1:6" ht="14.25">
      <c r="A64" s="51" t="s">
        <v>48</v>
      </c>
      <c r="B64" s="51" t="s">
        <v>1</v>
      </c>
      <c r="C64" s="55">
        <v>5</v>
      </c>
      <c r="D64" s="56">
        <v>734331</v>
      </c>
      <c r="E64" s="56">
        <v>44060</v>
      </c>
      <c r="F64" s="57">
        <v>0.0001</v>
      </c>
    </row>
    <row r="65" spans="1:6" ht="14.25">
      <c r="A65" s="51" t="s">
        <v>48</v>
      </c>
      <c r="B65" s="51" t="s">
        <v>7</v>
      </c>
      <c r="C65" s="55">
        <v>16</v>
      </c>
      <c r="D65" s="56">
        <v>560743</v>
      </c>
      <c r="E65" s="56">
        <v>33645</v>
      </c>
      <c r="F65" s="57">
        <v>0.0001</v>
      </c>
    </row>
    <row r="66" spans="1:6" ht="14.25">
      <c r="A66" s="51" t="s">
        <v>48</v>
      </c>
      <c r="B66" s="51" t="s">
        <v>3</v>
      </c>
      <c r="C66" s="52" t="s">
        <v>787</v>
      </c>
      <c r="D66" s="53" t="s">
        <v>787</v>
      </c>
      <c r="E66" s="53" t="s">
        <v>787</v>
      </c>
      <c r="F66" s="54" t="s">
        <v>787</v>
      </c>
    </row>
    <row r="67" spans="1:6" ht="14.25">
      <c r="A67" s="51" t="s">
        <v>48</v>
      </c>
      <c r="B67" s="51" t="s">
        <v>2</v>
      </c>
      <c r="C67" s="55">
        <v>6</v>
      </c>
      <c r="D67" s="56">
        <v>1094400</v>
      </c>
      <c r="E67" s="56">
        <v>65664</v>
      </c>
      <c r="F67" s="57">
        <v>0.0001</v>
      </c>
    </row>
    <row r="68" spans="1:6" ht="14.25">
      <c r="A68" s="51" t="s">
        <v>48</v>
      </c>
      <c r="B68" s="51" t="s">
        <v>6</v>
      </c>
      <c r="C68" s="52" t="s">
        <v>787</v>
      </c>
      <c r="D68" s="53" t="s">
        <v>787</v>
      </c>
      <c r="E68" s="53" t="s">
        <v>787</v>
      </c>
      <c r="F68" s="54" t="s">
        <v>787</v>
      </c>
    </row>
    <row r="69" spans="1:6" ht="14.25">
      <c r="A69" s="51" t="s">
        <v>48</v>
      </c>
      <c r="B69" s="51" t="s">
        <v>10</v>
      </c>
      <c r="C69" s="55">
        <v>38</v>
      </c>
      <c r="D69" s="56">
        <v>1549706</v>
      </c>
      <c r="E69" s="56">
        <v>92982</v>
      </c>
      <c r="F69" s="57">
        <v>0.0002</v>
      </c>
    </row>
    <row r="70" spans="1:6" ht="14.25">
      <c r="A70" s="51" t="s">
        <v>48</v>
      </c>
      <c r="B70" s="51" t="s">
        <v>4</v>
      </c>
      <c r="C70" s="55">
        <v>6</v>
      </c>
      <c r="D70" s="56">
        <v>327330</v>
      </c>
      <c r="E70" s="56">
        <v>19640</v>
      </c>
      <c r="F70" s="57">
        <v>0</v>
      </c>
    </row>
    <row r="71" spans="1:6" ht="14.25">
      <c r="A71" s="51" t="s">
        <v>48</v>
      </c>
      <c r="B71" s="51" t="s">
        <v>9</v>
      </c>
      <c r="C71" s="55">
        <v>87</v>
      </c>
      <c r="D71" s="56">
        <v>1904164</v>
      </c>
      <c r="E71" s="56">
        <v>113837</v>
      </c>
      <c r="F71" s="57">
        <v>0.0002</v>
      </c>
    </row>
    <row r="72" spans="1:6" ht="14.25">
      <c r="A72" s="51" t="s">
        <v>48</v>
      </c>
      <c r="B72" s="51" t="s">
        <v>8</v>
      </c>
      <c r="C72" s="55">
        <v>30</v>
      </c>
      <c r="D72" s="56">
        <v>186959</v>
      </c>
      <c r="E72" s="56">
        <v>11218</v>
      </c>
      <c r="F72" s="57">
        <v>0</v>
      </c>
    </row>
    <row r="73" spans="1:6" ht="14.25">
      <c r="A73" s="51" t="s">
        <v>48</v>
      </c>
      <c r="B73" s="51" t="s">
        <v>789</v>
      </c>
      <c r="C73" s="55">
        <v>15</v>
      </c>
      <c r="D73" s="56">
        <v>660427</v>
      </c>
      <c r="E73" s="56">
        <v>39626</v>
      </c>
      <c r="F73" s="57">
        <v>0.0001</v>
      </c>
    </row>
    <row r="74" spans="1:6" ht="14.25">
      <c r="A74" s="51" t="s">
        <v>48</v>
      </c>
      <c r="B74" s="51" t="s">
        <v>788</v>
      </c>
      <c r="C74" s="61">
        <v>16</v>
      </c>
      <c r="D74" s="62">
        <v>725483</v>
      </c>
      <c r="E74" s="62">
        <v>43529</v>
      </c>
      <c r="F74" s="63">
        <v>0.0001</v>
      </c>
    </row>
    <row r="75" spans="1:6" ht="14.25">
      <c r="A75" s="51" t="s">
        <v>48</v>
      </c>
      <c r="B75" s="51" t="s">
        <v>791</v>
      </c>
      <c r="C75" s="55">
        <v>225</v>
      </c>
      <c r="D75" s="56">
        <v>8770983</v>
      </c>
      <c r="E75" s="56">
        <v>525847</v>
      </c>
      <c r="F75" s="57">
        <v>0.001</v>
      </c>
    </row>
    <row r="76" spans="1:6" ht="14.25">
      <c r="A76" s="51"/>
      <c r="B76" s="51"/>
      <c r="C76" s="55"/>
      <c r="D76" s="56"/>
      <c r="E76" s="56"/>
      <c r="F76" s="57"/>
    </row>
    <row r="77" spans="1:6" ht="14.25">
      <c r="A77" s="51" t="s">
        <v>50</v>
      </c>
      <c r="B77" s="51" t="s">
        <v>5</v>
      </c>
      <c r="C77" s="55">
        <v>5</v>
      </c>
      <c r="D77" s="56">
        <v>352144</v>
      </c>
      <c r="E77" s="56">
        <v>21129</v>
      </c>
      <c r="F77" s="57">
        <v>0</v>
      </c>
    </row>
    <row r="78" spans="1:6" ht="14.25">
      <c r="A78" s="51" t="s">
        <v>50</v>
      </c>
      <c r="B78" s="51" t="s">
        <v>1</v>
      </c>
      <c r="C78" s="55">
        <v>16</v>
      </c>
      <c r="D78" s="56">
        <v>2863452</v>
      </c>
      <c r="E78" s="56">
        <v>171807</v>
      </c>
      <c r="F78" s="57">
        <v>0.0003</v>
      </c>
    </row>
    <row r="79" spans="1:6" ht="14.25">
      <c r="A79" s="51" t="s">
        <v>50</v>
      </c>
      <c r="B79" s="51" t="s">
        <v>7</v>
      </c>
      <c r="C79" s="55">
        <v>39</v>
      </c>
      <c r="D79" s="56">
        <v>2602563</v>
      </c>
      <c r="E79" s="56">
        <v>156154</v>
      </c>
      <c r="F79" s="57">
        <v>0.0003</v>
      </c>
    </row>
    <row r="80" spans="1:6" ht="14.25">
      <c r="A80" s="51" t="s">
        <v>50</v>
      </c>
      <c r="B80" s="51" t="s">
        <v>3</v>
      </c>
      <c r="C80" s="55">
        <v>9</v>
      </c>
      <c r="D80" s="56">
        <v>1713174</v>
      </c>
      <c r="E80" s="56">
        <v>102790</v>
      </c>
      <c r="F80" s="57">
        <v>0.0002</v>
      </c>
    </row>
    <row r="81" spans="1:6" ht="14.25">
      <c r="A81" s="51" t="s">
        <v>50</v>
      </c>
      <c r="B81" s="51" t="s">
        <v>2</v>
      </c>
      <c r="C81" s="55">
        <v>10</v>
      </c>
      <c r="D81" s="56">
        <v>3569095</v>
      </c>
      <c r="E81" s="56">
        <v>214146</v>
      </c>
      <c r="F81" s="57">
        <v>0.0004</v>
      </c>
    </row>
    <row r="82" spans="1:6" ht="14.25">
      <c r="A82" s="51" t="s">
        <v>50</v>
      </c>
      <c r="B82" s="51" t="s">
        <v>6</v>
      </c>
      <c r="C82" s="55">
        <v>9</v>
      </c>
      <c r="D82" s="56">
        <v>887214</v>
      </c>
      <c r="E82" s="56">
        <v>53233</v>
      </c>
      <c r="F82" s="57">
        <v>0.0001</v>
      </c>
    </row>
    <row r="83" spans="1:6" ht="14.25">
      <c r="A83" s="51" t="s">
        <v>50</v>
      </c>
      <c r="B83" s="51" t="s">
        <v>10</v>
      </c>
      <c r="C83" s="55">
        <v>103</v>
      </c>
      <c r="D83" s="56">
        <v>3097895</v>
      </c>
      <c r="E83" s="56">
        <v>185874</v>
      </c>
      <c r="F83" s="57">
        <v>0.0003</v>
      </c>
    </row>
    <row r="84" spans="1:6" ht="14.25">
      <c r="A84" s="51" t="s">
        <v>50</v>
      </c>
      <c r="B84" s="51" t="s">
        <v>4</v>
      </c>
      <c r="C84" s="55">
        <v>35</v>
      </c>
      <c r="D84" s="56">
        <v>3566468</v>
      </c>
      <c r="E84" s="56">
        <v>213988</v>
      </c>
      <c r="F84" s="57">
        <v>0.0004</v>
      </c>
    </row>
    <row r="85" spans="1:6" ht="14.25">
      <c r="A85" s="51" t="s">
        <v>50</v>
      </c>
      <c r="B85" s="51" t="s">
        <v>9</v>
      </c>
      <c r="C85" s="55">
        <v>266</v>
      </c>
      <c r="D85" s="56">
        <v>4347456</v>
      </c>
      <c r="E85" s="56">
        <v>258249</v>
      </c>
      <c r="F85" s="57">
        <v>0.0005</v>
      </c>
    </row>
    <row r="86" spans="1:6" ht="14.25">
      <c r="A86" s="51" t="s">
        <v>50</v>
      </c>
      <c r="B86" s="51" t="s">
        <v>8</v>
      </c>
      <c r="C86" s="55">
        <v>87</v>
      </c>
      <c r="D86" s="56">
        <v>1112046</v>
      </c>
      <c r="E86" s="56">
        <v>66723</v>
      </c>
      <c r="F86" s="57">
        <v>0.0001</v>
      </c>
    </row>
    <row r="87" spans="1:6" ht="14.25">
      <c r="A87" s="51" t="s">
        <v>50</v>
      </c>
      <c r="B87" s="51" t="s">
        <v>789</v>
      </c>
      <c r="C87" s="55">
        <v>47</v>
      </c>
      <c r="D87" s="56">
        <v>4128564</v>
      </c>
      <c r="E87" s="56">
        <v>247714</v>
      </c>
      <c r="F87" s="57">
        <v>0.0005</v>
      </c>
    </row>
    <row r="88" spans="1:6" ht="14.25">
      <c r="A88" s="51" t="s">
        <v>50</v>
      </c>
      <c r="B88" s="51" t="s">
        <v>788</v>
      </c>
      <c r="C88" s="61">
        <v>29</v>
      </c>
      <c r="D88" s="62">
        <v>1858449</v>
      </c>
      <c r="E88" s="62">
        <v>111507</v>
      </c>
      <c r="F88" s="63">
        <v>0.0002</v>
      </c>
    </row>
    <row r="89" spans="1:6" ht="14.25">
      <c r="A89" s="51" t="s">
        <v>50</v>
      </c>
      <c r="B89" s="51" t="s">
        <v>791</v>
      </c>
      <c r="C89" s="55">
        <v>655</v>
      </c>
      <c r="D89" s="56">
        <v>30098520</v>
      </c>
      <c r="E89" s="56">
        <v>1803313</v>
      </c>
      <c r="F89" s="57">
        <v>0.0034</v>
      </c>
    </row>
    <row r="90" spans="1:6" ht="14.25">
      <c r="A90" s="51"/>
      <c r="B90" s="51"/>
      <c r="C90" s="55"/>
      <c r="D90" s="56"/>
      <c r="E90" s="56"/>
      <c r="F90" s="57"/>
    </row>
    <row r="91" spans="1:6" ht="14.25">
      <c r="A91" s="51" t="s">
        <v>62</v>
      </c>
      <c r="B91" s="51" t="s">
        <v>5</v>
      </c>
      <c r="C91" s="55">
        <v>75</v>
      </c>
      <c r="D91" s="56">
        <v>13343826</v>
      </c>
      <c r="E91" s="56">
        <v>800630</v>
      </c>
      <c r="F91" s="57">
        <v>0.0015</v>
      </c>
    </row>
    <row r="92" spans="1:6" ht="14.25">
      <c r="A92" s="51" t="s">
        <v>62</v>
      </c>
      <c r="B92" s="51" t="s">
        <v>1</v>
      </c>
      <c r="C92" s="55">
        <v>45</v>
      </c>
      <c r="D92" s="56">
        <v>51641369</v>
      </c>
      <c r="E92" s="56">
        <v>3098482</v>
      </c>
      <c r="F92" s="57">
        <v>0.0058</v>
      </c>
    </row>
    <row r="93" spans="1:6" ht="14.25">
      <c r="A93" s="51" t="s">
        <v>62</v>
      </c>
      <c r="B93" s="51" t="s">
        <v>7</v>
      </c>
      <c r="C93" s="55">
        <v>313</v>
      </c>
      <c r="D93" s="56">
        <v>48326978</v>
      </c>
      <c r="E93" s="56">
        <v>2899619</v>
      </c>
      <c r="F93" s="57">
        <v>0.0054</v>
      </c>
    </row>
    <row r="94" spans="1:6" ht="14.25">
      <c r="A94" s="51" t="s">
        <v>62</v>
      </c>
      <c r="B94" s="51" t="s">
        <v>3</v>
      </c>
      <c r="C94" s="55">
        <v>67</v>
      </c>
      <c r="D94" s="56">
        <v>18459574</v>
      </c>
      <c r="E94" s="56">
        <v>1107574</v>
      </c>
      <c r="F94" s="57">
        <v>0.0021</v>
      </c>
    </row>
    <row r="95" spans="1:6" ht="14.25">
      <c r="A95" s="51" t="s">
        <v>62</v>
      </c>
      <c r="B95" s="51" t="s">
        <v>2</v>
      </c>
      <c r="C95" s="55">
        <v>56</v>
      </c>
      <c r="D95" s="56">
        <v>73880096</v>
      </c>
      <c r="E95" s="56">
        <v>4432806</v>
      </c>
      <c r="F95" s="57">
        <v>0.0083</v>
      </c>
    </row>
    <row r="96" spans="1:6" ht="14.25">
      <c r="A96" s="51" t="s">
        <v>62</v>
      </c>
      <c r="B96" s="51" t="s">
        <v>6</v>
      </c>
      <c r="C96" s="55">
        <v>81</v>
      </c>
      <c r="D96" s="56">
        <v>18927414</v>
      </c>
      <c r="E96" s="56">
        <v>1135645</v>
      </c>
      <c r="F96" s="57">
        <v>0.0021</v>
      </c>
    </row>
    <row r="97" spans="1:6" ht="14.25">
      <c r="A97" s="51" t="s">
        <v>62</v>
      </c>
      <c r="B97" s="51" t="s">
        <v>10</v>
      </c>
      <c r="C97" s="55">
        <v>372</v>
      </c>
      <c r="D97" s="56">
        <v>24694602</v>
      </c>
      <c r="E97" s="56">
        <v>1480636</v>
      </c>
      <c r="F97" s="57">
        <v>0.0028</v>
      </c>
    </row>
    <row r="98" spans="1:6" ht="14.25">
      <c r="A98" s="51" t="s">
        <v>62</v>
      </c>
      <c r="B98" s="51" t="s">
        <v>4</v>
      </c>
      <c r="C98" s="55">
        <v>127</v>
      </c>
      <c r="D98" s="56">
        <v>21635642</v>
      </c>
      <c r="E98" s="56">
        <v>1288761</v>
      </c>
      <c r="F98" s="57">
        <v>0.0024</v>
      </c>
    </row>
    <row r="99" spans="1:6" ht="14.25">
      <c r="A99" s="51" t="s">
        <v>62</v>
      </c>
      <c r="B99" s="51" t="s">
        <v>9</v>
      </c>
      <c r="C99" s="55">
        <v>1106</v>
      </c>
      <c r="D99" s="56">
        <v>65228004</v>
      </c>
      <c r="E99" s="56">
        <v>3841143</v>
      </c>
      <c r="F99" s="57">
        <v>0.0072</v>
      </c>
    </row>
    <row r="100" spans="1:6" ht="14.25">
      <c r="A100" s="51" t="s">
        <v>62</v>
      </c>
      <c r="B100" s="51" t="s">
        <v>8</v>
      </c>
      <c r="C100" s="55">
        <v>476</v>
      </c>
      <c r="D100" s="56">
        <v>38902026</v>
      </c>
      <c r="E100" s="56">
        <v>2334122</v>
      </c>
      <c r="F100" s="57">
        <v>0.0044</v>
      </c>
    </row>
    <row r="101" spans="1:6" ht="14.25">
      <c r="A101" s="51" t="s">
        <v>62</v>
      </c>
      <c r="B101" s="51" t="s">
        <v>789</v>
      </c>
      <c r="C101" s="55">
        <v>94</v>
      </c>
      <c r="D101" s="56">
        <v>32604860</v>
      </c>
      <c r="E101" s="56">
        <v>1956292</v>
      </c>
      <c r="F101" s="57">
        <v>0.0037</v>
      </c>
    </row>
    <row r="102" spans="1:6" ht="14.25">
      <c r="A102" s="51" t="s">
        <v>62</v>
      </c>
      <c r="B102" s="51" t="s">
        <v>788</v>
      </c>
      <c r="C102" s="61">
        <v>139</v>
      </c>
      <c r="D102" s="62">
        <v>33247212</v>
      </c>
      <c r="E102" s="62">
        <v>1994833</v>
      </c>
      <c r="F102" s="63">
        <v>0.0037</v>
      </c>
    </row>
    <row r="103" spans="1:6" ht="14.25">
      <c r="A103" s="51" t="s">
        <v>62</v>
      </c>
      <c r="B103" s="51" t="s">
        <v>791</v>
      </c>
      <c r="C103" s="55">
        <v>2951</v>
      </c>
      <c r="D103" s="56">
        <v>440891603</v>
      </c>
      <c r="E103" s="56">
        <v>26370541</v>
      </c>
      <c r="F103" s="57">
        <v>0.0495</v>
      </c>
    </row>
    <row r="104" spans="1:6" ht="14.25">
      <c r="A104" s="51"/>
      <c r="B104" s="51"/>
      <c r="C104" s="55"/>
      <c r="D104" s="56"/>
      <c r="E104" s="56"/>
      <c r="F104" s="57"/>
    </row>
    <row r="105" spans="1:6" ht="14.25">
      <c r="A105" s="51" t="s">
        <v>73</v>
      </c>
      <c r="B105" s="51" t="s">
        <v>5</v>
      </c>
      <c r="C105" s="55">
        <v>10</v>
      </c>
      <c r="D105" s="56">
        <v>615495</v>
      </c>
      <c r="E105" s="56">
        <v>36930</v>
      </c>
      <c r="F105" s="57">
        <v>0.0001</v>
      </c>
    </row>
    <row r="106" spans="1:6" ht="14.25">
      <c r="A106" s="51" t="s">
        <v>73</v>
      </c>
      <c r="B106" s="51" t="s">
        <v>1</v>
      </c>
      <c r="C106" s="55">
        <v>14</v>
      </c>
      <c r="D106" s="56">
        <v>2497677</v>
      </c>
      <c r="E106" s="56">
        <v>149861</v>
      </c>
      <c r="F106" s="57">
        <v>0.0003</v>
      </c>
    </row>
    <row r="107" spans="1:6" ht="14.25">
      <c r="A107" s="51" t="s">
        <v>73</v>
      </c>
      <c r="B107" s="51" t="s">
        <v>7</v>
      </c>
      <c r="C107" s="55">
        <v>50</v>
      </c>
      <c r="D107" s="56">
        <v>4489153</v>
      </c>
      <c r="E107" s="56">
        <v>269349</v>
      </c>
      <c r="F107" s="57">
        <v>0.0005</v>
      </c>
    </row>
    <row r="108" spans="1:6" ht="14.25">
      <c r="A108" s="51" t="s">
        <v>73</v>
      </c>
      <c r="B108" s="51" t="s">
        <v>3</v>
      </c>
      <c r="C108" s="55">
        <v>8</v>
      </c>
      <c r="D108" s="56">
        <v>3738809</v>
      </c>
      <c r="E108" s="56">
        <v>224329</v>
      </c>
      <c r="F108" s="57">
        <v>0.0004</v>
      </c>
    </row>
    <row r="109" spans="1:6" ht="14.25">
      <c r="A109" s="51" t="s">
        <v>73</v>
      </c>
      <c r="B109" s="51" t="s">
        <v>2</v>
      </c>
      <c r="C109" s="55">
        <v>11</v>
      </c>
      <c r="D109" s="56">
        <v>7506502</v>
      </c>
      <c r="E109" s="56">
        <v>450390</v>
      </c>
      <c r="F109" s="57">
        <v>0.0008</v>
      </c>
    </row>
    <row r="110" spans="1:6" ht="14.25">
      <c r="A110" s="51" t="s">
        <v>73</v>
      </c>
      <c r="B110" s="51" t="s">
        <v>6</v>
      </c>
      <c r="C110" s="55">
        <v>13</v>
      </c>
      <c r="D110" s="56">
        <v>3508287</v>
      </c>
      <c r="E110" s="56">
        <v>210497</v>
      </c>
      <c r="F110" s="57">
        <v>0.0004</v>
      </c>
    </row>
    <row r="111" spans="1:6" ht="14.25">
      <c r="A111" s="51" t="s">
        <v>73</v>
      </c>
      <c r="B111" s="51" t="s">
        <v>10</v>
      </c>
      <c r="C111" s="55">
        <v>118</v>
      </c>
      <c r="D111" s="56">
        <v>5890345</v>
      </c>
      <c r="E111" s="56">
        <v>353421</v>
      </c>
      <c r="F111" s="57">
        <v>0.0007</v>
      </c>
    </row>
    <row r="112" spans="1:6" ht="14.25">
      <c r="A112" s="51" t="s">
        <v>73</v>
      </c>
      <c r="B112" s="51" t="s">
        <v>4</v>
      </c>
      <c r="C112" s="55">
        <v>22</v>
      </c>
      <c r="D112" s="56">
        <v>4265119</v>
      </c>
      <c r="E112" s="56">
        <v>255907</v>
      </c>
      <c r="F112" s="57">
        <v>0.0005</v>
      </c>
    </row>
    <row r="113" spans="1:6" ht="14.25">
      <c r="A113" s="51" t="s">
        <v>73</v>
      </c>
      <c r="B113" s="51" t="s">
        <v>9</v>
      </c>
      <c r="C113" s="55">
        <v>227</v>
      </c>
      <c r="D113" s="56">
        <v>5794798</v>
      </c>
      <c r="E113" s="56">
        <v>339351</v>
      </c>
      <c r="F113" s="57">
        <v>0.0006</v>
      </c>
    </row>
    <row r="114" spans="1:6" ht="14.25">
      <c r="A114" s="51" t="s">
        <v>73</v>
      </c>
      <c r="B114" s="51" t="s">
        <v>8</v>
      </c>
      <c r="C114" s="58">
        <v>108</v>
      </c>
      <c r="D114" s="59">
        <v>2010416</v>
      </c>
      <c r="E114" s="59">
        <v>120625</v>
      </c>
      <c r="F114" s="60">
        <v>0.0002</v>
      </c>
    </row>
    <row r="115" spans="1:6" ht="14.25">
      <c r="A115" s="51" t="s">
        <v>73</v>
      </c>
      <c r="B115" s="51" t="s">
        <v>789</v>
      </c>
      <c r="C115" s="55">
        <v>37</v>
      </c>
      <c r="D115" s="56">
        <v>2208432</v>
      </c>
      <c r="E115" s="56">
        <v>132506</v>
      </c>
      <c r="F115" s="57">
        <v>0.0002</v>
      </c>
    </row>
    <row r="116" spans="1:6" ht="14.25">
      <c r="A116" s="51" t="s">
        <v>73</v>
      </c>
      <c r="B116" s="51" t="s">
        <v>788</v>
      </c>
      <c r="C116" s="61">
        <v>25</v>
      </c>
      <c r="D116" s="62">
        <v>1834053</v>
      </c>
      <c r="E116" s="62">
        <v>110043</v>
      </c>
      <c r="F116" s="63">
        <v>0.0002</v>
      </c>
    </row>
    <row r="117" spans="1:6" ht="14.25">
      <c r="A117" s="51" t="s">
        <v>73</v>
      </c>
      <c r="B117" s="51" t="s">
        <v>791</v>
      </c>
      <c r="C117" s="55">
        <v>643</v>
      </c>
      <c r="D117" s="56">
        <v>44359086</v>
      </c>
      <c r="E117" s="56">
        <v>2653208</v>
      </c>
      <c r="F117" s="57">
        <v>0.005</v>
      </c>
    </row>
    <row r="118" spans="1:6" ht="14.25">
      <c r="A118" s="51"/>
      <c r="B118" s="51"/>
      <c r="C118" s="55"/>
      <c r="D118" s="56"/>
      <c r="E118" s="56"/>
      <c r="F118" s="57"/>
    </row>
    <row r="119" spans="1:6" ht="14.25">
      <c r="A119" s="51" t="s">
        <v>76</v>
      </c>
      <c r="B119" s="51" t="s">
        <v>5</v>
      </c>
      <c r="C119" s="55">
        <v>7</v>
      </c>
      <c r="D119" s="56">
        <v>333802</v>
      </c>
      <c r="E119" s="56">
        <v>20028</v>
      </c>
      <c r="F119" s="57">
        <v>0</v>
      </c>
    </row>
    <row r="120" spans="1:6" ht="14.25">
      <c r="A120" s="51" t="s">
        <v>76</v>
      </c>
      <c r="B120" s="51" t="s">
        <v>1</v>
      </c>
      <c r="C120" s="55">
        <v>17</v>
      </c>
      <c r="D120" s="56">
        <v>2677864</v>
      </c>
      <c r="E120" s="56">
        <v>160672</v>
      </c>
      <c r="F120" s="57">
        <v>0.0003</v>
      </c>
    </row>
    <row r="121" spans="1:6" ht="14.25">
      <c r="A121" s="51" t="s">
        <v>76</v>
      </c>
      <c r="B121" s="51" t="s">
        <v>7</v>
      </c>
      <c r="C121" s="55">
        <v>53</v>
      </c>
      <c r="D121" s="56">
        <v>4311122</v>
      </c>
      <c r="E121" s="56">
        <v>258667</v>
      </c>
      <c r="F121" s="57">
        <v>0.0005</v>
      </c>
    </row>
    <row r="122" spans="1:6" ht="14.25">
      <c r="A122" s="51" t="s">
        <v>76</v>
      </c>
      <c r="B122" s="51" t="s">
        <v>3</v>
      </c>
      <c r="C122" s="55">
        <v>6</v>
      </c>
      <c r="D122" s="56">
        <v>2768881</v>
      </c>
      <c r="E122" s="56">
        <v>166133</v>
      </c>
      <c r="F122" s="57">
        <v>0.0003</v>
      </c>
    </row>
    <row r="123" spans="1:6" ht="14.25">
      <c r="A123" s="51" t="s">
        <v>76</v>
      </c>
      <c r="B123" s="51" t="s">
        <v>2</v>
      </c>
      <c r="C123" s="55">
        <v>11</v>
      </c>
      <c r="D123" s="56">
        <v>11136471</v>
      </c>
      <c r="E123" s="56">
        <v>668188</v>
      </c>
      <c r="F123" s="57">
        <v>0.0013</v>
      </c>
    </row>
    <row r="124" spans="1:6" ht="14.25">
      <c r="A124" s="51" t="s">
        <v>76</v>
      </c>
      <c r="B124" s="51" t="s">
        <v>6</v>
      </c>
      <c r="C124" s="55">
        <v>15</v>
      </c>
      <c r="D124" s="56">
        <v>693452</v>
      </c>
      <c r="E124" s="56">
        <v>41607</v>
      </c>
      <c r="F124" s="57">
        <v>0.0001</v>
      </c>
    </row>
    <row r="125" spans="1:6" ht="14.25">
      <c r="A125" s="51" t="s">
        <v>76</v>
      </c>
      <c r="B125" s="51" t="s">
        <v>10</v>
      </c>
      <c r="C125" s="55">
        <v>119</v>
      </c>
      <c r="D125" s="56">
        <v>3782833</v>
      </c>
      <c r="E125" s="56">
        <v>226970</v>
      </c>
      <c r="F125" s="57">
        <v>0.0004</v>
      </c>
    </row>
    <row r="126" spans="1:6" ht="14.25">
      <c r="A126" s="51" t="s">
        <v>76</v>
      </c>
      <c r="B126" s="51" t="s">
        <v>4</v>
      </c>
      <c r="C126" s="55">
        <v>20</v>
      </c>
      <c r="D126" s="56">
        <v>2965313</v>
      </c>
      <c r="E126" s="56">
        <v>177919</v>
      </c>
      <c r="F126" s="57">
        <v>0.0003</v>
      </c>
    </row>
    <row r="127" spans="1:6" ht="14.25">
      <c r="A127" s="51" t="s">
        <v>76</v>
      </c>
      <c r="B127" s="51" t="s">
        <v>9</v>
      </c>
      <c r="C127" s="55">
        <v>261</v>
      </c>
      <c r="D127" s="56">
        <v>8379044</v>
      </c>
      <c r="E127" s="56">
        <v>496070</v>
      </c>
      <c r="F127" s="57">
        <v>0.0009</v>
      </c>
    </row>
    <row r="128" spans="1:6" ht="14.25">
      <c r="A128" s="51" t="s">
        <v>76</v>
      </c>
      <c r="B128" s="51" t="s">
        <v>8</v>
      </c>
      <c r="C128" s="55">
        <v>94</v>
      </c>
      <c r="D128" s="56">
        <v>2366798</v>
      </c>
      <c r="E128" s="56">
        <v>142008</v>
      </c>
      <c r="F128" s="57">
        <v>0.0003</v>
      </c>
    </row>
    <row r="129" spans="1:6" ht="14.25">
      <c r="A129" s="51" t="s">
        <v>76</v>
      </c>
      <c r="B129" s="51" t="s">
        <v>789</v>
      </c>
      <c r="C129" s="55">
        <v>30</v>
      </c>
      <c r="D129" s="56">
        <v>3229872</v>
      </c>
      <c r="E129" s="56">
        <v>193792</v>
      </c>
      <c r="F129" s="57">
        <v>0.0004</v>
      </c>
    </row>
    <row r="130" spans="1:6" ht="14.25">
      <c r="A130" s="51" t="s">
        <v>76</v>
      </c>
      <c r="B130" s="51" t="s">
        <v>788</v>
      </c>
      <c r="C130" s="61">
        <v>29</v>
      </c>
      <c r="D130" s="62">
        <v>2398859</v>
      </c>
      <c r="E130" s="62">
        <v>143932</v>
      </c>
      <c r="F130" s="63">
        <v>0.0003</v>
      </c>
    </row>
    <row r="131" spans="1:6" ht="14.25">
      <c r="A131" s="51" t="s">
        <v>76</v>
      </c>
      <c r="B131" s="51" t="s">
        <v>791</v>
      </c>
      <c r="C131" s="55">
        <v>662</v>
      </c>
      <c r="D131" s="56">
        <v>45044311</v>
      </c>
      <c r="E131" s="56">
        <v>2695986</v>
      </c>
      <c r="F131" s="57">
        <v>0.0051</v>
      </c>
    </row>
    <row r="132" spans="1:6" ht="14.25">
      <c r="A132" s="51"/>
      <c r="B132" s="51"/>
      <c r="C132" s="55"/>
      <c r="D132" s="56"/>
      <c r="E132" s="56"/>
      <c r="F132" s="57"/>
    </row>
    <row r="133" spans="1:6" ht="14.25">
      <c r="A133" s="51" t="s">
        <v>83</v>
      </c>
      <c r="B133" s="51" t="s">
        <v>5</v>
      </c>
      <c r="C133" s="52" t="s">
        <v>787</v>
      </c>
      <c r="D133" s="53" t="s">
        <v>787</v>
      </c>
      <c r="E133" s="53" t="s">
        <v>787</v>
      </c>
      <c r="F133" s="54" t="s">
        <v>787</v>
      </c>
    </row>
    <row r="134" spans="1:6" ht="14.25">
      <c r="A134" s="51" t="s">
        <v>83</v>
      </c>
      <c r="B134" s="51" t="s">
        <v>1</v>
      </c>
      <c r="C134" s="55">
        <v>19</v>
      </c>
      <c r="D134" s="56">
        <v>6287350</v>
      </c>
      <c r="E134" s="56">
        <v>377241</v>
      </c>
      <c r="F134" s="57">
        <v>0.0007</v>
      </c>
    </row>
    <row r="135" spans="1:6" ht="14.25">
      <c r="A135" s="51" t="s">
        <v>83</v>
      </c>
      <c r="B135" s="51" t="s">
        <v>7</v>
      </c>
      <c r="C135" s="55">
        <v>43</v>
      </c>
      <c r="D135" s="56">
        <v>3453719</v>
      </c>
      <c r="E135" s="56">
        <v>207223</v>
      </c>
      <c r="F135" s="57">
        <v>0.0004</v>
      </c>
    </row>
    <row r="136" spans="1:6" ht="14.25">
      <c r="A136" s="51" t="s">
        <v>83</v>
      </c>
      <c r="B136" s="51" t="s">
        <v>3</v>
      </c>
      <c r="C136" s="55">
        <v>14</v>
      </c>
      <c r="D136" s="56">
        <v>3398135</v>
      </c>
      <c r="E136" s="56">
        <v>203888</v>
      </c>
      <c r="F136" s="57">
        <v>0.0004</v>
      </c>
    </row>
    <row r="137" spans="1:6" ht="14.25">
      <c r="A137" s="51" t="s">
        <v>83</v>
      </c>
      <c r="B137" s="51" t="s">
        <v>2</v>
      </c>
      <c r="C137" s="52" t="s">
        <v>787</v>
      </c>
      <c r="D137" s="53" t="s">
        <v>787</v>
      </c>
      <c r="E137" s="53" t="s">
        <v>787</v>
      </c>
      <c r="F137" s="54" t="s">
        <v>787</v>
      </c>
    </row>
    <row r="138" spans="1:6" ht="14.25">
      <c r="A138" s="51" t="s">
        <v>83</v>
      </c>
      <c r="B138" s="51" t="s">
        <v>6</v>
      </c>
      <c r="C138" s="55">
        <v>13</v>
      </c>
      <c r="D138" s="56">
        <v>332285</v>
      </c>
      <c r="E138" s="56">
        <v>19937</v>
      </c>
      <c r="F138" s="57">
        <v>0</v>
      </c>
    </row>
    <row r="139" spans="1:6" ht="14.25">
      <c r="A139" s="51" t="s">
        <v>83</v>
      </c>
      <c r="B139" s="51" t="s">
        <v>10</v>
      </c>
      <c r="C139" s="55">
        <v>89</v>
      </c>
      <c r="D139" s="56">
        <v>2829351</v>
      </c>
      <c r="E139" s="56">
        <v>169761</v>
      </c>
      <c r="F139" s="57">
        <v>0.0003</v>
      </c>
    </row>
    <row r="140" spans="1:6" ht="14.25">
      <c r="A140" s="51" t="s">
        <v>83</v>
      </c>
      <c r="B140" s="51" t="s">
        <v>4</v>
      </c>
      <c r="C140" s="55">
        <v>29</v>
      </c>
      <c r="D140" s="56">
        <v>3057651</v>
      </c>
      <c r="E140" s="56">
        <v>183459</v>
      </c>
      <c r="F140" s="57">
        <v>0.0003</v>
      </c>
    </row>
    <row r="141" spans="1:6" ht="14.25">
      <c r="A141" s="51" t="s">
        <v>83</v>
      </c>
      <c r="B141" s="51" t="s">
        <v>9</v>
      </c>
      <c r="C141" s="55">
        <v>221</v>
      </c>
      <c r="D141" s="56">
        <v>3349760</v>
      </c>
      <c r="E141" s="56">
        <v>196545</v>
      </c>
      <c r="F141" s="57">
        <v>0.0004</v>
      </c>
    </row>
    <row r="142" spans="1:6" ht="14.25">
      <c r="A142" s="51" t="s">
        <v>83</v>
      </c>
      <c r="B142" s="51" t="s">
        <v>8</v>
      </c>
      <c r="C142" s="55">
        <v>101</v>
      </c>
      <c r="D142" s="56">
        <v>3596029</v>
      </c>
      <c r="E142" s="56">
        <v>215762</v>
      </c>
      <c r="F142" s="57">
        <v>0.0004</v>
      </c>
    </row>
    <row r="143" spans="1:6" ht="14.25">
      <c r="A143" s="51" t="s">
        <v>83</v>
      </c>
      <c r="B143" s="51" t="s">
        <v>789</v>
      </c>
      <c r="C143" s="55">
        <v>25</v>
      </c>
      <c r="D143" s="56">
        <v>2776132</v>
      </c>
      <c r="E143" s="56">
        <v>166568</v>
      </c>
      <c r="F143" s="57">
        <v>0.0003</v>
      </c>
    </row>
    <row r="144" spans="1:6" ht="14.25">
      <c r="A144" s="51" t="s">
        <v>83</v>
      </c>
      <c r="B144" s="51" t="s">
        <v>788</v>
      </c>
      <c r="C144" s="61">
        <v>34</v>
      </c>
      <c r="D144" s="62">
        <v>2975385</v>
      </c>
      <c r="E144" s="62">
        <v>178523</v>
      </c>
      <c r="F144" s="63">
        <v>0.0003</v>
      </c>
    </row>
    <row r="145" spans="1:6" ht="14.25">
      <c r="A145" s="51" t="s">
        <v>83</v>
      </c>
      <c r="B145" s="51" t="s">
        <v>791</v>
      </c>
      <c r="C145" s="55">
        <v>604</v>
      </c>
      <c r="D145" s="56">
        <v>40603372</v>
      </c>
      <c r="E145" s="56">
        <v>2431761</v>
      </c>
      <c r="F145" s="57">
        <v>0.0046</v>
      </c>
    </row>
    <row r="146" spans="1:6" ht="14.25">
      <c r="A146" s="51"/>
      <c r="B146" s="51"/>
      <c r="C146" s="55"/>
      <c r="D146" s="56"/>
      <c r="E146" s="56"/>
      <c r="F146" s="57"/>
    </row>
    <row r="147" spans="1:6" ht="14.25">
      <c r="A147" s="51" t="s">
        <v>94</v>
      </c>
      <c r="B147" s="51" t="s">
        <v>5</v>
      </c>
      <c r="C147" s="55">
        <v>9</v>
      </c>
      <c r="D147" s="56">
        <v>922412</v>
      </c>
      <c r="E147" s="56">
        <v>55345</v>
      </c>
      <c r="F147" s="57">
        <v>0.0001</v>
      </c>
    </row>
    <row r="148" spans="1:6" ht="14.25">
      <c r="A148" s="51" t="s">
        <v>94</v>
      </c>
      <c r="B148" s="51" t="s">
        <v>1</v>
      </c>
      <c r="C148" s="55">
        <v>14</v>
      </c>
      <c r="D148" s="56">
        <v>3071279</v>
      </c>
      <c r="E148" s="56">
        <v>184277</v>
      </c>
      <c r="F148" s="57">
        <v>0.0003</v>
      </c>
    </row>
    <row r="149" spans="1:6" ht="14.25">
      <c r="A149" s="51" t="s">
        <v>94</v>
      </c>
      <c r="B149" s="51" t="s">
        <v>7</v>
      </c>
      <c r="C149" s="55">
        <v>51</v>
      </c>
      <c r="D149" s="56">
        <v>4214411</v>
      </c>
      <c r="E149" s="56">
        <v>252865</v>
      </c>
      <c r="F149" s="57">
        <v>0.0005</v>
      </c>
    </row>
    <row r="150" spans="1:6" ht="14.25">
      <c r="A150" s="51" t="s">
        <v>94</v>
      </c>
      <c r="B150" s="51" t="s">
        <v>3</v>
      </c>
      <c r="C150" s="55">
        <v>9</v>
      </c>
      <c r="D150" s="56">
        <v>2571944</v>
      </c>
      <c r="E150" s="56">
        <v>154317</v>
      </c>
      <c r="F150" s="57">
        <v>0.0003</v>
      </c>
    </row>
    <row r="151" spans="1:6" ht="14.25">
      <c r="A151" s="51" t="s">
        <v>94</v>
      </c>
      <c r="B151" s="51" t="s">
        <v>2</v>
      </c>
      <c r="C151" s="55">
        <v>11</v>
      </c>
      <c r="D151" s="56">
        <v>9803611</v>
      </c>
      <c r="E151" s="56">
        <v>588217</v>
      </c>
      <c r="F151" s="57">
        <v>0.0011</v>
      </c>
    </row>
    <row r="152" spans="1:6" ht="14.25">
      <c r="A152" s="51" t="s">
        <v>94</v>
      </c>
      <c r="B152" s="51" t="s">
        <v>6</v>
      </c>
      <c r="C152" s="55">
        <v>16</v>
      </c>
      <c r="D152" s="56">
        <v>1379812</v>
      </c>
      <c r="E152" s="56">
        <v>82789</v>
      </c>
      <c r="F152" s="57">
        <v>0.0002</v>
      </c>
    </row>
    <row r="153" spans="1:6" ht="14.25">
      <c r="A153" s="51" t="s">
        <v>94</v>
      </c>
      <c r="B153" s="51" t="s">
        <v>10</v>
      </c>
      <c r="C153" s="55">
        <v>85</v>
      </c>
      <c r="D153" s="56">
        <v>3007764</v>
      </c>
      <c r="E153" s="56">
        <v>180466</v>
      </c>
      <c r="F153" s="57">
        <v>0.0003</v>
      </c>
    </row>
    <row r="154" spans="1:6" ht="14.25">
      <c r="A154" s="51" t="s">
        <v>94</v>
      </c>
      <c r="B154" s="51" t="s">
        <v>4</v>
      </c>
      <c r="C154" s="55">
        <v>25</v>
      </c>
      <c r="D154" s="56">
        <v>4531300</v>
      </c>
      <c r="E154" s="56">
        <v>271878</v>
      </c>
      <c r="F154" s="57">
        <v>0.0005</v>
      </c>
    </row>
    <row r="155" spans="1:6" ht="14.25">
      <c r="A155" s="51" t="s">
        <v>94</v>
      </c>
      <c r="B155" s="51" t="s">
        <v>9</v>
      </c>
      <c r="C155" s="55">
        <v>207</v>
      </c>
      <c r="D155" s="56">
        <v>7359543</v>
      </c>
      <c r="E155" s="56">
        <v>428139</v>
      </c>
      <c r="F155" s="57">
        <v>0.0008</v>
      </c>
    </row>
    <row r="156" spans="1:6" ht="14.25">
      <c r="A156" s="51" t="s">
        <v>94</v>
      </c>
      <c r="B156" s="51" t="s">
        <v>8</v>
      </c>
      <c r="C156" s="55">
        <v>100</v>
      </c>
      <c r="D156" s="56">
        <v>4627849</v>
      </c>
      <c r="E156" s="56">
        <v>277671</v>
      </c>
      <c r="F156" s="57">
        <v>0.0005</v>
      </c>
    </row>
    <row r="157" spans="1:6" ht="14.25">
      <c r="A157" s="51" t="s">
        <v>94</v>
      </c>
      <c r="B157" s="51" t="s">
        <v>789</v>
      </c>
      <c r="C157" s="55">
        <v>36</v>
      </c>
      <c r="D157" s="56">
        <v>3067230</v>
      </c>
      <c r="E157" s="56">
        <v>184034</v>
      </c>
      <c r="F157" s="57">
        <v>0.0003</v>
      </c>
    </row>
    <row r="158" spans="1:6" ht="14.25">
      <c r="A158" s="51" t="s">
        <v>94</v>
      </c>
      <c r="B158" s="51" t="s">
        <v>788</v>
      </c>
      <c r="C158" s="61">
        <v>33</v>
      </c>
      <c r="D158" s="62">
        <v>4711708</v>
      </c>
      <c r="E158" s="62">
        <v>282702</v>
      </c>
      <c r="F158" s="63">
        <v>0.0005</v>
      </c>
    </row>
    <row r="159" spans="1:6" ht="14.25">
      <c r="A159" s="51" t="s">
        <v>94</v>
      </c>
      <c r="B159" s="51" t="s">
        <v>791</v>
      </c>
      <c r="C159" s="55">
        <v>596</v>
      </c>
      <c r="D159" s="56">
        <v>49268863</v>
      </c>
      <c r="E159" s="56">
        <v>2942698</v>
      </c>
      <c r="F159" s="57">
        <v>0.0055</v>
      </c>
    </row>
    <row r="160" spans="1:6" ht="14.25">
      <c r="A160" s="51"/>
      <c r="B160" s="51"/>
      <c r="C160" s="55"/>
      <c r="D160" s="56"/>
      <c r="E160" s="56"/>
      <c r="F160" s="57"/>
    </row>
    <row r="161" spans="1:6" ht="14.25">
      <c r="A161" s="51" t="s">
        <v>103</v>
      </c>
      <c r="B161" s="51" t="s">
        <v>5</v>
      </c>
      <c r="C161" s="52" t="s">
        <v>787</v>
      </c>
      <c r="D161" s="53" t="s">
        <v>787</v>
      </c>
      <c r="E161" s="53" t="s">
        <v>787</v>
      </c>
      <c r="F161" s="54" t="s">
        <v>787</v>
      </c>
    </row>
    <row r="162" spans="1:6" ht="14.25">
      <c r="A162" s="51" t="s">
        <v>103</v>
      </c>
      <c r="B162" s="51" t="s">
        <v>1</v>
      </c>
      <c r="C162" s="55">
        <v>13</v>
      </c>
      <c r="D162" s="56">
        <v>2571679</v>
      </c>
      <c r="E162" s="56">
        <v>154301</v>
      </c>
      <c r="F162" s="57">
        <v>0.0003</v>
      </c>
    </row>
    <row r="163" spans="1:6" ht="14.25">
      <c r="A163" s="51" t="s">
        <v>103</v>
      </c>
      <c r="B163" s="51" t="s">
        <v>7</v>
      </c>
      <c r="C163" s="55">
        <v>27</v>
      </c>
      <c r="D163" s="56">
        <v>806462</v>
      </c>
      <c r="E163" s="56">
        <v>48388</v>
      </c>
      <c r="F163" s="57">
        <v>0.0001</v>
      </c>
    </row>
    <row r="164" spans="1:6" ht="14.25">
      <c r="A164" s="51" t="s">
        <v>103</v>
      </c>
      <c r="B164" s="51" t="s">
        <v>3</v>
      </c>
      <c r="C164" s="55">
        <v>11</v>
      </c>
      <c r="D164" s="56">
        <v>1127343</v>
      </c>
      <c r="E164" s="56">
        <v>67641</v>
      </c>
      <c r="F164" s="57">
        <v>0.0001</v>
      </c>
    </row>
    <row r="165" spans="1:6" ht="14.25">
      <c r="A165" s="51" t="s">
        <v>103</v>
      </c>
      <c r="B165" s="51" t="s">
        <v>2</v>
      </c>
      <c r="C165" s="55">
        <v>8</v>
      </c>
      <c r="D165" s="56">
        <v>2061306</v>
      </c>
      <c r="E165" s="56">
        <v>123678</v>
      </c>
      <c r="F165" s="57">
        <v>0.0002</v>
      </c>
    </row>
    <row r="166" spans="1:6" ht="14.25">
      <c r="A166" s="51" t="s">
        <v>103</v>
      </c>
      <c r="B166" s="51" t="s">
        <v>6</v>
      </c>
      <c r="C166" s="52" t="s">
        <v>787</v>
      </c>
      <c r="D166" s="53" t="s">
        <v>787</v>
      </c>
      <c r="E166" s="53" t="s">
        <v>787</v>
      </c>
      <c r="F166" s="54" t="s">
        <v>787</v>
      </c>
    </row>
    <row r="167" spans="1:6" ht="14.25">
      <c r="A167" s="51" t="s">
        <v>103</v>
      </c>
      <c r="B167" s="51" t="s">
        <v>10</v>
      </c>
      <c r="C167" s="55">
        <v>74</v>
      </c>
      <c r="D167" s="56">
        <v>1336343</v>
      </c>
      <c r="E167" s="56">
        <v>80181</v>
      </c>
      <c r="F167" s="57">
        <v>0.0002</v>
      </c>
    </row>
    <row r="168" spans="1:6" ht="14.25">
      <c r="A168" s="51" t="s">
        <v>103</v>
      </c>
      <c r="B168" s="51" t="s">
        <v>4</v>
      </c>
      <c r="C168" s="55">
        <v>14</v>
      </c>
      <c r="D168" s="56">
        <v>635299</v>
      </c>
      <c r="E168" s="56">
        <v>38118</v>
      </c>
      <c r="F168" s="57">
        <v>0.0001</v>
      </c>
    </row>
    <row r="169" spans="1:6" ht="14.25">
      <c r="A169" s="51" t="s">
        <v>103</v>
      </c>
      <c r="B169" s="51" t="s">
        <v>9</v>
      </c>
      <c r="C169" s="55">
        <v>155</v>
      </c>
      <c r="D169" s="56">
        <v>2391119</v>
      </c>
      <c r="E169" s="56">
        <v>143366</v>
      </c>
      <c r="F169" s="57">
        <v>0.0003</v>
      </c>
    </row>
    <row r="170" spans="1:6" ht="14.25">
      <c r="A170" s="51" t="s">
        <v>103</v>
      </c>
      <c r="B170" s="51" t="s">
        <v>8</v>
      </c>
      <c r="C170" s="55">
        <v>68</v>
      </c>
      <c r="D170" s="56">
        <v>521700</v>
      </c>
      <c r="E170" s="56">
        <v>31302</v>
      </c>
      <c r="F170" s="57">
        <v>0.0001</v>
      </c>
    </row>
    <row r="171" spans="1:6" ht="14.25">
      <c r="A171" s="51" t="s">
        <v>103</v>
      </c>
      <c r="B171" s="51" t="s">
        <v>789</v>
      </c>
      <c r="C171" s="55">
        <v>25</v>
      </c>
      <c r="D171" s="56">
        <v>1435033</v>
      </c>
      <c r="E171" s="56">
        <v>86102</v>
      </c>
      <c r="F171" s="57">
        <v>0.0002</v>
      </c>
    </row>
    <row r="172" spans="1:6" ht="14.25">
      <c r="A172" s="51" t="s">
        <v>103</v>
      </c>
      <c r="B172" s="51" t="s">
        <v>788</v>
      </c>
      <c r="C172" s="61">
        <v>37</v>
      </c>
      <c r="D172" s="62">
        <v>2836672</v>
      </c>
      <c r="E172" s="62">
        <v>170200</v>
      </c>
      <c r="F172" s="63">
        <v>0.0003</v>
      </c>
    </row>
    <row r="173" spans="1:6" ht="14.25">
      <c r="A173" s="51" t="s">
        <v>103</v>
      </c>
      <c r="B173" s="51" t="s">
        <v>791</v>
      </c>
      <c r="C173" s="55">
        <v>438</v>
      </c>
      <c r="D173" s="56">
        <v>15859629</v>
      </c>
      <c r="E173" s="56">
        <v>951476</v>
      </c>
      <c r="F173" s="57">
        <v>0.0018</v>
      </c>
    </row>
    <row r="174" spans="1:6" ht="14.25">
      <c r="A174" s="51"/>
      <c r="B174" s="51"/>
      <c r="C174" s="55"/>
      <c r="D174" s="56"/>
      <c r="E174" s="56"/>
      <c r="F174" s="57"/>
    </row>
    <row r="175" spans="1:6" ht="14.25">
      <c r="A175" s="51" t="s">
        <v>113</v>
      </c>
      <c r="B175" s="51" t="s">
        <v>5</v>
      </c>
      <c r="C175" s="52" t="s">
        <v>787</v>
      </c>
      <c r="D175" s="53" t="s">
        <v>787</v>
      </c>
      <c r="E175" s="53" t="s">
        <v>787</v>
      </c>
      <c r="F175" s="54" t="s">
        <v>787</v>
      </c>
    </row>
    <row r="176" spans="1:6" ht="14.25">
      <c r="A176" s="51" t="s">
        <v>113</v>
      </c>
      <c r="B176" s="51" t="s">
        <v>1</v>
      </c>
      <c r="C176" s="55">
        <v>10</v>
      </c>
      <c r="D176" s="56">
        <v>923260</v>
      </c>
      <c r="E176" s="56">
        <v>55396</v>
      </c>
      <c r="F176" s="57">
        <v>0.0001</v>
      </c>
    </row>
    <row r="177" spans="1:6" ht="14.25">
      <c r="A177" s="51" t="s">
        <v>113</v>
      </c>
      <c r="B177" s="51" t="s">
        <v>7</v>
      </c>
      <c r="C177" s="55">
        <v>19</v>
      </c>
      <c r="D177" s="56">
        <v>1027396</v>
      </c>
      <c r="E177" s="56">
        <v>61644</v>
      </c>
      <c r="F177" s="57">
        <v>0.0001</v>
      </c>
    </row>
    <row r="178" spans="1:6" ht="14.25">
      <c r="A178" s="51" t="s">
        <v>113</v>
      </c>
      <c r="B178" s="51" t="s">
        <v>3</v>
      </c>
      <c r="C178" s="55">
        <v>8</v>
      </c>
      <c r="D178" s="56">
        <v>738402</v>
      </c>
      <c r="E178" s="56">
        <v>44304</v>
      </c>
      <c r="F178" s="57">
        <v>0.0001</v>
      </c>
    </row>
    <row r="179" spans="1:6" ht="14.25">
      <c r="A179" s="51" t="s">
        <v>113</v>
      </c>
      <c r="B179" s="51" t="s">
        <v>2</v>
      </c>
      <c r="C179" s="55">
        <v>9</v>
      </c>
      <c r="D179" s="56">
        <v>1726484</v>
      </c>
      <c r="E179" s="56">
        <v>103589</v>
      </c>
      <c r="F179" s="57">
        <v>0.0002</v>
      </c>
    </row>
    <row r="180" spans="1:6" ht="14.25">
      <c r="A180" s="51" t="s">
        <v>113</v>
      </c>
      <c r="B180" s="51" t="s">
        <v>6</v>
      </c>
      <c r="C180" s="52" t="s">
        <v>787</v>
      </c>
      <c r="D180" s="53" t="s">
        <v>787</v>
      </c>
      <c r="E180" s="53" t="s">
        <v>787</v>
      </c>
      <c r="F180" s="54" t="s">
        <v>787</v>
      </c>
    </row>
    <row r="181" spans="1:6" ht="14.25">
      <c r="A181" s="51" t="s">
        <v>113</v>
      </c>
      <c r="B181" s="51" t="s">
        <v>10</v>
      </c>
      <c r="C181" s="55">
        <v>54</v>
      </c>
      <c r="D181" s="56">
        <v>959213</v>
      </c>
      <c r="E181" s="56">
        <v>57553</v>
      </c>
      <c r="F181" s="57">
        <v>0.0001</v>
      </c>
    </row>
    <row r="182" spans="1:6" ht="14.25">
      <c r="A182" s="51" t="s">
        <v>113</v>
      </c>
      <c r="B182" s="51" t="s">
        <v>4</v>
      </c>
      <c r="C182" s="55">
        <v>14</v>
      </c>
      <c r="D182" s="56">
        <v>764861</v>
      </c>
      <c r="E182" s="56">
        <v>45892</v>
      </c>
      <c r="F182" s="57">
        <v>0.0001</v>
      </c>
    </row>
    <row r="183" spans="1:6" ht="14.25">
      <c r="A183" s="51" t="s">
        <v>113</v>
      </c>
      <c r="B183" s="51" t="s">
        <v>9</v>
      </c>
      <c r="C183" s="55">
        <v>116</v>
      </c>
      <c r="D183" s="56">
        <v>2125247</v>
      </c>
      <c r="E183" s="56">
        <v>127382</v>
      </c>
      <c r="F183" s="57">
        <v>0.0002</v>
      </c>
    </row>
    <row r="184" spans="1:6" ht="14.25">
      <c r="A184" s="51" t="s">
        <v>113</v>
      </c>
      <c r="B184" s="51" t="s">
        <v>8</v>
      </c>
      <c r="C184" s="55">
        <v>47</v>
      </c>
      <c r="D184" s="56">
        <v>464095</v>
      </c>
      <c r="E184" s="56">
        <v>27846</v>
      </c>
      <c r="F184" s="57">
        <v>0.0001</v>
      </c>
    </row>
    <row r="185" spans="1:6" ht="14.25">
      <c r="A185" s="51" t="s">
        <v>113</v>
      </c>
      <c r="B185" s="51" t="s">
        <v>789</v>
      </c>
      <c r="C185" s="55">
        <v>23</v>
      </c>
      <c r="D185" s="56">
        <v>729033</v>
      </c>
      <c r="E185" s="56">
        <v>43742</v>
      </c>
      <c r="F185" s="57">
        <v>0.0001</v>
      </c>
    </row>
    <row r="186" spans="1:6" ht="14.25">
      <c r="A186" s="51" t="s">
        <v>113</v>
      </c>
      <c r="B186" s="51" t="s">
        <v>788</v>
      </c>
      <c r="C186" s="61">
        <v>24</v>
      </c>
      <c r="D186" s="62">
        <v>2090899</v>
      </c>
      <c r="E186" s="62">
        <v>125454</v>
      </c>
      <c r="F186" s="63">
        <v>0.0002</v>
      </c>
    </row>
    <row r="187" spans="1:6" ht="14.25">
      <c r="A187" s="51" t="s">
        <v>113</v>
      </c>
      <c r="B187" s="51" t="s">
        <v>791</v>
      </c>
      <c r="C187" s="55">
        <v>330</v>
      </c>
      <c r="D187" s="56">
        <v>11671805</v>
      </c>
      <c r="E187" s="56">
        <v>700175</v>
      </c>
      <c r="F187" s="57">
        <v>0.0013</v>
      </c>
    </row>
    <row r="188" spans="1:6" ht="14.25">
      <c r="A188" s="51"/>
      <c r="B188" s="51"/>
      <c r="C188" s="55"/>
      <c r="D188" s="56"/>
      <c r="E188" s="56"/>
      <c r="F188" s="57"/>
    </row>
    <row r="189" spans="1:6" ht="14.25">
      <c r="A189" s="51" t="s">
        <v>120</v>
      </c>
      <c r="B189" s="51" t="s">
        <v>5</v>
      </c>
      <c r="C189" s="55">
        <v>15</v>
      </c>
      <c r="D189" s="56">
        <v>1701153</v>
      </c>
      <c r="E189" s="56">
        <v>102069</v>
      </c>
      <c r="F189" s="57">
        <v>0.0002</v>
      </c>
    </row>
    <row r="190" spans="1:6" ht="14.25">
      <c r="A190" s="51" t="s">
        <v>120</v>
      </c>
      <c r="B190" s="51" t="s">
        <v>1</v>
      </c>
      <c r="C190" s="55">
        <v>19</v>
      </c>
      <c r="D190" s="56">
        <v>6512001</v>
      </c>
      <c r="E190" s="56">
        <v>390720</v>
      </c>
      <c r="F190" s="57">
        <v>0.0007</v>
      </c>
    </row>
    <row r="191" spans="1:6" ht="14.25">
      <c r="A191" s="51" t="s">
        <v>120</v>
      </c>
      <c r="B191" s="51" t="s">
        <v>7</v>
      </c>
      <c r="C191" s="55">
        <v>57</v>
      </c>
      <c r="D191" s="56">
        <v>5907435</v>
      </c>
      <c r="E191" s="56">
        <v>354446</v>
      </c>
      <c r="F191" s="57">
        <v>0.0007</v>
      </c>
    </row>
    <row r="192" spans="1:6" ht="14.25">
      <c r="A192" s="51" t="s">
        <v>120</v>
      </c>
      <c r="B192" s="51" t="s">
        <v>3</v>
      </c>
      <c r="C192" s="55">
        <v>11</v>
      </c>
      <c r="D192" s="56">
        <v>3863679</v>
      </c>
      <c r="E192" s="56">
        <v>231821</v>
      </c>
      <c r="F192" s="57">
        <v>0.0004</v>
      </c>
    </row>
    <row r="193" spans="1:6" ht="14.25">
      <c r="A193" s="51" t="s">
        <v>120</v>
      </c>
      <c r="B193" s="51" t="s">
        <v>2</v>
      </c>
      <c r="C193" s="55">
        <v>15</v>
      </c>
      <c r="D193" s="56">
        <v>11987375</v>
      </c>
      <c r="E193" s="56">
        <v>719242</v>
      </c>
      <c r="F193" s="57">
        <v>0.0013</v>
      </c>
    </row>
    <row r="194" spans="1:6" ht="14.25">
      <c r="A194" s="51" t="s">
        <v>120</v>
      </c>
      <c r="B194" s="51" t="s">
        <v>6</v>
      </c>
      <c r="C194" s="55">
        <v>18</v>
      </c>
      <c r="D194" s="56">
        <v>1934011</v>
      </c>
      <c r="E194" s="56">
        <v>116041</v>
      </c>
      <c r="F194" s="57">
        <v>0.0002</v>
      </c>
    </row>
    <row r="195" spans="1:6" ht="14.25">
      <c r="A195" s="51" t="s">
        <v>120</v>
      </c>
      <c r="B195" s="51" t="s">
        <v>10</v>
      </c>
      <c r="C195" s="55">
        <v>131</v>
      </c>
      <c r="D195" s="56">
        <v>7365831</v>
      </c>
      <c r="E195" s="56">
        <v>441950</v>
      </c>
      <c r="F195" s="57">
        <v>0.0008</v>
      </c>
    </row>
    <row r="196" spans="1:6" ht="14.25">
      <c r="A196" s="51" t="s">
        <v>120</v>
      </c>
      <c r="B196" s="51" t="s">
        <v>4</v>
      </c>
      <c r="C196" s="55">
        <v>36</v>
      </c>
      <c r="D196" s="56">
        <v>4462670</v>
      </c>
      <c r="E196" s="56">
        <v>267760</v>
      </c>
      <c r="F196" s="57">
        <v>0.0005</v>
      </c>
    </row>
    <row r="197" spans="1:6" ht="14.25">
      <c r="A197" s="51" t="s">
        <v>120</v>
      </c>
      <c r="B197" s="51" t="s">
        <v>9</v>
      </c>
      <c r="C197" s="55">
        <v>312</v>
      </c>
      <c r="D197" s="56">
        <v>8585073</v>
      </c>
      <c r="E197" s="56">
        <v>504930</v>
      </c>
      <c r="F197" s="57">
        <v>0.0009</v>
      </c>
    </row>
    <row r="198" spans="1:6" ht="14.25">
      <c r="A198" s="51" t="s">
        <v>120</v>
      </c>
      <c r="B198" s="51" t="s">
        <v>8</v>
      </c>
      <c r="C198" s="55">
        <v>122</v>
      </c>
      <c r="D198" s="56">
        <v>6249540</v>
      </c>
      <c r="E198" s="56">
        <v>374972</v>
      </c>
      <c r="F198" s="57">
        <v>0.0007</v>
      </c>
    </row>
    <row r="199" spans="1:6" ht="14.25">
      <c r="A199" s="51" t="s">
        <v>120</v>
      </c>
      <c r="B199" s="51" t="s">
        <v>789</v>
      </c>
      <c r="C199" s="55">
        <v>42</v>
      </c>
      <c r="D199" s="56">
        <v>4044833</v>
      </c>
      <c r="E199" s="56">
        <v>242690</v>
      </c>
      <c r="F199" s="57">
        <v>0.0005</v>
      </c>
    </row>
    <row r="200" spans="1:6" ht="14.25">
      <c r="A200" s="51" t="s">
        <v>120</v>
      </c>
      <c r="B200" s="51" t="s">
        <v>788</v>
      </c>
      <c r="C200" s="61">
        <v>62</v>
      </c>
      <c r="D200" s="62">
        <v>10403714</v>
      </c>
      <c r="E200" s="62">
        <v>624223</v>
      </c>
      <c r="F200" s="63">
        <v>0.0012</v>
      </c>
    </row>
    <row r="201" spans="1:6" ht="14.25">
      <c r="A201" s="51" t="s">
        <v>120</v>
      </c>
      <c r="B201" s="51" t="s">
        <v>791</v>
      </c>
      <c r="C201" s="55">
        <v>840</v>
      </c>
      <c r="D201" s="56">
        <v>73017315</v>
      </c>
      <c r="E201" s="56">
        <v>4370864</v>
      </c>
      <c r="F201" s="57">
        <v>0.0082</v>
      </c>
    </row>
    <row r="202" spans="1:6" ht="14.25">
      <c r="A202" s="51"/>
      <c r="B202" s="51"/>
      <c r="C202" s="55"/>
      <c r="D202" s="56"/>
      <c r="E202" s="56"/>
      <c r="F202" s="57"/>
    </row>
    <row r="203" spans="1:6" ht="14.25">
      <c r="A203" s="51" t="s">
        <v>129</v>
      </c>
      <c r="B203" s="51" t="s">
        <v>5</v>
      </c>
      <c r="C203" s="55">
        <v>8</v>
      </c>
      <c r="D203" s="56">
        <v>468341</v>
      </c>
      <c r="E203" s="56">
        <v>28100</v>
      </c>
      <c r="F203" s="57">
        <v>0.0001</v>
      </c>
    </row>
    <row r="204" spans="1:6" ht="14.25">
      <c r="A204" s="51" t="s">
        <v>129</v>
      </c>
      <c r="B204" s="51" t="s">
        <v>1</v>
      </c>
      <c r="C204" s="58">
        <v>9</v>
      </c>
      <c r="D204" s="59">
        <v>255582</v>
      </c>
      <c r="E204" s="59">
        <v>15335</v>
      </c>
      <c r="F204" s="60">
        <v>0</v>
      </c>
    </row>
    <row r="205" spans="1:6" ht="14.25">
      <c r="A205" s="51" t="s">
        <v>129</v>
      </c>
      <c r="B205" s="51" t="s">
        <v>7</v>
      </c>
      <c r="C205" s="55">
        <v>47</v>
      </c>
      <c r="D205" s="56">
        <v>3323338</v>
      </c>
      <c r="E205" s="56">
        <v>199400</v>
      </c>
      <c r="F205" s="57">
        <v>0.0004</v>
      </c>
    </row>
    <row r="206" spans="1:6" ht="14.25">
      <c r="A206" s="51" t="s">
        <v>129</v>
      </c>
      <c r="B206" s="51" t="s">
        <v>3</v>
      </c>
      <c r="C206" s="55">
        <v>8</v>
      </c>
      <c r="D206" s="56">
        <v>2836151</v>
      </c>
      <c r="E206" s="56">
        <v>170169</v>
      </c>
      <c r="F206" s="57">
        <v>0.0003</v>
      </c>
    </row>
    <row r="207" spans="1:6" ht="14.25">
      <c r="A207" s="51" t="s">
        <v>129</v>
      </c>
      <c r="B207" s="51" t="s">
        <v>2</v>
      </c>
      <c r="C207" s="55">
        <v>7</v>
      </c>
      <c r="D207" s="56">
        <v>7543115</v>
      </c>
      <c r="E207" s="56">
        <v>452587</v>
      </c>
      <c r="F207" s="57">
        <v>0.0008</v>
      </c>
    </row>
    <row r="208" spans="1:6" ht="14.25">
      <c r="A208" s="51" t="s">
        <v>129</v>
      </c>
      <c r="B208" s="51" t="s">
        <v>6</v>
      </c>
      <c r="C208" s="55">
        <v>10</v>
      </c>
      <c r="D208" s="56">
        <v>679359</v>
      </c>
      <c r="E208" s="56">
        <v>40762</v>
      </c>
      <c r="F208" s="57">
        <v>0.0001</v>
      </c>
    </row>
    <row r="209" spans="1:6" ht="14.25">
      <c r="A209" s="51" t="s">
        <v>129</v>
      </c>
      <c r="B209" s="51" t="s">
        <v>10</v>
      </c>
      <c r="C209" s="55">
        <v>99</v>
      </c>
      <c r="D209" s="56">
        <v>5179562</v>
      </c>
      <c r="E209" s="56">
        <v>310774</v>
      </c>
      <c r="F209" s="57">
        <v>0.0006</v>
      </c>
    </row>
    <row r="210" spans="1:6" ht="14.25">
      <c r="A210" s="51" t="s">
        <v>129</v>
      </c>
      <c r="B210" s="51" t="s">
        <v>4</v>
      </c>
      <c r="C210" s="55">
        <v>24</v>
      </c>
      <c r="D210" s="56">
        <v>2953535</v>
      </c>
      <c r="E210" s="56">
        <v>177212</v>
      </c>
      <c r="F210" s="57">
        <v>0.0003</v>
      </c>
    </row>
    <row r="211" spans="1:6" ht="14.25">
      <c r="A211" s="51" t="s">
        <v>129</v>
      </c>
      <c r="B211" s="51" t="s">
        <v>9</v>
      </c>
      <c r="C211" s="55">
        <v>190</v>
      </c>
      <c r="D211" s="56">
        <v>5324364</v>
      </c>
      <c r="E211" s="56">
        <v>313439</v>
      </c>
      <c r="F211" s="57">
        <v>0.0006</v>
      </c>
    </row>
    <row r="212" spans="1:6" ht="14.25">
      <c r="A212" s="51" t="s">
        <v>129</v>
      </c>
      <c r="B212" s="51" t="s">
        <v>8</v>
      </c>
      <c r="C212" s="55">
        <v>60</v>
      </c>
      <c r="D212" s="56">
        <v>1672573</v>
      </c>
      <c r="E212" s="56">
        <v>100354</v>
      </c>
      <c r="F212" s="57">
        <v>0.0002</v>
      </c>
    </row>
    <row r="213" spans="1:6" ht="14.25">
      <c r="A213" s="51" t="s">
        <v>129</v>
      </c>
      <c r="B213" s="51" t="s">
        <v>789</v>
      </c>
      <c r="C213" s="55">
        <v>32</v>
      </c>
      <c r="D213" s="56">
        <v>2439744</v>
      </c>
      <c r="E213" s="56">
        <v>146385</v>
      </c>
      <c r="F213" s="57">
        <v>0.0003</v>
      </c>
    </row>
    <row r="214" spans="1:6" ht="14.25">
      <c r="A214" s="51" t="s">
        <v>129</v>
      </c>
      <c r="B214" s="51" t="s">
        <v>788</v>
      </c>
      <c r="C214" s="61">
        <v>24</v>
      </c>
      <c r="D214" s="62">
        <v>1899897</v>
      </c>
      <c r="E214" s="62">
        <v>113994</v>
      </c>
      <c r="F214" s="63">
        <v>0.0002</v>
      </c>
    </row>
    <row r="215" spans="1:6" ht="14.25">
      <c r="A215" s="51" t="s">
        <v>129</v>
      </c>
      <c r="B215" s="51" t="s">
        <v>791</v>
      </c>
      <c r="C215" s="55">
        <v>518</v>
      </c>
      <c r="D215" s="56">
        <v>34575561</v>
      </c>
      <c r="E215" s="56">
        <v>2068511</v>
      </c>
      <c r="F215" s="57">
        <v>0.0039</v>
      </c>
    </row>
    <row r="216" spans="1:6" ht="14.25">
      <c r="A216" s="51"/>
      <c r="B216" s="51"/>
      <c r="C216" s="55"/>
      <c r="D216" s="56"/>
      <c r="E216" s="56"/>
      <c r="F216" s="57"/>
    </row>
    <row r="217" spans="1:6" ht="14.25">
      <c r="A217" s="51" t="s">
        <v>137</v>
      </c>
      <c r="B217" s="51" t="s">
        <v>5</v>
      </c>
      <c r="C217" s="52" t="s">
        <v>787</v>
      </c>
      <c r="D217" s="53" t="s">
        <v>787</v>
      </c>
      <c r="E217" s="53" t="s">
        <v>787</v>
      </c>
      <c r="F217" s="54" t="s">
        <v>787</v>
      </c>
    </row>
    <row r="218" spans="1:6" ht="14.25">
      <c r="A218" s="51" t="s">
        <v>137</v>
      </c>
      <c r="B218" s="51" t="s">
        <v>1</v>
      </c>
      <c r="C218" s="55">
        <v>9</v>
      </c>
      <c r="D218" s="56">
        <v>1138251</v>
      </c>
      <c r="E218" s="56">
        <v>68295</v>
      </c>
      <c r="F218" s="57">
        <v>0.0001</v>
      </c>
    </row>
    <row r="219" spans="1:6" ht="14.25">
      <c r="A219" s="51" t="s">
        <v>137</v>
      </c>
      <c r="B219" s="51" t="s">
        <v>7</v>
      </c>
      <c r="C219" s="55">
        <v>41</v>
      </c>
      <c r="D219" s="56">
        <v>2940487</v>
      </c>
      <c r="E219" s="56">
        <v>176429</v>
      </c>
      <c r="F219" s="57">
        <v>0.0003</v>
      </c>
    </row>
    <row r="220" spans="1:6" ht="14.25">
      <c r="A220" s="51" t="s">
        <v>137</v>
      </c>
      <c r="B220" s="51" t="s">
        <v>3</v>
      </c>
      <c r="C220" s="55">
        <v>7</v>
      </c>
      <c r="D220" s="56">
        <v>1298466</v>
      </c>
      <c r="E220" s="56">
        <v>77908</v>
      </c>
      <c r="F220" s="57">
        <v>0.0001</v>
      </c>
    </row>
    <row r="221" spans="1:6" ht="14.25">
      <c r="A221" s="51" t="s">
        <v>137</v>
      </c>
      <c r="B221" s="51" t="s">
        <v>2</v>
      </c>
      <c r="C221" s="55">
        <v>9</v>
      </c>
      <c r="D221" s="56">
        <v>4118089</v>
      </c>
      <c r="E221" s="56">
        <v>247085</v>
      </c>
      <c r="F221" s="57">
        <v>0.0005</v>
      </c>
    </row>
    <row r="222" spans="1:6" ht="14.25">
      <c r="A222" s="51" t="s">
        <v>137</v>
      </c>
      <c r="B222" s="51" t="s">
        <v>6</v>
      </c>
      <c r="C222" s="52" t="s">
        <v>787</v>
      </c>
      <c r="D222" s="53" t="s">
        <v>787</v>
      </c>
      <c r="E222" s="53" t="s">
        <v>787</v>
      </c>
      <c r="F222" s="54" t="s">
        <v>787</v>
      </c>
    </row>
    <row r="223" spans="1:6" ht="14.25">
      <c r="A223" s="51" t="s">
        <v>137</v>
      </c>
      <c r="B223" s="51" t="s">
        <v>10</v>
      </c>
      <c r="C223" s="55">
        <v>110</v>
      </c>
      <c r="D223" s="56">
        <v>4536990</v>
      </c>
      <c r="E223" s="56">
        <v>272219</v>
      </c>
      <c r="F223" s="57">
        <v>0.0005</v>
      </c>
    </row>
    <row r="224" spans="1:6" ht="14.25">
      <c r="A224" s="51" t="s">
        <v>137</v>
      </c>
      <c r="B224" s="51" t="s">
        <v>4</v>
      </c>
      <c r="C224" s="55">
        <v>29</v>
      </c>
      <c r="D224" s="56">
        <v>3016951</v>
      </c>
      <c r="E224" s="56">
        <v>181017</v>
      </c>
      <c r="F224" s="57">
        <v>0.0003</v>
      </c>
    </row>
    <row r="225" spans="1:6" ht="14.25">
      <c r="A225" s="51" t="s">
        <v>137</v>
      </c>
      <c r="B225" s="51" t="s">
        <v>9</v>
      </c>
      <c r="C225" s="55">
        <v>200</v>
      </c>
      <c r="D225" s="56">
        <v>3056677</v>
      </c>
      <c r="E225" s="56">
        <v>182510</v>
      </c>
      <c r="F225" s="57">
        <v>0.0003</v>
      </c>
    </row>
    <row r="226" spans="1:6" ht="14.25">
      <c r="A226" s="51" t="s">
        <v>137</v>
      </c>
      <c r="B226" s="51" t="s">
        <v>8</v>
      </c>
      <c r="C226" s="55">
        <v>63</v>
      </c>
      <c r="D226" s="56">
        <v>822342</v>
      </c>
      <c r="E226" s="56">
        <v>49341</v>
      </c>
      <c r="F226" s="57">
        <v>0.0001</v>
      </c>
    </row>
    <row r="227" spans="1:6" ht="14.25">
      <c r="A227" s="51" t="s">
        <v>137</v>
      </c>
      <c r="B227" s="51" t="s">
        <v>789</v>
      </c>
      <c r="C227" s="55">
        <v>25</v>
      </c>
      <c r="D227" s="56">
        <v>1636905</v>
      </c>
      <c r="E227" s="56">
        <v>98214</v>
      </c>
      <c r="F227" s="57">
        <v>0.0002</v>
      </c>
    </row>
    <row r="228" spans="1:6" ht="14.25">
      <c r="A228" s="51" t="s">
        <v>137</v>
      </c>
      <c r="B228" s="51" t="s">
        <v>788</v>
      </c>
      <c r="C228" s="61">
        <v>32</v>
      </c>
      <c r="D228" s="62">
        <v>1089891</v>
      </c>
      <c r="E228" s="62">
        <v>65393</v>
      </c>
      <c r="F228" s="63">
        <v>0.0001</v>
      </c>
    </row>
    <row r="229" spans="1:6" ht="14.25">
      <c r="A229" s="51" t="s">
        <v>137</v>
      </c>
      <c r="B229" s="51" t="s">
        <v>791</v>
      </c>
      <c r="C229" s="55">
        <v>533</v>
      </c>
      <c r="D229" s="56">
        <v>24419884</v>
      </c>
      <c r="E229" s="56">
        <v>1464302</v>
      </c>
      <c r="F229" s="57">
        <v>0.0027</v>
      </c>
    </row>
    <row r="230" spans="1:6" ht="14.25">
      <c r="A230" s="51"/>
      <c r="B230" s="51"/>
      <c r="C230" s="55"/>
      <c r="D230" s="56"/>
      <c r="E230" s="56"/>
      <c r="F230" s="57"/>
    </row>
    <row r="231" spans="1:6" ht="14.25">
      <c r="A231" s="51" t="s">
        <v>146</v>
      </c>
      <c r="B231" s="51" t="s">
        <v>5</v>
      </c>
      <c r="C231" s="55">
        <v>25</v>
      </c>
      <c r="D231" s="56">
        <v>3507091</v>
      </c>
      <c r="E231" s="56">
        <v>210425</v>
      </c>
      <c r="F231" s="57">
        <v>0.0004</v>
      </c>
    </row>
    <row r="232" spans="1:6" ht="14.25">
      <c r="A232" s="51" t="s">
        <v>146</v>
      </c>
      <c r="B232" s="51" t="s">
        <v>1</v>
      </c>
      <c r="C232" s="55">
        <v>24</v>
      </c>
      <c r="D232" s="56">
        <v>18507708</v>
      </c>
      <c r="E232" s="56">
        <v>1110462</v>
      </c>
      <c r="F232" s="57">
        <v>0.0021</v>
      </c>
    </row>
    <row r="233" spans="1:6" ht="14.25">
      <c r="A233" s="51" t="s">
        <v>146</v>
      </c>
      <c r="B233" s="51" t="s">
        <v>7</v>
      </c>
      <c r="C233" s="55">
        <v>140</v>
      </c>
      <c r="D233" s="56">
        <v>19533977</v>
      </c>
      <c r="E233" s="56">
        <v>1172039</v>
      </c>
      <c r="F233" s="57">
        <v>0.0022</v>
      </c>
    </row>
    <row r="234" spans="1:6" ht="14.25">
      <c r="A234" s="51" t="s">
        <v>146</v>
      </c>
      <c r="B234" s="51" t="s">
        <v>3</v>
      </c>
      <c r="C234" s="55">
        <v>32</v>
      </c>
      <c r="D234" s="56">
        <v>9988694</v>
      </c>
      <c r="E234" s="56">
        <v>599322</v>
      </c>
      <c r="F234" s="57">
        <v>0.0011</v>
      </c>
    </row>
    <row r="235" spans="1:6" ht="14.25">
      <c r="A235" s="51" t="s">
        <v>146</v>
      </c>
      <c r="B235" s="51" t="s">
        <v>2</v>
      </c>
      <c r="C235" s="55">
        <v>21</v>
      </c>
      <c r="D235" s="56">
        <v>31057689</v>
      </c>
      <c r="E235" s="56">
        <v>1863461</v>
      </c>
      <c r="F235" s="57">
        <v>0.0035</v>
      </c>
    </row>
    <row r="236" spans="1:6" ht="14.25">
      <c r="A236" s="51" t="s">
        <v>146</v>
      </c>
      <c r="B236" s="51" t="s">
        <v>6</v>
      </c>
      <c r="C236" s="55">
        <v>36</v>
      </c>
      <c r="D236" s="56">
        <v>6865004</v>
      </c>
      <c r="E236" s="56">
        <v>411900</v>
      </c>
      <c r="F236" s="57">
        <v>0.0008</v>
      </c>
    </row>
    <row r="237" spans="1:6" ht="14.25">
      <c r="A237" s="51" t="s">
        <v>146</v>
      </c>
      <c r="B237" s="51" t="s">
        <v>10</v>
      </c>
      <c r="C237" s="55">
        <v>220</v>
      </c>
      <c r="D237" s="56">
        <v>13011299</v>
      </c>
      <c r="E237" s="56">
        <v>780678</v>
      </c>
      <c r="F237" s="57">
        <v>0.0015</v>
      </c>
    </row>
    <row r="238" spans="1:6" ht="14.25">
      <c r="A238" s="51" t="s">
        <v>146</v>
      </c>
      <c r="B238" s="51" t="s">
        <v>4</v>
      </c>
      <c r="C238" s="55">
        <v>66</v>
      </c>
      <c r="D238" s="56">
        <v>12238957</v>
      </c>
      <c r="E238" s="56">
        <v>734337</v>
      </c>
      <c r="F238" s="57">
        <v>0.0014</v>
      </c>
    </row>
    <row r="239" spans="1:6" ht="14.25">
      <c r="A239" s="51" t="s">
        <v>146</v>
      </c>
      <c r="B239" s="51" t="s">
        <v>9</v>
      </c>
      <c r="C239" s="55">
        <v>534</v>
      </c>
      <c r="D239" s="56">
        <v>22501450</v>
      </c>
      <c r="E239" s="56">
        <v>1306335</v>
      </c>
      <c r="F239" s="57">
        <v>0.0025</v>
      </c>
    </row>
    <row r="240" spans="1:6" ht="14.25">
      <c r="A240" s="51" t="s">
        <v>146</v>
      </c>
      <c r="B240" s="51" t="s">
        <v>8</v>
      </c>
      <c r="C240" s="55">
        <v>218</v>
      </c>
      <c r="D240" s="56">
        <v>12120713</v>
      </c>
      <c r="E240" s="56">
        <v>727243</v>
      </c>
      <c r="F240" s="57">
        <v>0.0014</v>
      </c>
    </row>
    <row r="241" spans="1:6" ht="14.25">
      <c r="A241" s="51" t="s">
        <v>146</v>
      </c>
      <c r="B241" s="51" t="s">
        <v>789</v>
      </c>
      <c r="C241" s="55">
        <v>74</v>
      </c>
      <c r="D241" s="56">
        <v>7906446</v>
      </c>
      <c r="E241" s="56">
        <v>474387</v>
      </c>
      <c r="F241" s="57">
        <v>0.0009</v>
      </c>
    </row>
    <row r="242" spans="1:6" ht="14.25">
      <c r="A242" s="51" t="s">
        <v>146</v>
      </c>
      <c r="B242" s="51" t="s">
        <v>788</v>
      </c>
      <c r="C242" s="61">
        <v>71</v>
      </c>
      <c r="D242" s="62">
        <v>14537179</v>
      </c>
      <c r="E242" s="62">
        <v>872205</v>
      </c>
      <c r="F242" s="63">
        <v>0.0016</v>
      </c>
    </row>
    <row r="243" spans="1:6" ht="14.25">
      <c r="A243" s="51" t="s">
        <v>146</v>
      </c>
      <c r="B243" s="51" t="s">
        <v>791</v>
      </c>
      <c r="C243" s="55">
        <v>1461</v>
      </c>
      <c r="D243" s="56">
        <v>171776207</v>
      </c>
      <c r="E243" s="56">
        <v>10262794</v>
      </c>
      <c r="F243" s="57">
        <v>0.0193</v>
      </c>
    </row>
    <row r="244" spans="1:6" ht="14.25">
      <c r="A244" s="51"/>
      <c r="B244" s="51"/>
      <c r="C244" s="55"/>
      <c r="D244" s="56"/>
      <c r="E244" s="56"/>
      <c r="F244" s="57"/>
    </row>
    <row r="245" spans="1:6" ht="14.25">
      <c r="A245" s="51" t="s">
        <v>155</v>
      </c>
      <c r="B245" s="51" t="s">
        <v>5</v>
      </c>
      <c r="C245" s="55">
        <v>7</v>
      </c>
      <c r="D245" s="56">
        <v>257013</v>
      </c>
      <c r="E245" s="56">
        <v>15421</v>
      </c>
      <c r="F245" s="57">
        <v>0</v>
      </c>
    </row>
    <row r="246" spans="1:6" ht="14.25">
      <c r="A246" s="51" t="s">
        <v>155</v>
      </c>
      <c r="B246" s="51" t="s">
        <v>1</v>
      </c>
      <c r="C246" s="55">
        <v>9</v>
      </c>
      <c r="D246" s="56">
        <v>4731180</v>
      </c>
      <c r="E246" s="56">
        <v>283871</v>
      </c>
      <c r="F246" s="57">
        <v>0.0005</v>
      </c>
    </row>
    <row r="247" spans="1:6" ht="14.25">
      <c r="A247" s="51" t="s">
        <v>155</v>
      </c>
      <c r="B247" s="51" t="s">
        <v>7</v>
      </c>
      <c r="C247" s="55">
        <v>36</v>
      </c>
      <c r="D247" s="56">
        <v>2513376</v>
      </c>
      <c r="E247" s="56">
        <v>150803</v>
      </c>
      <c r="F247" s="57">
        <v>0.0003</v>
      </c>
    </row>
    <row r="248" spans="1:6" ht="14.25">
      <c r="A248" s="51" t="s">
        <v>155</v>
      </c>
      <c r="B248" s="51" t="s">
        <v>3</v>
      </c>
      <c r="C248" s="55">
        <v>10</v>
      </c>
      <c r="D248" s="56">
        <v>2310049</v>
      </c>
      <c r="E248" s="56">
        <v>138603</v>
      </c>
      <c r="F248" s="57">
        <v>0.0003</v>
      </c>
    </row>
    <row r="249" spans="1:6" ht="14.25">
      <c r="A249" s="51" t="s">
        <v>155</v>
      </c>
      <c r="B249" s="51" t="s">
        <v>2</v>
      </c>
      <c r="C249" s="55">
        <v>9</v>
      </c>
      <c r="D249" s="56">
        <v>1892009</v>
      </c>
      <c r="E249" s="56">
        <v>113521</v>
      </c>
      <c r="F249" s="57">
        <v>0.0002</v>
      </c>
    </row>
    <row r="250" spans="1:6" ht="14.25">
      <c r="A250" s="51" t="s">
        <v>155</v>
      </c>
      <c r="B250" s="51" t="s">
        <v>6</v>
      </c>
      <c r="C250" s="55">
        <v>6</v>
      </c>
      <c r="D250" s="56">
        <v>560045</v>
      </c>
      <c r="E250" s="56">
        <v>33603</v>
      </c>
      <c r="F250" s="57">
        <v>0.0001</v>
      </c>
    </row>
    <row r="251" spans="1:6" ht="14.25">
      <c r="A251" s="51" t="s">
        <v>155</v>
      </c>
      <c r="B251" s="51" t="s">
        <v>10</v>
      </c>
      <c r="C251" s="55">
        <v>62</v>
      </c>
      <c r="D251" s="56">
        <v>2092465</v>
      </c>
      <c r="E251" s="56">
        <v>125548</v>
      </c>
      <c r="F251" s="57">
        <v>0.0002</v>
      </c>
    </row>
    <row r="252" spans="1:6" ht="14.25">
      <c r="A252" s="51" t="s">
        <v>155</v>
      </c>
      <c r="B252" s="51" t="s">
        <v>4</v>
      </c>
      <c r="C252" s="55">
        <v>17</v>
      </c>
      <c r="D252" s="56">
        <v>3050450</v>
      </c>
      <c r="E252" s="56">
        <v>183027</v>
      </c>
      <c r="F252" s="57">
        <v>0.0003</v>
      </c>
    </row>
    <row r="253" spans="1:6" ht="14.25">
      <c r="A253" s="51" t="s">
        <v>155</v>
      </c>
      <c r="B253" s="51" t="s">
        <v>9</v>
      </c>
      <c r="C253" s="55">
        <v>167</v>
      </c>
      <c r="D253" s="56">
        <v>3313398</v>
      </c>
      <c r="E253" s="56">
        <v>194418</v>
      </c>
      <c r="F253" s="57">
        <v>0.0004</v>
      </c>
    </row>
    <row r="254" spans="1:6" ht="14.25">
      <c r="A254" s="51" t="s">
        <v>155</v>
      </c>
      <c r="B254" s="51" t="s">
        <v>8</v>
      </c>
      <c r="C254" s="55">
        <v>56</v>
      </c>
      <c r="D254" s="56">
        <v>1534788</v>
      </c>
      <c r="E254" s="56">
        <v>92087</v>
      </c>
      <c r="F254" s="57">
        <v>0.0002</v>
      </c>
    </row>
    <row r="255" spans="1:6" ht="14.25">
      <c r="A255" s="51" t="s">
        <v>155</v>
      </c>
      <c r="B255" s="51" t="s">
        <v>789</v>
      </c>
      <c r="C255" s="55">
        <v>23</v>
      </c>
      <c r="D255" s="56">
        <v>2172844</v>
      </c>
      <c r="E255" s="56">
        <v>130371</v>
      </c>
      <c r="F255" s="57">
        <v>0.0002</v>
      </c>
    </row>
    <row r="256" spans="1:6" ht="14.25">
      <c r="A256" s="51" t="s">
        <v>155</v>
      </c>
      <c r="B256" s="51" t="s">
        <v>788</v>
      </c>
      <c r="C256" s="61">
        <v>17</v>
      </c>
      <c r="D256" s="62">
        <v>1778963</v>
      </c>
      <c r="E256" s="62">
        <v>106738</v>
      </c>
      <c r="F256" s="63">
        <v>0.0002</v>
      </c>
    </row>
    <row r="257" spans="1:6" ht="14.25">
      <c r="A257" s="51" t="s">
        <v>155</v>
      </c>
      <c r="B257" s="51" t="s">
        <v>791</v>
      </c>
      <c r="C257" s="55">
        <v>419</v>
      </c>
      <c r="D257" s="56">
        <v>26206580</v>
      </c>
      <c r="E257" s="56">
        <v>1568009</v>
      </c>
      <c r="F257" s="57">
        <v>0.0029</v>
      </c>
    </row>
    <row r="258" spans="1:6" ht="14.25">
      <c r="A258" s="51"/>
      <c r="B258" s="51"/>
      <c r="C258" s="55"/>
      <c r="D258" s="56"/>
      <c r="E258" s="56"/>
      <c r="F258" s="57"/>
    </row>
    <row r="259" spans="1:6" ht="14.25">
      <c r="A259" s="51" t="s">
        <v>161</v>
      </c>
      <c r="B259" s="51" t="s">
        <v>5</v>
      </c>
      <c r="C259" s="52" t="s">
        <v>787</v>
      </c>
      <c r="D259" s="53" t="s">
        <v>787</v>
      </c>
      <c r="E259" s="53" t="s">
        <v>787</v>
      </c>
      <c r="F259" s="54" t="s">
        <v>787</v>
      </c>
    </row>
    <row r="260" spans="1:6" ht="14.25">
      <c r="A260" s="51" t="s">
        <v>161</v>
      </c>
      <c r="B260" s="51" t="s">
        <v>1</v>
      </c>
      <c r="C260" s="55">
        <v>11</v>
      </c>
      <c r="D260" s="56">
        <v>1001750</v>
      </c>
      <c r="E260" s="56">
        <v>60105</v>
      </c>
      <c r="F260" s="57">
        <v>0.0001</v>
      </c>
    </row>
    <row r="261" spans="1:6" ht="14.25">
      <c r="A261" s="51" t="s">
        <v>161</v>
      </c>
      <c r="B261" s="51" t="s">
        <v>7</v>
      </c>
      <c r="C261" s="55">
        <v>37</v>
      </c>
      <c r="D261" s="56">
        <v>2130401</v>
      </c>
      <c r="E261" s="56">
        <v>127824</v>
      </c>
      <c r="F261" s="57">
        <v>0.0002</v>
      </c>
    </row>
    <row r="262" spans="1:6" ht="14.25">
      <c r="A262" s="51" t="s">
        <v>161</v>
      </c>
      <c r="B262" s="51" t="s">
        <v>3</v>
      </c>
      <c r="C262" s="52" t="s">
        <v>787</v>
      </c>
      <c r="D262" s="53" t="s">
        <v>787</v>
      </c>
      <c r="E262" s="53" t="s">
        <v>787</v>
      </c>
      <c r="F262" s="54" t="s">
        <v>787</v>
      </c>
    </row>
    <row r="263" spans="1:6" ht="14.25">
      <c r="A263" s="51" t="s">
        <v>161</v>
      </c>
      <c r="B263" s="51" t="s">
        <v>2</v>
      </c>
      <c r="C263" s="55">
        <v>11</v>
      </c>
      <c r="D263" s="56">
        <v>3589964</v>
      </c>
      <c r="E263" s="56">
        <v>215398</v>
      </c>
      <c r="F263" s="57">
        <v>0.0004</v>
      </c>
    </row>
    <row r="264" spans="1:6" ht="14.25">
      <c r="A264" s="51" t="s">
        <v>161</v>
      </c>
      <c r="B264" s="51" t="s">
        <v>6</v>
      </c>
      <c r="C264" s="55">
        <v>6</v>
      </c>
      <c r="D264" s="56">
        <v>517777</v>
      </c>
      <c r="E264" s="56">
        <v>31067</v>
      </c>
      <c r="F264" s="57">
        <v>0.0001</v>
      </c>
    </row>
    <row r="265" spans="1:6" ht="14.25">
      <c r="A265" s="51" t="s">
        <v>161</v>
      </c>
      <c r="B265" s="51" t="s">
        <v>10</v>
      </c>
      <c r="C265" s="55">
        <v>87</v>
      </c>
      <c r="D265" s="56">
        <v>2585484</v>
      </c>
      <c r="E265" s="56">
        <v>155129</v>
      </c>
      <c r="F265" s="57">
        <v>0.0003</v>
      </c>
    </row>
    <row r="266" spans="1:6" ht="14.25">
      <c r="A266" s="51" t="s">
        <v>161</v>
      </c>
      <c r="B266" s="51" t="s">
        <v>4</v>
      </c>
      <c r="C266" s="55">
        <v>21</v>
      </c>
      <c r="D266" s="56">
        <v>1934836</v>
      </c>
      <c r="E266" s="56">
        <v>116090</v>
      </c>
      <c r="F266" s="57">
        <v>0.0002</v>
      </c>
    </row>
    <row r="267" spans="1:6" ht="14.25">
      <c r="A267" s="51" t="s">
        <v>161</v>
      </c>
      <c r="B267" s="51" t="s">
        <v>9</v>
      </c>
      <c r="C267" s="55">
        <v>153</v>
      </c>
      <c r="D267" s="56">
        <v>3595020</v>
      </c>
      <c r="E267" s="56">
        <v>212629</v>
      </c>
      <c r="F267" s="57">
        <v>0.0004</v>
      </c>
    </row>
    <row r="268" spans="1:6" ht="14.25">
      <c r="A268" s="51" t="s">
        <v>161</v>
      </c>
      <c r="B268" s="51" t="s">
        <v>8</v>
      </c>
      <c r="C268" s="55">
        <v>63</v>
      </c>
      <c r="D268" s="56">
        <v>1593307</v>
      </c>
      <c r="E268" s="56">
        <v>95406</v>
      </c>
      <c r="F268" s="57">
        <v>0.0002</v>
      </c>
    </row>
    <row r="269" spans="1:6" ht="14.25">
      <c r="A269" s="51" t="s">
        <v>161</v>
      </c>
      <c r="B269" s="51" t="s">
        <v>789</v>
      </c>
      <c r="C269" s="55">
        <v>14</v>
      </c>
      <c r="D269" s="56">
        <v>832689</v>
      </c>
      <c r="E269" s="56">
        <v>49961</v>
      </c>
      <c r="F269" s="57">
        <v>0.0001</v>
      </c>
    </row>
    <row r="270" spans="1:6" ht="14.25">
      <c r="A270" s="51" t="s">
        <v>161</v>
      </c>
      <c r="B270" s="51" t="s">
        <v>788</v>
      </c>
      <c r="C270" s="61">
        <v>31</v>
      </c>
      <c r="D270" s="62">
        <v>4125191</v>
      </c>
      <c r="E270" s="62">
        <v>247511</v>
      </c>
      <c r="F270" s="63">
        <v>0.0005</v>
      </c>
    </row>
    <row r="271" spans="1:6" ht="14.25">
      <c r="A271" s="51" t="s">
        <v>161</v>
      </c>
      <c r="B271" s="51" t="s">
        <v>791</v>
      </c>
      <c r="C271" s="55">
        <v>439</v>
      </c>
      <c r="D271" s="56">
        <v>22632198</v>
      </c>
      <c r="E271" s="56">
        <v>1354667</v>
      </c>
      <c r="F271" s="57">
        <v>0.0025</v>
      </c>
    </row>
    <row r="272" spans="1:6" ht="14.25">
      <c r="A272" s="51"/>
      <c r="B272" s="51"/>
      <c r="C272" s="55"/>
      <c r="D272" s="56"/>
      <c r="E272" s="56"/>
      <c r="F272" s="57"/>
    </row>
    <row r="273" spans="1:6" ht="14.25">
      <c r="A273" s="51" t="s">
        <v>168</v>
      </c>
      <c r="B273" s="51" t="s">
        <v>5</v>
      </c>
      <c r="C273" s="52" t="s">
        <v>787</v>
      </c>
      <c r="D273" s="53" t="s">
        <v>787</v>
      </c>
      <c r="E273" s="53" t="s">
        <v>787</v>
      </c>
      <c r="F273" s="54" t="s">
        <v>787</v>
      </c>
    </row>
    <row r="274" spans="1:6" ht="14.25">
      <c r="A274" s="51" t="s">
        <v>168</v>
      </c>
      <c r="B274" s="51" t="s">
        <v>1</v>
      </c>
      <c r="C274" s="52" t="s">
        <v>787</v>
      </c>
      <c r="D274" s="53" t="s">
        <v>787</v>
      </c>
      <c r="E274" s="53" t="s">
        <v>787</v>
      </c>
      <c r="F274" s="54" t="s">
        <v>787</v>
      </c>
    </row>
    <row r="275" spans="1:6" ht="14.25">
      <c r="A275" s="51" t="s">
        <v>168</v>
      </c>
      <c r="B275" s="51" t="s">
        <v>7</v>
      </c>
      <c r="C275" s="55">
        <v>22</v>
      </c>
      <c r="D275" s="56">
        <v>2166823</v>
      </c>
      <c r="E275" s="56">
        <v>130009</v>
      </c>
      <c r="F275" s="57">
        <v>0.0002</v>
      </c>
    </row>
    <row r="276" spans="1:6" ht="14.25">
      <c r="A276" s="51" t="s">
        <v>168</v>
      </c>
      <c r="B276" s="51" t="s">
        <v>3</v>
      </c>
      <c r="C276" s="55">
        <v>6</v>
      </c>
      <c r="D276" s="56">
        <v>1256779</v>
      </c>
      <c r="E276" s="56">
        <v>75407</v>
      </c>
      <c r="F276" s="57">
        <v>0.0001</v>
      </c>
    </row>
    <row r="277" spans="1:6" ht="14.25">
      <c r="A277" s="51" t="s">
        <v>168</v>
      </c>
      <c r="B277" s="51" t="s">
        <v>2</v>
      </c>
      <c r="C277" s="55">
        <v>8</v>
      </c>
      <c r="D277" s="56">
        <v>6005962</v>
      </c>
      <c r="E277" s="56">
        <v>360358</v>
      </c>
      <c r="F277" s="57">
        <v>0.0007</v>
      </c>
    </row>
    <row r="278" spans="1:6" ht="14.25">
      <c r="A278" s="51" t="s">
        <v>168</v>
      </c>
      <c r="B278" s="51" t="s">
        <v>6</v>
      </c>
      <c r="C278" s="52" t="s">
        <v>787</v>
      </c>
      <c r="D278" s="53" t="s">
        <v>787</v>
      </c>
      <c r="E278" s="53" t="s">
        <v>787</v>
      </c>
      <c r="F278" s="54" t="s">
        <v>787</v>
      </c>
    </row>
    <row r="279" spans="1:6" ht="14.25">
      <c r="A279" s="51" t="s">
        <v>168</v>
      </c>
      <c r="B279" s="51" t="s">
        <v>10</v>
      </c>
      <c r="C279" s="55">
        <v>40</v>
      </c>
      <c r="D279" s="56">
        <v>883830</v>
      </c>
      <c r="E279" s="56">
        <v>53030</v>
      </c>
      <c r="F279" s="57">
        <v>0.0001</v>
      </c>
    </row>
    <row r="280" spans="1:6" ht="14.25">
      <c r="A280" s="51" t="s">
        <v>168</v>
      </c>
      <c r="B280" s="51" t="s">
        <v>4</v>
      </c>
      <c r="C280" s="55">
        <v>12</v>
      </c>
      <c r="D280" s="56">
        <v>1396630</v>
      </c>
      <c r="E280" s="56">
        <v>83798</v>
      </c>
      <c r="F280" s="57">
        <v>0.0002</v>
      </c>
    </row>
    <row r="281" spans="1:6" ht="14.25">
      <c r="A281" s="51" t="s">
        <v>168</v>
      </c>
      <c r="B281" s="51" t="s">
        <v>9</v>
      </c>
      <c r="C281" s="55">
        <v>104</v>
      </c>
      <c r="D281" s="56">
        <v>3344552</v>
      </c>
      <c r="E281" s="56">
        <v>190357</v>
      </c>
      <c r="F281" s="57">
        <v>0.0004</v>
      </c>
    </row>
    <row r="282" spans="1:6" ht="14.25">
      <c r="A282" s="51" t="s">
        <v>168</v>
      </c>
      <c r="B282" s="51" t="s">
        <v>8</v>
      </c>
      <c r="C282" s="55">
        <v>31</v>
      </c>
      <c r="D282" s="56">
        <v>302402</v>
      </c>
      <c r="E282" s="56">
        <v>18144</v>
      </c>
      <c r="F282" s="57">
        <v>0</v>
      </c>
    </row>
    <row r="283" spans="1:6" ht="14.25">
      <c r="A283" s="51" t="s">
        <v>168</v>
      </c>
      <c r="B283" s="51" t="s">
        <v>789</v>
      </c>
      <c r="C283" s="55">
        <v>11</v>
      </c>
      <c r="D283" s="56">
        <v>1109587</v>
      </c>
      <c r="E283" s="56">
        <v>66575</v>
      </c>
      <c r="F283" s="57">
        <v>0.0001</v>
      </c>
    </row>
    <row r="284" spans="1:6" ht="14.25">
      <c r="A284" s="51" t="s">
        <v>168</v>
      </c>
      <c r="B284" s="51" t="s">
        <v>788</v>
      </c>
      <c r="C284" s="61">
        <v>11</v>
      </c>
      <c r="D284" s="62">
        <v>570685</v>
      </c>
      <c r="E284" s="62">
        <v>34241</v>
      </c>
      <c r="F284" s="63">
        <v>0.0001</v>
      </c>
    </row>
    <row r="285" spans="1:6" ht="14.25">
      <c r="A285" s="51" t="s">
        <v>168</v>
      </c>
      <c r="B285" s="51" t="s">
        <v>791</v>
      </c>
      <c r="C285" s="55">
        <v>253</v>
      </c>
      <c r="D285" s="56">
        <v>18443836</v>
      </c>
      <c r="E285" s="56">
        <v>1096314</v>
      </c>
      <c r="F285" s="57">
        <v>0.0021</v>
      </c>
    </row>
    <row r="286" spans="1:6" ht="14.25">
      <c r="A286" s="51"/>
      <c r="B286" s="51"/>
      <c r="C286" s="55"/>
      <c r="D286" s="56"/>
      <c r="E286" s="56"/>
      <c r="F286" s="57"/>
    </row>
    <row r="287" spans="1:6" ht="14.25">
      <c r="A287" s="51" t="s">
        <v>171</v>
      </c>
      <c r="B287" s="51" t="s">
        <v>5</v>
      </c>
      <c r="C287" s="55">
        <v>16</v>
      </c>
      <c r="D287" s="56">
        <v>1789044</v>
      </c>
      <c r="E287" s="56">
        <v>107343</v>
      </c>
      <c r="F287" s="57">
        <v>0.0002</v>
      </c>
    </row>
    <row r="288" spans="1:6" ht="14.25">
      <c r="A288" s="51" t="s">
        <v>171</v>
      </c>
      <c r="B288" s="51" t="s">
        <v>1</v>
      </c>
      <c r="C288" s="55">
        <v>16</v>
      </c>
      <c r="D288" s="56">
        <v>12431710</v>
      </c>
      <c r="E288" s="56">
        <v>745903</v>
      </c>
      <c r="F288" s="57">
        <v>0.0014</v>
      </c>
    </row>
    <row r="289" spans="1:6" ht="14.25">
      <c r="A289" s="51" t="s">
        <v>171</v>
      </c>
      <c r="B289" s="51" t="s">
        <v>7</v>
      </c>
      <c r="C289" s="55">
        <v>61</v>
      </c>
      <c r="D289" s="56">
        <v>5778074</v>
      </c>
      <c r="E289" s="56">
        <v>346684</v>
      </c>
      <c r="F289" s="57">
        <v>0.0007</v>
      </c>
    </row>
    <row r="290" spans="1:6" ht="14.25">
      <c r="A290" s="51" t="s">
        <v>171</v>
      </c>
      <c r="B290" s="51" t="s">
        <v>3</v>
      </c>
      <c r="C290" s="55">
        <v>11</v>
      </c>
      <c r="D290" s="56">
        <v>3626203</v>
      </c>
      <c r="E290" s="56">
        <v>217572</v>
      </c>
      <c r="F290" s="57">
        <v>0.0004</v>
      </c>
    </row>
    <row r="291" spans="1:6" ht="14.25">
      <c r="A291" s="51" t="s">
        <v>171</v>
      </c>
      <c r="B291" s="51" t="s">
        <v>2</v>
      </c>
      <c r="C291" s="55">
        <v>9</v>
      </c>
      <c r="D291" s="56">
        <v>10842047</v>
      </c>
      <c r="E291" s="56">
        <v>650523</v>
      </c>
      <c r="F291" s="57">
        <v>0.0012</v>
      </c>
    </row>
    <row r="292" spans="1:6" ht="14.25">
      <c r="A292" s="51" t="s">
        <v>171</v>
      </c>
      <c r="B292" s="51" t="s">
        <v>6</v>
      </c>
      <c r="C292" s="55">
        <v>21</v>
      </c>
      <c r="D292" s="56">
        <v>2102023</v>
      </c>
      <c r="E292" s="56">
        <v>126121</v>
      </c>
      <c r="F292" s="57">
        <v>0.0002</v>
      </c>
    </row>
    <row r="293" spans="1:6" ht="14.25">
      <c r="A293" s="51" t="s">
        <v>171</v>
      </c>
      <c r="B293" s="51" t="s">
        <v>10</v>
      </c>
      <c r="C293" s="55">
        <v>94</v>
      </c>
      <c r="D293" s="56">
        <v>5254285</v>
      </c>
      <c r="E293" s="56">
        <v>315257</v>
      </c>
      <c r="F293" s="57">
        <v>0.0006</v>
      </c>
    </row>
    <row r="294" spans="1:6" ht="14.25">
      <c r="A294" s="51" t="s">
        <v>171</v>
      </c>
      <c r="B294" s="51" t="s">
        <v>4</v>
      </c>
      <c r="C294" s="55">
        <v>23</v>
      </c>
      <c r="D294" s="56">
        <v>3004211</v>
      </c>
      <c r="E294" s="56">
        <v>180253</v>
      </c>
      <c r="F294" s="57">
        <v>0.0003</v>
      </c>
    </row>
    <row r="295" spans="1:6" ht="14.25">
      <c r="A295" s="51" t="s">
        <v>171</v>
      </c>
      <c r="B295" s="51" t="s">
        <v>9</v>
      </c>
      <c r="C295" s="55">
        <v>220</v>
      </c>
      <c r="D295" s="56">
        <v>8944220</v>
      </c>
      <c r="E295" s="56">
        <v>525879</v>
      </c>
      <c r="F295" s="57">
        <v>0.001</v>
      </c>
    </row>
    <row r="296" spans="1:6" ht="14.25">
      <c r="A296" s="51" t="s">
        <v>171</v>
      </c>
      <c r="B296" s="51" t="s">
        <v>8</v>
      </c>
      <c r="C296" s="55">
        <v>97</v>
      </c>
      <c r="D296" s="56">
        <v>7195693</v>
      </c>
      <c r="E296" s="56">
        <v>431742</v>
      </c>
      <c r="F296" s="57">
        <v>0.0008</v>
      </c>
    </row>
    <row r="297" spans="1:6" ht="14.25">
      <c r="A297" s="51" t="s">
        <v>171</v>
      </c>
      <c r="B297" s="51" t="s">
        <v>789</v>
      </c>
      <c r="C297" s="55">
        <v>44</v>
      </c>
      <c r="D297" s="56">
        <v>7057111</v>
      </c>
      <c r="E297" s="56">
        <v>423427</v>
      </c>
      <c r="F297" s="57">
        <v>0.0008</v>
      </c>
    </row>
    <row r="298" spans="1:6" ht="14.25">
      <c r="A298" s="51" t="s">
        <v>171</v>
      </c>
      <c r="B298" s="51" t="s">
        <v>788</v>
      </c>
      <c r="C298" s="61">
        <v>45</v>
      </c>
      <c r="D298" s="62">
        <v>3685609</v>
      </c>
      <c r="E298" s="62">
        <v>221137</v>
      </c>
      <c r="F298" s="63">
        <v>0.0004</v>
      </c>
    </row>
    <row r="299" spans="1:6" ht="14.25">
      <c r="A299" s="51" t="s">
        <v>171</v>
      </c>
      <c r="B299" s="51" t="s">
        <v>791</v>
      </c>
      <c r="C299" s="55">
        <v>657</v>
      </c>
      <c r="D299" s="56">
        <v>71710230</v>
      </c>
      <c r="E299" s="56">
        <v>4291840</v>
      </c>
      <c r="F299" s="57">
        <v>0.0081</v>
      </c>
    </row>
    <row r="300" spans="1:6" ht="14.25">
      <c r="A300" s="51"/>
      <c r="B300" s="51"/>
      <c r="C300" s="55"/>
      <c r="D300" s="56"/>
      <c r="E300" s="56"/>
      <c r="F300" s="57"/>
    </row>
    <row r="301" spans="1:6" ht="14.25">
      <c r="A301" s="51" t="s">
        <v>179</v>
      </c>
      <c r="B301" s="51" t="s">
        <v>5</v>
      </c>
      <c r="C301" s="52" t="s">
        <v>787</v>
      </c>
      <c r="D301" s="53" t="s">
        <v>787</v>
      </c>
      <c r="E301" s="53" t="s">
        <v>787</v>
      </c>
      <c r="F301" s="54" t="s">
        <v>787</v>
      </c>
    </row>
    <row r="302" spans="1:6" ht="14.25">
      <c r="A302" s="51" t="s">
        <v>179</v>
      </c>
      <c r="B302" s="51" t="s">
        <v>1</v>
      </c>
      <c r="C302" s="55">
        <v>16</v>
      </c>
      <c r="D302" s="56">
        <v>6668329</v>
      </c>
      <c r="E302" s="56">
        <v>400100</v>
      </c>
      <c r="F302" s="57">
        <v>0.0008</v>
      </c>
    </row>
    <row r="303" spans="1:6" ht="14.25">
      <c r="A303" s="51" t="s">
        <v>179</v>
      </c>
      <c r="B303" s="51" t="s">
        <v>7</v>
      </c>
      <c r="C303" s="55">
        <v>58</v>
      </c>
      <c r="D303" s="56">
        <v>3282522</v>
      </c>
      <c r="E303" s="56">
        <v>196951</v>
      </c>
      <c r="F303" s="57">
        <v>0.0004</v>
      </c>
    </row>
    <row r="304" spans="1:6" ht="14.25">
      <c r="A304" s="51" t="s">
        <v>179</v>
      </c>
      <c r="B304" s="51" t="s">
        <v>3</v>
      </c>
      <c r="C304" s="55">
        <v>11</v>
      </c>
      <c r="D304" s="56">
        <v>1834541</v>
      </c>
      <c r="E304" s="56">
        <v>110072</v>
      </c>
      <c r="F304" s="57">
        <v>0.0002</v>
      </c>
    </row>
    <row r="305" spans="1:6" ht="14.25">
      <c r="A305" s="51" t="s">
        <v>179</v>
      </c>
      <c r="B305" s="51" t="s">
        <v>2</v>
      </c>
      <c r="C305" s="55">
        <v>16</v>
      </c>
      <c r="D305" s="56">
        <v>3048337</v>
      </c>
      <c r="E305" s="56">
        <v>182900</v>
      </c>
      <c r="F305" s="57">
        <v>0.0003</v>
      </c>
    </row>
    <row r="306" spans="1:6" ht="14.25">
      <c r="A306" s="51" t="s">
        <v>179</v>
      </c>
      <c r="B306" s="51" t="s">
        <v>6</v>
      </c>
      <c r="C306" s="52" t="s">
        <v>787</v>
      </c>
      <c r="D306" s="53" t="s">
        <v>787</v>
      </c>
      <c r="E306" s="53" t="s">
        <v>787</v>
      </c>
      <c r="F306" s="54" t="s">
        <v>787</v>
      </c>
    </row>
    <row r="307" spans="1:6" ht="14.25">
      <c r="A307" s="51" t="s">
        <v>179</v>
      </c>
      <c r="B307" s="51" t="s">
        <v>10</v>
      </c>
      <c r="C307" s="55">
        <v>89</v>
      </c>
      <c r="D307" s="56">
        <v>3200541</v>
      </c>
      <c r="E307" s="56">
        <v>191707</v>
      </c>
      <c r="F307" s="57">
        <v>0.0004</v>
      </c>
    </row>
    <row r="308" spans="1:6" ht="14.25">
      <c r="A308" s="51" t="s">
        <v>179</v>
      </c>
      <c r="B308" s="51" t="s">
        <v>4</v>
      </c>
      <c r="C308" s="55">
        <v>28</v>
      </c>
      <c r="D308" s="56">
        <v>3334713</v>
      </c>
      <c r="E308" s="56">
        <v>200083</v>
      </c>
      <c r="F308" s="57">
        <v>0.0004</v>
      </c>
    </row>
    <row r="309" spans="1:6" ht="14.25">
      <c r="A309" s="51" t="s">
        <v>179</v>
      </c>
      <c r="B309" s="51" t="s">
        <v>9</v>
      </c>
      <c r="C309" s="55">
        <v>264</v>
      </c>
      <c r="D309" s="56">
        <v>4631075</v>
      </c>
      <c r="E309" s="56">
        <v>271794</v>
      </c>
      <c r="F309" s="57">
        <v>0.0005</v>
      </c>
    </row>
    <row r="310" spans="1:6" ht="14.25">
      <c r="A310" s="51" t="s">
        <v>179</v>
      </c>
      <c r="B310" s="51" t="s">
        <v>8</v>
      </c>
      <c r="C310" s="55">
        <v>96</v>
      </c>
      <c r="D310" s="56">
        <v>3308895</v>
      </c>
      <c r="E310" s="56">
        <v>184204</v>
      </c>
      <c r="F310" s="57">
        <v>0.0003</v>
      </c>
    </row>
    <row r="311" spans="1:6" ht="14.25">
      <c r="A311" s="51" t="s">
        <v>179</v>
      </c>
      <c r="B311" s="51" t="s">
        <v>789</v>
      </c>
      <c r="C311" s="55">
        <v>29</v>
      </c>
      <c r="D311" s="56">
        <v>2047705</v>
      </c>
      <c r="E311" s="56">
        <v>122862</v>
      </c>
      <c r="F311" s="57">
        <v>0.0002</v>
      </c>
    </row>
    <row r="312" spans="1:6" ht="14.25">
      <c r="A312" s="51" t="s">
        <v>179</v>
      </c>
      <c r="B312" s="51" t="s">
        <v>788</v>
      </c>
      <c r="C312" s="61">
        <v>47</v>
      </c>
      <c r="D312" s="62">
        <v>3065584</v>
      </c>
      <c r="E312" s="62">
        <v>183935</v>
      </c>
      <c r="F312" s="63">
        <v>0.0003</v>
      </c>
    </row>
    <row r="313" spans="1:6" ht="14.25">
      <c r="A313" s="51" t="s">
        <v>179</v>
      </c>
      <c r="B313" s="51" t="s">
        <v>791</v>
      </c>
      <c r="C313" s="55">
        <v>666</v>
      </c>
      <c r="D313" s="56">
        <v>34587154</v>
      </c>
      <c r="E313" s="56">
        <v>2054504</v>
      </c>
      <c r="F313" s="57">
        <v>0.0039</v>
      </c>
    </row>
    <row r="314" spans="1:6" ht="14.25">
      <c r="A314" s="51"/>
      <c r="B314" s="51"/>
      <c r="C314" s="55"/>
      <c r="D314" s="56"/>
      <c r="E314" s="56"/>
      <c r="F314" s="57"/>
    </row>
    <row r="315" spans="1:6" ht="14.25">
      <c r="A315" s="51" t="s">
        <v>190</v>
      </c>
      <c r="B315" s="51" t="s">
        <v>5</v>
      </c>
      <c r="C315" s="55">
        <v>13</v>
      </c>
      <c r="D315" s="56">
        <v>921743</v>
      </c>
      <c r="E315" s="56">
        <v>55305</v>
      </c>
      <c r="F315" s="57">
        <v>0.0001</v>
      </c>
    </row>
    <row r="316" spans="1:6" ht="14.25">
      <c r="A316" s="51" t="s">
        <v>190</v>
      </c>
      <c r="B316" s="51" t="s">
        <v>1</v>
      </c>
      <c r="C316" s="55">
        <v>23</v>
      </c>
      <c r="D316" s="56">
        <v>9483989</v>
      </c>
      <c r="E316" s="56">
        <v>569039</v>
      </c>
      <c r="F316" s="57">
        <v>0.0011</v>
      </c>
    </row>
    <row r="317" spans="1:6" ht="14.25">
      <c r="A317" s="51" t="s">
        <v>190</v>
      </c>
      <c r="B317" s="51" t="s">
        <v>7</v>
      </c>
      <c r="C317" s="55">
        <v>129</v>
      </c>
      <c r="D317" s="56">
        <v>14085131</v>
      </c>
      <c r="E317" s="56">
        <v>845108</v>
      </c>
      <c r="F317" s="57">
        <v>0.0016</v>
      </c>
    </row>
    <row r="318" spans="1:6" ht="14.25">
      <c r="A318" s="51" t="s">
        <v>190</v>
      </c>
      <c r="B318" s="51" t="s">
        <v>3</v>
      </c>
      <c r="C318" s="55">
        <v>26</v>
      </c>
      <c r="D318" s="56">
        <v>7580743</v>
      </c>
      <c r="E318" s="56">
        <v>454845</v>
      </c>
      <c r="F318" s="57">
        <v>0.0009</v>
      </c>
    </row>
    <row r="319" spans="1:6" ht="14.25">
      <c r="A319" s="51" t="s">
        <v>190</v>
      </c>
      <c r="B319" s="51" t="s">
        <v>2</v>
      </c>
      <c r="C319" s="55">
        <v>22</v>
      </c>
      <c r="D319" s="56">
        <v>23489117</v>
      </c>
      <c r="E319" s="56">
        <v>1409347</v>
      </c>
      <c r="F319" s="57">
        <v>0.0026</v>
      </c>
    </row>
    <row r="320" spans="1:6" ht="14.25">
      <c r="A320" s="51" t="s">
        <v>190</v>
      </c>
      <c r="B320" s="51" t="s">
        <v>6</v>
      </c>
      <c r="C320" s="55">
        <v>30</v>
      </c>
      <c r="D320" s="56">
        <v>2328283</v>
      </c>
      <c r="E320" s="56">
        <v>139697</v>
      </c>
      <c r="F320" s="57">
        <v>0.0003</v>
      </c>
    </row>
    <row r="321" spans="1:6" ht="14.25">
      <c r="A321" s="51" t="s">
        <v>190</v>
      </c>
      <c r="B321" s="51" t="s">
        <v>10</v>
      </c>
      <c r="C321" s="55">
        <v>173</v>
      </c>
      <c r="D321" s="56">
        <v>20365333</v>
      </c>
      <c r="E321" s="56">
        <v>1221920</v>
      </c>
      <c r="F321" s="57">
        <v>0.0023</v>
      </c>
    </row>
    <row r="322" spans="1:6" ht="14.25">
      <c r="A322" s="51" t="s">
        <v>190</v>
      </c>
      <c r="B322" s="51" t="s">
        <v>4</v>
      </c>
      <c r="C322" s="55">
        <v>50</v>
      </c>
      <c r="D322" s="56">
        <v>7019603</v>
      </c>
      <c r="E322" s="56">
        <v>421176</v>
      </c>
      <c r="F322" s="57">
        <v>0.0008</v>
      </c>
    </row>
    <row r="323" spans="1:6" ht="14.25">
      <c r="A323" s="51" t="s">
        <v>190</v>
      </c>
      <c r="B323" s="51" t="s">
        <v>9</v>
      </c>
      <c r="C323" s="55">
        <v>473</v>
      </c>
      <c r="D323" s="56">
        <v>14141844</v>
      </c>
      <c r="E323" s="56">
        <v>830199</v>
      </c>
      <c r="F323" s="57">
        <v>0.0016</v>
      </c>
    </row>
    <row r="324" spans="1:6" ht="14.25">
      <c r="A324" s="51" t="s">
        <v>190</v>
      </c>
      <c r="B324" s="51" t="s">
        <v>8</v>
      </c>
      <c r="C324" s="55">
        <v>161</v>
      </c>
      <c r="D324" s="56">
        <v>5686994</v>
      </c>
      <c r="E324" s="56">
        <v>341220</v>
      </c>
      <c r="F324" s="57">
        <v>0.0006</v>
      </c>
    </row>
    <row r="325" spans="1:6" ht="14.25">
      <c r="A325" s="51" t="s">
        <v>190</v>
      </c>
      <c r="B325" s="51" t="s">
        <v>789</v>
      </c>
      <c r="C325" s="55">
        <v>52</v>
      </c>
      <c r="D325" s="56">
        <v>4795460</v>
      </c>
      <c r="E325" s="56">
        <v>287728</v>
      </c>
      <c r="F325" s="57">
        <v>0.0005</v>
      </c>
    </row>
    <row r="326" spans="1:6" ht="14.25">
      <c r="A326" s="51" t="s">
        <v>190</v>
      </c>
      <c r="B326" s="51" t="s">
        <v>788</v>
      </c>
      <c r="C326" s="61">
        <v>53</v>
      </c>
      <c r="D326" s="62">
        <v>6918010</v>
      </c>
      <c r="E326" s="62">
        <v>415081</v>
      </c>
      <c r="F326" s="63">
        <v>0.0008</v>
      </c>
    </row>
    <row r="327" spans="1:6" ht="14.25">
      <c r="A327" s="51" t="s">
        <v>190</v>
      </c>
      <c r="B327" s="51" t="s">
        <v>791</v>
      </c>
      <c r="C327" s="55">
        <v>1205</v>
      </c>
      <c r="D327" s="56">
        <v>116816250</v>
      </c>
      <c r="E327" s="56">
        <v>6990664</v>
      </c>
      <c r="F327" s="57">
        <v>0.0131</v>
      </c>
    </row>
    <row r="328" spans="1:6" ht="14.25">
      <c r="A328" s="51"/>
      <c r="B328" s="51"/>
      <c r="C328" s="55"/>
      <c r="D328" s="56"/>
      <c r="E328" s="56"/>
      <c r="F328" s="57"/>
    </row>
    <row r="329" spans="1:6" ht="14.25">
      <c r="A329" s="51" t="s">
        <v>201</v>
      </c>
      <c r="B329" s="51" t="s">
        <v>5</v>
      </c>
      <c r="C329" s="55">
        <v>12</v>
      </c>
      <c r="D329" s="56">
        <v>358374</v>
      </c>
      <c r="E329" s="56">
        <v>21502</v>
      </c>
      <c r="F329" s="57">
        <v>0</v>
      </c>
    </row>
    <row r="330" spans="1:6" ht="14.25">
      <c r="A330" s="51" t="s">
        <v>201</v>
      </c>
      <c r="B330" s="51" t="s">
        <v>1</v>
      </c>
      <c r="C330" s="55">
        <v>9</v>
      </c>
      <c r="D330" s="56">
        <v>1047236</v>
      </c>
      <c r="E330" s="56">
        <v>62834</v>
      </c>
      <c r="F330" s="57">
        <v>0.0001</v>
      </c>
    </row>
    <row r="331" spans="1:6" ht="14.25">
      <c r="A331" s="51" t="s">
        <v>201</v>
      </c>
      <c r="B331" s="51" t="s">
        <v>7</v>
      </c>
      <c r="C331" s="55">
        <v>45</v>
      </c>
      <c r="D331" s="56">
        <v>3235249</v>
      </c>
      <c r="E331" s="56">
        <v>194115</v>
      </c>
      <c r="F331" s="57">
        <v>0.0004</v>
      </c>
    </row>
    <row r="332" spans="1:6" ht="14.25">
      <c r="A332" s="51" t="s">
        <v>201</v>
      </c>
      <c r="B332" s="51" t="s">
        <v>3</v>
      </c>
      <c r="C332" s="55">
        <v>13</v>
      </c>
      <c r="D332" s="56">
        <v>3548244</v>
      </c>
      <c r="E332" s="56">
        <v>212895</v>
      </c>
      <c r="F332" s="57">
        <v>0.0004</v>
      </c>
    </row>
    <row r="333" spans="1:6" ht="14.25">
      <c r="A333" s="51" t="s">
        <v>201</v>
      </c>
      <c r="B333" s="51" t="s">
        <v>2</v>
      </c>
      <c r="C333" s="55">
        <v>6</v>
      </c>
      <c r="D333" s="56">
        <v>5789380</v>
      </c>
      <c r="E333" s="56">
        <v>347363</v>
      </c>
      <c r="F333" s="57">
        <v>0.0007</v>
      </c>
    </row>
    <row r="334" spans="1:6" ht="14.25">
      <c r="A334" s="51" t="s">
        <v>201</v>
      </c>
      <c r="B334" s="51" t="s">
        <v>6</v>
      </c>
      <c r="C334" s="55">
        <v>13</v>
      </c>
      <c r="D334" s="56">
        <v>284224</v>
      </c>
      <c r="E334" s="56">
        <v>17053</v>
      </c>
      <c r="F334" s="57">
        <v>0</v>
      </c>
    </row>
    <row r="335" spans="1:6" ht="14.25">
      <c r="A335" s="51" t="s">
        <v>201</v>
      </c>
      <c r="B335" s="51" t="s">
        <v>10</v>
      </c>
      <c r="C335" s="55">
        <v>73</v>
      </c>
      <c r="D335" s="56">
        <v>2564371</v>
      </c>
      <c r="E335" s="56">
        <v>153862</v>
      </c>
      <c r="F335" s="57">
        <v>0.0003</v>
      </c>
    </row>
    <row r="336" spans="1:6" ht="14.25">
      <c r="A336" s="51" t="s">
        <v>201</v>
      </c>
      <c r="B336" s="51" t="s">
        <v>4</v>
      </c>
      <c r="C336" s="55">
        <v>26</v>
      </c>
      <c r="D336" s="56">
        <v>2728485</v>
      </c>
      <c r="E336" s="56">
        <v>163709</v>
      </c>
      <c r="F336" s="57">
        <v>0.0003</v>
      </c>
    </row>
    <row r="337" spans="1:6" ht="14.25">
      <c r="A337" s="51" t="s">
        <v>201</v>
      </c>
      <c r="B337" s="51" t="s">
        <v>9</v>
      </c>
      <c r="C337" s="55">
        <v>180</v>
      </c>
      <c r="D337" s="56">
        <v>3960450</v>
      </c>
      <c r="E337" s="56">
        <v>232675</v>
      </c>
      <c r="F337" s="57">
        <v>0.0004</v>
      </c>
    </row>
    <row r="338" spans="1:6" ht="14.25">
      <c r="A338" s="51" t="s">
        <v>201</v>
      </c>
      <c r="B338" s="51" t="s">
        <v>8</v>
      </c>
      <c r="C338" s="55">
        <v>59</v>
      </c>
      <c r="D338" s="56">
        <v>1509900</v>
      </c>
      <c r="E338" s="56">
        <v>90594</v>
      </c>
      <c r="F338" s="57">
        <v>0.0002</v>
      </c>
    </row>
    <row r="339" spans="1:6" ht="14.25">
      <c r="A339" s="51" t="s">
        <v>201</v>
      </c>
      <c r="B339" s="51" t="s">
        <v>789</v>
      </c>
      <c r="C339" s="55">
        <v>35</v>
      </c>
      <c r="D339" s="56">
        <v>2852872</v>
      </c>
      <c r="E339" s="56">
        <v>171172</v>
      </c>
      <c r="F339" s="57">
        <v>0.0003</v>
      </c>
    </row>
    <row r="340" spans="1:6" ht="14.25">
      <c r="A340" s="51" t="s">
        <v>201</v>
      </c>
      <c r="B340" s="51" t="s">
        <v>788</v>
      </c>
      <c r="C340" s="61">
        <v>23</v>
      </c>
      <c r="D340" s="62">
        <v>1252752</v>
      </c>
      <c r="E340" s="62">
        <v>75165</v>
      </c>
      <c r="F340" s="63">
        <v>0.0001</v>
      </c>
    </row>
    <row r="341" spans="1:6" ht="14.25">
      <c r="A341" s="51" t="s">
        <v>201</v>
      </c>
      <c r="B341" s="51" t="s">
        <v>791</v>
      </c>
      <c r="C341" s="55">
        <v>494</v>
      </c>
      <c r="D341" s="56">
        <v>29131537</v>
      </c>
      <c r="E341" s="56">
        <v>1742940</v>
      </c>
      <c r="F341" s="57">
        <v>0.0033</v>
      </c>
    </row>
    <row r="342" spans="1:6" ht="14.25">
      <c r="A342" s="51"/>
      <c r="B342" s="51"/>
      <c r="C342" s="55"/>
      <c r="D342" s="56"/>
      <c r="E342" s="56"/>
      <c r="F342" s="57"/>
    </row>
    <row r="343" spans="1:6" ht="14.25">
      <c r="A343" s="51" t="s">
        <v>210</v>
      </c>
      <c r="B343" s="51" t="s">
        <v>5</v>
      </c>
      <c r="C343" s="55">
        <v>76</v>
      </c>
      <c r="D343" s="56">
        <v>29234441</v>
      </c>
      <c r="E343" s="56">
        <v>1754066</v>
      </c>
      <c r="F343" s="57">
        <v>0.0033</v>
      </c>
    </row>
    <row r="344" spans="1:6" ht="14.25">
      <c r="A344" s="51" t="s">
        <v>210</v>
      </c>
      <c r="B344" s="51" t="s">
        <v>1</v>
      </c>
      <c r="C344" s="55">
        <v>18</v>
      </c>
      <c r="D344" s="56">
        <v>6647792</v>
      </c>
      <c r="E344" s="56">
        <v>398868</v>
      </c>
      <c r="F344" s="57">
        <v>0.0007</v>
      </c>
    </row>
    <row r="345" spans="1:6" ht="14.25">
      <c r="A345" s="51" t="s">
        <v>210</v>
      </c>
      <c r="B345" s="51" t="s">
        <v>7</v>
      </c>
      <c r="C345" s="55">
        <v>119</v>
      </c>
      <c r="D345" s="56">
        <v>25918534</v>
      </c>
      <c r="E345" s="56">
        <v>1555112</v>
      </c>
      <c r="F345" s="57">
        <v>0.0029</v>
      </c>
    </row>
    <row r="346" spans="1:6" ht="14.25">
      <c r="A346" s="51" t="s">
        <v>210</v>
      </c>
      <c r="B346" s="51" t="s">
        <v>3</v>
      </c>
      <c r="C346" s="55">
        <v>25</v>
      </c>
      <c r="D346" s="56">
        <v>13910438</v>
      </c>
      <c r="E346" s="56">
        <v>834626</v>
      </c>
      <c r="F346" s="57">
        <v>0.0016</v>
      </c>
    </row>
    <row r="347" spans="1:6" ht="14.25">
      <c r="A347" s="51" t="s">
        <v>210</v>
      </c>
      <c r="B347" s="51" t="s">
        <v>2</v>
      </c>
      <c r="C347" s="55">
        <v>36</v>
      </c>
      <c r="D347" s="56">
        <v>32206784</v>
      </c>
      <c r="E347" s="56">
        <v>1932407</v>
      </c>
      <c r="F347" s="57">
        <v>0.0036</v>
      </c>
    </row>
    <row r="348" spans="1:6" ht="14.25">
      <c r="A348" s="51" t="s">
        <v>210</v>
      </c>
      <c r="B348" s="51" t="s">
        <v>6</v>
      </c>
      <c r="C348" s="55">
        <v>27</v>
      </c>
      <c r="D348" s="56">
        <v>8829576</v>
      </c>
      <c r="E348" s="56">
        <v>529775</v>
      </c>
      <c r="F348" s="57">
        <v>0.001</v>
      </c>
    </row>
    <row r="349" spans="1:6" ht="14.25">
      <c r="A349" s="51" t="s">
        <v>210</v>
      </c>
      <c r="B349" s="51" t="s">
        <v>10</v>
      </c>
      <c r="C349" s="55">
        <v>207</v>
      </c>
      <c r="D349" s="56">
        <v>25185654</v>
      </c>
      <c r="E349" s="56">
        <v>1511139</v>
      </c>
      <c r="F349" s="57">
        <v>0.0028</v>
      </c>
    </row>
    <row r="350" spans="1:6" ht="14.25">
      <c r="A350" s="51" t="s">
        <v>210</v>
      </c>
      <c r="B350" s="51" t="s">
        <v>4</v>
      </c>
      <c r="C350" s="55">
        <v>34</v>
      </c>
      <c r="D350" s="56">
        <v>7949115</v>
      </c>
      <c r="E350" s="56">
        <v>476947</v>
      </c>
      <c r="F350" s="57">
        <v>0.0009</v>
      </c>
    </row>
    <row r="351" spans="1:6" ht="14.25">
      <c r="A351" s="51" t="s">
        <v>210</v>
      </c>
      <c r="B351" s="51" t="s">
        <v>9</v>
      </c>
      <c r="C351" s="55">
        <v>477</v>
      </c>
      <c r="D351" s="56">
        <v>44221056</v>
      </c>
      <c r="E351" s="56">
        <v>2556533</v>
      </c>
      <c r="F351" s="57">
        <v>0.0048</v>
      </c>
    </row>
    <row r="352" spans="1:6" ht="14.25">
      <c r="A352" s="51" t="s">
        <v>210</v>
      </c>
      <c r="B352" s="51" t="s">
        <v>8</v>
      </c>
      <c r="C352" s="55">
        <v>217</v>
      </c>
      <c r="D352" s="56">
        <v>33958682</v>
      </c>
      <c r="E352" s="56">
        <v>2037521</v>
      </c>
      <c r="F352" s="57">
        <v>0.0038</v>
      </c>
    </row>
    <row r="353" spans="1:6" ht="14.25">
      <c r="A353" s="51" t="s">
        <v>210</v>
      </c>
      <c r="B353" s="51" t="s">
        <v>789</v>
      </c>
      <c r="C353" s="55">
        <v>75</v>
      </c>
      <c r="D353" s="56">
        <v>23908226</v>
      </c>
      <c r="E353" s="56">
        <v>1434494</v>
      </c>
      <c r="F353" s="57">
        <v>0.0027</v>
      </c>
    </row>
    <row r="354" spans="1:6" ht="14.25">
      <c r="A354" s="51" t="s">
        <v>210</v>
      </c>
      <c r="B354" s="51" t="s">
        <v>788</v>
      </c>
      <c r="C354" s="61">
        <v>46</v>
      </c>
      <c r="D354" s="62">
        <v>11623198</v>
      </c>
      <c r="E354" s="62">
        <v>697392</v>
      </c>
      <c r="F354" s="63">
        <v>0.0013</v>
      </c>
    </row>
    <row r="355" spans="1:6" ht="14.25">
      <c r="A355" s="51" t="s">
        <v>210</v>
      </c>
      <c r="B355" s="51" t="s">
        <v>791</v>
      </c>
      <c r="C355" s="55">
        <v>1357</v>
      </c>
      <c r="D355" s="56">
        <v>263593496</v>
      </c>
      <c r="E355" s="56">
        <v>15718880</v>
      </c>
      <c r="F355" s="57">
        <v>0.0295</v>
      </c>
    </row>
    <row r="356" spans="1:6" ht="14.25">
      <c r="A356" s="51"/>
      <c r="B356" s="51"/>
      <c r="C356" s="55"/>
      <c r="D356" s="56"/>
      <c r="E356" s="56"/>
      <c r="F356" s="57"/>
    </row>
    <row r="357" spans="1:6" ht="14.25">
      <c r="A357" s="51" t="s">
        <v>226</v>
      </c>
      <c r="B357" s="51" t="s">
        <v>5</v>
      </c>
      <c r="C357" s="52" t="s">
        <v>787</v>
      </c>
      <c r="D357" s="53" t="s">
        <v>787</v>
      </c>
      <c r="E357" s="53" t="s">
        <v>787</v>
      </c>
      <c r="F357" s="54" t="s">
        <v>787</v>
      </c>
    </row>
    <row r="358" spans="1:6" ht="14.25">
      <c r="A358" s="51" t="s">
        <v>226</v>
      </c>
      <c r="B358" s="51" t="s">
        <v>1</v>
      </c>
      <c r="C358" s="55">
        <v>10</v>
      </c>
      <c r="D358" s="56">
        <v>1862829</v>
      </c>
      <c r="E358" s="56">
        <v>111770</v>
      </c>
      <c r="F358" s="57">
        <v>0.0002</v>
      </c>
    </row>
    <row r="359" spans="1:6" ht="14.25">
      <c r="A359" s="51" t="s">
        <v>226</v>
      </c>
      <c r="B359" s="51" t="s">
        <v>7</v>
      </c>
      <c r="C359" s="55">
        <v>17</v>
      </c>
      <c r="D359" s="56">
        <v>614558</v>
      </c>
      <c r="E359" s="56">
        <v>36873</v>
      </c>
      <c r="F359" s="57">
        <v>0.0001</v>
      </c>
    </row>
    <row r="360" spans="1:6" ht="14.25">
      <c r="A360" s="51" t="s">
        <v>226</v>
      </c>
      <c r="B360" s="51" t="s">
        <v>3</v>
      </c>
      <c r="C360" s="55">
        <v>9</v>
      </c>
      <c r="D360" s="56">
        <v>947228</v>
      </c>
      <c r="E360" s="56">
        <v>56834</v>
      </c>
      <c r="F360" s="57">
        <v>0.0001</v>
      </c>
    </row>
    <row r="361" spans="1:6" ht="14.25">
      <c r="A361" s="51" t="s">
        <v>226</v>
      </c>
      <c r="B361" s="51" t="s">
        <v>2</v>
      </c>
      <c r="C361" s="55">
        <v>7</v>
      </c>
      <c r="D361" s="56">
        <v>770896</v>
      </c>
      <c r="E361" s="56">
        <v>46254</v>
      </c>
      <c r="F361" s="57">
        <v>0.0001</v>
      </c>
    </row>
    <row r="362" spans="1:6" ht="14.25">
      <c r="A362" s="51" t="s">
        <v>226</v>
      </c>
      <c r="B362" s="51" t="s">
        <v>6</v>
      </c>
      <c r="C362" s="52" t="s">
        <v>787</v>
      </c>
      <c r="D362" s="53" t="s">
        <v>787</v>
      </c>
      <c r="E362" s="53" t="s">
        <v>787</v>
      </c>
      <c r="F362" s="54" t="s">
        <v>787</v>
      </c>
    </row>
    <row r="363" spans="1:6" ht="14.25">
      <c r="A363" s="51" t="s">
        <v>226</v>
      </c>
      <c r="B363" s="51" t="s">
        <v>10</v>
      </c>
      <c r="C363" s="55">
        <v>60</v>
      </c>
      <c r="D363" s="56">
        <v>2915462</v>
      </c>
      <c r="E363" s="56">
        <v>174928</v>
      </c>
      <c r="F363" s="57">
        <v>0.0003</v>
      </c>
    </row>
    <row r="364" spans="1:6" ht="14.25">
      <c r="A364" s="51" t="s">
        <v>226</v>
      </c>
      <c r="B364" s="51" t="s">
        <v>4</v>
      </c>
      <c r="C364" s="55">
        <v>16</v>
      </c>
      <c r="D364" s="56">
        <v>1215416</v>
      </c>
      <c r="E364" s="56">
        <v>72925</v>
      </c>
      <c r="F364" s="57">
        <v>0.0001</v>
      </c>
    </row>
    <row r="365" spans="1:6" ht="14.25">
      <c r="A365" s="51" t="s">
        <v>226</v>
      </c>
      <c r="B365" s="51" t="s">
        <v>9</v>
      </c>
      <c r="C365" s="55">
        <v>110</v>
      </c>
      <c r="D365" s="56">
        <v>1684317</v>
      </c>
      <c r="E365" s="56">
        <v>98982</v>
      </c>
      <c r="F365" s="57">
        <v>0.0002</v>
      </c>
    </row>
    <row r="366" spans="1:6" ht="14.25">
      <c r="A366" s="51" t="s">
        <v>226</v>
      </c>
      <c r="B366" s="51" t="s">
        <v>8</v>
      </c>
      <c r="C366" s="55">
        <v>54</v>
      </c>
      <c r="D366" s="56">
        <v>656906</v>
      </c>
      <c r="E366" s="56">
        <v>39414</v>
      </c>
      <c r="F366" s="57">
        <v>0.0001</v>
      </c>
    </row>
    <row r="367" spans="1:6" ht="14.25">
      <c r="A367" s="51" t="s">
        <v>226</v>
      </c>
      <c r="B367" s="51" t="s">
        <v>789</v>
      </c>
      <c r="C367" s="55">
        <v>10</v>
      </c>
      <c r="D367" s="56">
        <v>1426963</v>
      </c>
      <c r="E367" s="56">
        <v>85618</v>
      </c>
      <c r="F367" s="57">
        <v>0.0002</v>
      </c>
    </row>
    <row r="368" spans="1:6" ht="14.25">
      <c r="A368" s="51" t="s">
        <v>226</v>
      </c>
      <c r="B368" s="51" t="s">
        <v>788</v>
      </c>
      <c r="C368" s="61">
        <v>12</v>
      </c>
      <c r="D368" s="62">
        <v>1130359</v>
      </c>
      <c r="E368" s="62">
        <v>67822</v>
      </c>
      <c r="F368" s="63">
        <v>0.0001</v>
      </c>
    </row>
    <row r="369" spans="1:6" ht="14.25">
      <c r="A369" s="51" t="s">
        <v>226</v>
      </c>
      <c r="B369" s="51" t="s">
        <v>791</v>
      </c>
      <c r="C369" s="55">
        <v>311</v>
      </c>
      <c r="D369" s="56">
        <v>13573017</v>
      </c>
      <c r="E369" s="56">
        <v>812304</v>
      </c>
      <c r="F369" s="57">
        <v>0.0015</v>
      </c>
    </row>
    <row r="370" spans="1:6" ht="14.25">
      <c r="A370" s="51"/>
      <c r="B370" s="51"/>
      <c r="C370" s="55"/>
      <c r="D370" s="56"/>
      <c r="E370" s="56"/>
      <c r="F370" s="57"/>
    </row>
    <row r="371" spans="1:6" ht="14.25">
      <c r="A371" s="51" t="s">
        <v>230</v>
      </c>
      <c r="B371" s="51" t="s">
        <v>5</v>
      </c>
      <c r="C371" s="52" t="s">
        <v>787</v>
      </c>
      <c r="D371" s="53" t="s">
        <v>787</v>
      </c>
      <c r="E371" s="53" t="s">
        <v>787</v>
      </c>
      <c r="F371" s="54" t="s">
        <v>787</v>
      </c>
    </row>
    <row r="372" spans="1:6" ht="14.25">
      <c r="A372" s="51" t="s">
        <v>230</v>
      </c>
      <c r="B372" s="51" t="s">
        <v>1</v>
      </c>
      <c r="C372" s="55">
        <v>7</v>
      </c>
      <c r="D372" s="56">
        <v>772507</v>
      </c>
      <c r="E372" s="56">
        <v>46350</v>
      </c>
      <c r="F372" s="57">
        <v>0.0001</v>
      </c>
    </row>
    <row r="373" spans="1:6" ht="14.25">
      <c r="A373" s="51" t="s">
        <v>230</v>
      </c>
      <c r="B373" s="51" t="s">
        <v>7</v>
      </c>
      <c r="C373" s="55">
        <v>25</v>
      </c>
      <c r="D373" s="56">
        <v>784344</v>
      </c>
      <c r="E373" s="56">
        <v>47061</v>
      </c>
      <c r="F373" s="57">
        <v>0.0001</v>
      </c>
    </row>
    <row r="374" spans="1:6" ht="14.25">
      <c r="A374" s="51" t="s">
        <v>230</v>
      </c>
      <c r="B374" s="51" t="s">
        <v>3</v>
      </c>
      <c r="C374" s="52" t="s">
        <v>787</v>
      </c>
      <c r="D374" s="53" t="s">
        <v>787</v>
      </c>
      <c r="E374" s="53" t="s">
        <v>787</v>
      </c>
      <c r="F374" s="54" t="s">
        <v>787</v>
      </c>
    </row>
    <row r="375" spans="1:6" ht="14.25">
      <c r="A375" s="51" t="s">
        <v>230</v>
      </c>
      <c r="B375" s="51" t="s">
        <v>2</v>
      </c>
      <c r="C375" s="55">
        <v>5</v>
      </c>
      <c r="D375" s="56">
        <v>1436005</v>
      </c>
      <c r="E375" s="56">
        <v>86160</v>
      </c>
      <c r="F375" s="57">
        <v>0.0002</v>
      </c>
    </row>
    <row r="376" spans="1:6" ht="14.25">
      <c r="A376" s="51" t="s">
        <v>230</v>
      </c>
      <c r="B376" s="51" t="s">
        <v>6</v>
      </c>
      <c r="C376" s="55">
        <v>7</v>
      </c>
      <c r="D376" s="56">
        <v>218127</v>
      </c>
      <c r="E376" s="56">
        <v>13088</v>
      </c>
      <c r="F376" s="57">
        <v>0</v>
      </c>
    </row>
    <row r="377" spans="1:6" ht="14.25">
      <c r="A377" s="51" t="s">
        <v>230</v>
      </c>
      <c r="B377" s="51" t="s">
        <v>10</v>
      </c>
      <c r="C377" s="55">
        <v>42</v>
      </c>
      <c r="D377" s="56">
        <v>792823</v>
      </c>
      <c r="E377" s="56">
        <v>47569</v>
      </c>
      <c r="F377" s="57">
        <v>0.0001</v>
      </c>
    </row>
    <row r="378" spans="1:6" ht="14.25">
      <c r="A378" s="51" t="s">
        <v>230</v>
      </c>
      <c r="B378" s="51" t="s">
        <v>4</v>
      </c>
      <c r="C378" s="55">
        <v>9</v>
      </c>
      <c r="D378" s="56">
        <v>285435</v>
      </c>
      <c r="E378" s="56">
        <v>17126</v>
      </c>
      <c r="F378" s="57">
        <v>0</v>
      </c>
    </row>
    <row r="379" spans="1:6" ht="14.25">
      <c r="A379" s="51" t="s">
        <v>230</v>
      </c>
      <c r="B379" s="51" t="s">
        <v>9</v>
      </c>
      <c r="C379" s="55">
        <v>73</v>
      </c>
      <c r="D379" s="56">
        <v>1040736</v>
      </c>
      <c r="E379" s="56">
        <v>60622</v>
      </c>
      <c r="F379" s="57">
        <v>0.0001</v>
      </c>
    </row>
    <row r="380" spans="1:6" ht="14.25">
      <c r="A380" s="51" t="s">
        <v>230</v>
      </c>
      <c r="B380" s="51" t="s">
        <v>8</v>
      </c>
      <c r="C380" s="55">
        <v>46</v>
      </c>
      <c r="D380" s="56">
        <v>459297</v>
      </c>
      <c r="E380" s="56">
        <v>27558</v>
      </c>
      <c r="F380" s="57">
        <v>0.0001</v>
      </c>
    </row>
    <row r="381" spans="1:6" ht="14.25">
      <c r="A381" s="51" t="s">
        <v>230</v>
      </c>
      <c r="B381" s="51" t="s">
        <v>789</v>
      </c>
      <c r="C381" s="55">
        <v>17</v>
      </c>
      <c r="D381" s="56">
        <v>844121</v>
      </c>
      <c r="E381" s="56">
        <v>50647</v>
      </c>
      <c r="F381" s="57">
        <v>0.0001</v>
      </c>
    </row>
    <row r="382" spans="1:6" ht="14.25">
      <c r="A382" s="51" t="s">
        <v>230</v>
      </c>
      <c r="B382" s="51" t="s">
        <v>788</v>
      </c>
      <c r="C382" s="61">
        <v>9</v>
      </c>
      <c r="D382" s="62">
        <v>802021</v>
      </c>
      <c r="E382" s="62">
        <v>48121</v>
      </c>
      <c r="F382" s="63">
        <v>0.0001</v>
      </c>
    </row>
    <row r="383" spans="1:6" ht="14.25">
      <c r="A383" s="51" t="s">
        <v>230</v>
      </c>
      <c r="B383" s="51" t="s">
        <v>791</v>
      </c>
      <c r="C383" s="55">
        <v>243</v>
      </c>
      <c r="D383" s="56">
        <v>8473453</v>
      </c>
      <c r="E383" s="56">
        <v>506585</v>
      </c>
      <c r="F383" s="57">
        <v>0.001</v>
      </c>
    </row>
    <row r="384" spans="1:6" ht="14.25">
      <c r="A384" s="51"/>
      <c r="B384" s="51"/>
      <c r="C384" s="55"/>
      <c r="D384" s="56"/>
      <c r="E384" s="56"/>
      <c r="F384" s="57"/>
    </row>
    <row r="385" spans="1:6" ht="14.25">
      <c r="A385" s="51" t="s">
        <v>236</v>
      </c>
      <c r="B385" s="51" t="s">
        <v>5</v>
      </c>
      <c r="C385" s="55">
        <v>6</v>
      </c>
      <c r="D385" s="56">
        <v>322375</v>
      </c>
      <c r="E385" s="56">
        <v>19343</v>
      </c>
      <c r="F385" s="57">
        <v>0</v>
      </c>
    </row>
    <row r="386" spans="1:6" ht="14.25">
      <c r="A386" s="51" t="s">
        <v>236</v>
      </c>
      <c r="B386" s="51" t="s">
        <v>1</v>
      </c>
      <c r="C386" s="55">
        <v>16</v>
      </c>
      <c r="D386" s="56">
        <v>2938631</v>
      </c>
      <c r="E386" s="56">
        <v>176318</v>
      </c>
      <c r="F386" s="57">
        <v>0.0003</v>
      </c>
    </row>
    <row r="387" spans="1:6" ht="14.25">
      <c r="A387" s="51" t="s">
        <v>236</v>
      </c>
      <c r="B387" s="51" t="s">
        <v>7</v>
      </c>
      <c r="C387" s="55">
        <v>34</v>
      </c>
      <c r="D387" s="56">
        <v>2521494</v>
      </c>
      <c r="E387" s="56">
        <v>151290</v>
      </c>
      <c r="F387" s="57">
        <v>0.0003</v>
      </c>
    </row>
    <row r="388" spans="1:6" ht="14.25">
      <c r="A388" s="51" t="s">
        <v>236</v>
      </c>
      <c r="B388" s="51" t="s">
        <v>3</v>
      </c>
      <c r="C388" s="55">
        <v>6</v>
      </c>
      <c r="D388" s="56">
        <v>1121982</v>
      </c>
      <c r="E388" s="56">
        <v>67319</v>
      </c>
      <c r="F388" s="57">
        <v>0.0001</v>
      </c>
    </row>
    <row r="389" spans="1:6" ht="14.25">
      <c r="A389" s="51" t="s">
        <v>236</v>
      </c>
      <c r="B389" s="51" t="s">
        <v>2</v>
      </c>
      <c r="C389" s="55">
        <v>12</v>
      </c>
      <c r="D389" s="56">
        <v>6225753</v>
      </c>
      <c r="E389" s="56">
        <v>373545</v>
      </c>
      <c r="F389" s="57">
        <v>0.0007</v>
      </c>
    </row>
    <row r="390" spans="1:6" ht="14.25">
      <c r="A390" s="51" t="s">
        <v>236</v>
      </c>
      <c r="B390" s="51" t="s">
        <v>6</v>
      </c>
      <c r="C390" s="55">
        <v>10</v>
      </c>
      <c r="D390" s="56">
        <v>859495</v>
      </c>
      <c r="E390" s="56">
        <v>51570</v>
      </c>
      <c r="F390" s="57">
        <v>0.0001</v>
      </c>
    </row>
    <row r="391" spans="1:6" ht="14.25">
      <c r="A391" s="51" t="s">
        <v>236</v>
      </c>
      <c r="B391" s="51" t="s">
        <v>10</v>
      </c>
      <c r="C391" s="55">
        <v>89</v>
      </c>
      <c r="D391" s="56">
        <v>4798976</v>
      </c>
      <c r="E391" s="56">
        <v>287939</v>
      </c>
      <c r="F391" s="57">
        <v>0.0005</v>
      </c>
    </row>
    <row r="392" spans="1:6" ht="14.25">
      <c r="A392" s="51" t="s">
        <v>236</v>
      </c>
      <c r="B392" s="51" t="s">
        <v>4</v>
      </c>
      <c r="C392" s="55">
        <v>29</v>
      </c>
      <c r="D392" s="56">
        <v>2548137</v>
      </c>
      <c r="E392" s="56">
        <v>152888</v>
      </c>
      <c r="F392" s="57">
        <v>0.0003</v>
      </c>
    </row>
    <row r="393" spans="1:6" ht="14.25">
      <c r="A393" s="51" t="s">
        <v>236</v>
      </c>
      <c r="B393" s="51" t="s">
        <v>9</v>
      </c>
      <c r="C393" s="55">
        <v>245</v>
      </c>
      <c r="D393" s="56">
        <v>4773627</v>
      </c>
      <c r="E393" s="56">
        <v>282902</v>
      </c>
      <c r="F393" s="57">
        <v>0.0005</v>
      </c>
    </row>
    <row r="394" spans="1:6" ht="14.25">
      <c r="A394" s="51" t="s">
        <v>236</v>
      </c>
      <c r="B394" s="51" t="s">
        <v>8</v>
      </c>
      <c r="C394" s="55">
        <v>80</v>
      </c>
      <c r="D394" s="56">
        <v>2897009</v>
      </c>
      <c r="E394" s="56">
        <v>173821</v>
      </c>
      <c r="F394" s="57">
        <v>0.0003</v>
      </c>
    </row>
    <row r="395" spans="1:6" ht="14.25">
      <c r="A395" s="51" t="s">
        <v>236</v>
      </c>
      <c r="B395" s="51" t="s">
        <v>789</v>
      </c>
      <c r="C395" s="55">
        <v>26</v>
      </c>
      <c r="D395" s="56">
        <v>826189</v>
      </c>
      <c r="E395" s="56">
        <v>49571</v>
      </c>
      <c r="F395" s="57">
        <v>0.0001</v>
      </c>
    </row>
    <row r="396" spans="1:6" ht="14.25">
      <c r="A396" s="51" t="s">
        <v>236</v>
      </c>
      <c r="B396" s="51" t="s">
        <v>788</v>
      </c>
      <c r="C396" s="61">
        <v>37</v>
      </c>
      <c r="D396" s="62">
        <v>2898738</v>
      </c>
      <c r="E396" s="62">
        <v>173924</v>
      </c>
      <c r="F396" s="63">
        <v>0.0003</v>
      </c>
    </row>
    <row r="397" spans="1:6" ht="14.25">
      <c r="A397" s="51" t="s">
        <v>236</v>
      </c>
      <c r="B397" s="51" t="s">
        <v>791</v>
      </c>
      <c r="C397" s="55">
        <v>590</v>
      </c>
      <c r="D397" s="56">
        <v>32732406</v>
      </c>
      <c r="E397" s="56">
        <v>1960429</v>
      </c>
      <c r="F397" s="57">
        <v>0.0037</v>
      </c>
    </row>
    <row r="398" spans="1:6" ht="14.25">
      <c r="A398" s="51"/>
      <c r="B398" s="51"/>
      <c r="C398" s="55"/>
      <c r="D398" s="56"/>
      <c r="E398" s="56"/>
      <c r="F398" s="57"/>
    </row>
    <row r="399" spans="1:6" ht="14.25">
      <c r="A399" s="51" t="s">
        <v>246</v>
      </c>
      <c r="B399" s="51" t="s">
        <v>5</v>
      </c>
      <c r="C399" s="55">
        <v>24</v>
      </c>
      <c r="D399" s="56">
        <v>1972590</v>
      </c>
      <c r="E399" s="56">
        <v>118355</v>
      </c>
      <c r="F399" s="57">
        <v>0.0002</v>
      </c>
    </row>
    <row r="400" spans="1:6" ht="14.25">
      <c r="A400" s="51" t="s">
        <v>246</v>
      </c>
      <c r="B400" s="51" t="s">
        <v>1</v>
      </c>
      <c r="C400" s="55">
        <v>26</v>
      </c>
      <c r="D400" s="56">
        <v>17930352</v>
      </c>
      <c r="E400" s="56">
        <v>1075821</v>
      </c>
      <c r="F400" s="57">
        <v>0.002</v>
      </c>
    </row>
    <row r="401" spans="1:6" ht="14.25">
      <c r="A401" s="51" t="s">
        <v>246</v>
      </c>
      <c r="B401" s="51" t="s">
        <v>7</v>
      </c>
      <c r="C401" s="55">
        <v>101</v>
      </c>
      <c r="D401" s="56">
        <v>14990059</v>
      </c>
      <c r="E401" s="56">
        <v>899404</v>
      </c>
      <c r="F401" s="57">
        <v>0.0017</v>
      </c>
    </row>
    <row r="402" spans="1:6" ht="14.25">
      <c r="A402" s="51" t="s">
        <v>246</v>
      </c>
      <c r="B402" s="51" t="s">
        <v>3</v>
      </c>
      <c r="C402" s="55">
        <v>20</v>
      </c>
      <c r="D402" s="56">
        <v>6879444</v>
      </c>
      <c r="E402" s="56">
        <v>412767</v>
      </c>
      <c r="F402" s="57">
        <v>0.0008</v>
      </c>
    </row>
    <row r="403" spans="1:6" ht="14.25">
      <c r="A403" s="51" t="s">
        <v>246</v>
      </c>
      <c r="B403" s="51" t="s">
        <v>2</v>
      </c>
      <c r="C403" s="55">
        <v>25</v>
      </c>
      <c r="D403" s="56">
        <v>27521863</v>
      </c>
      <c r="E403" s="56">
        <v>1651312</v>
      </c>
      <c r="F403" s="57">
        <v>0.0031</v>
      </c>
    </row>
    <row r="404" spans="1:6" ht="14.25">
      <c r="A404" s="51" t="s">
        <v>246</v>
      </c>
      <c r="B404" s="51" t="s">
        <v>6</v>
      </c>
      <c r="C404" s="55">
        <v>27</v>
      </c>
      <c r="D404" s="56">
        <v>1646953</v>
      </c>
      <c r="E404" s="56">
        <v>98817</v>
      </c>
      <c r="F404" s="57">
        <v>0.0002</v>
      </c>
    </row>
    <row r="405" spans="1:6" ht="14.25">
      <c r="A405" s="51" t="s">
        <v>246</v>
      </c>
      <c r="B405" s="51" t="s">
        <v>10</v>
      </c>
      <c r="C405" s="55">
        <v>140</v>
      </c>
      <c r="D405" s="56">
        <v>7955766</v>
      </c>
      <c r="E405" s="56">
        <v>477346</v>
      </c>
      <c r="F405" s="57">
        <v>0.0009</v>
      </c>
    </row>
    <row r="406" spans="1:6" ht="14.25">
      <c r="A406" s="51" t="s">
        <v>246</v>
      </c>
      <c r="B406" s="51" t="s">
        <v>4</v>
      </c>
      <c r="C406" s="55">
        <v>47</v>
      </c>
      <c r="D406" s="56">
        <v>8792840</v>
      </c>
      <c r="E406" s="56">
        <v>527570</v>
      </c>
      <c r="F406" s="57">
        <v>0.001</v>
      </c>
    </row>
    <row r="407" spans="1:6" ht="14.25">
      <c r="A407" s="51" t="s">
        <v>246</v>
      </c>
      <c r="B407" s="51" t="s">
        <v>9</v>
      </c>
      <c r="C407" s="55">
        <v>413</v>
      </c>
      <c r="D407" s="56">
        <v>18100580</v>
      </c>
      <c r="E407" s="56">
        <v>1051491</v>
      </c>
      <c r="F407" s="57">
        <v>0.002</v>
      </c>
    </row>
    <row r="408" spans="1:6" ht="14.25">
      <c r="A408" s="51" t="s">
        <v>246</v>
      </c>
      <c r="B408" s="51" t="s">
        <v>8</v>
      </c>
      <c r="C408" s="55">
        <v>160</v>
      </c>
      <c r="D408" s="56">
        <v>10969839</v>
      </c>
      <c r="E408" s="56">
        <v>658190</v>
      </c>
      <c r="F408" s="57">
        <v>0.0012</v>
      </c>
    </row>
    <row r="409" spans="1:6" ht="14.25">
      <c r="A409" s="51" t="s">
        <v>246</v>
      </c>
      <c r="B409" s="51" t="s">
        <v>789</v>
      </c>
      <c r="C409" s="55">
        <v>45</v>
      </c>
      <c r="D409" s="56">
        <v>3870937</v>
      </c>
      <c r="E409" s="56">
        <v>232256</v>
      </c>
      <c r="F409" s="57">
        <v>0.0004</v>
      </c>
    </row>
    <row r="410" spans="1:6" ht="14.25">
      <c r="A410" s="51" t="s">
        <v>246</v>
      </c>
      <c r="B410" s="51" t="s">
        <v>788</v>
      </c>
      <c r="C410" s="61">
        <v>49</v>
      </c>
      <c r="D410" s="62">
        <v>6700704</v>
      </c>
      <c r="E410" s="62">
        <v>402042</v>
      </c>
      <c r="F410" s="63">
        <v>0.0008</v>
      </c>
    </row>
    <row r="411" spans="1:6" ht="14.25">
      <c r="A411" s="51" t="s">
        <v>246</v>
      </c>
      <c r="B411" s="51" t="s">
        <v>791</v>
      </c>
      <c r="C411" s="55">
        <v>1077</v>
      </c>
      <c r="D411" s="56">
        <v>127331927</v>
      </c>
      <c r="E411" s="56">
        <v>7605372</v>
      </c>
      <c r="F411" s="57">
        <v>0.0143</v>
      </c>
    </row>
    <row r="412" spans="1:6" ht="14.25">
      <c r="A412" s="51"/>
      <c r="B412" s="51"/>
      <c r="C412" s="55"/>
      <c r="D412" s="56"/>
      <c r="E412" s="56"/>
      <c r="F412" s="57"/>
    </row>
    <row r="413" spans="1:6" ht="14.25">
      <c r="A413" s="51" t="s">
        <v>251</v>
      </c>
      <c r="B413" s="51" t="s">
        <v>5</v>
      </c>
      <c r="C413" s="55">
        <v>14</v>
      </c>
      <c r="D413" s="56">
        <v>1465118</v>
      </c>
      <c r="E413" s="56">
        <v>87907</v>
      </c>
      <c r="F413" s="57">
        <v>0.0002</v>
      </c>
    </row>
    <row r="414" spans="1:6" ht="14.25">
      <c r="A414" s="51" t="s">
        <v>251</v>
      </c>
      <c r="B414" s="51" t="s">
        <v>1</v>
      </c>
      <c r="C414" s="55">
        <v>12</v>
      </c>
      <c r="D414" s="56">
        <v>2772894</v>
      </c>
      <c r="E414" s="56">
        <v>166374</v>
      </c>
      <c r="F414" s="57">
        <v>0.0003</v>
      </c>
    </row>
    <row r="415" spans="1:6" ht="14.25">
      <c r="A415" s="51" t="s">
        <v>251</v>
      </c>
      <c r="B415" s="51" t="s">
        <v>7</v>
      </c>
      <c r="C415" s="55">
        <v>97</v>
      </c>
      <c r="D415" s="56">
        <v>14632892</v>
      </c>
      <c r="E415" s="56">
        <v>877974</v>
      </c>
      <c r="F415" s="57">
        <v>0.0016</v>
      </c>
    </row>
    <row r="416" spans="1:6" ht="14.25">
      <c r="A416" s="51" t="s">
        <v>251</v>
      </c>
      <c r="B416" s="51" t="s">
        <v>3</v>
      </c>
      <c r="C416" s="55">
        <v>12</v>
      </c>
      <c r="D416" s="56">
        <v>4767452</v>
      </c>
      <c r="E416" s="56">
        <v>286047</v>
      </c>
      <c r="F416" s="57">
        <v>0.0005</v>
      </c>
    </row>
    <row r="417" spans="1:6" ht="14.25">
      <c r="A417" s="51" t="s">
        <v>251</v>
      </c>
      <c r="B417" s="51" t="s">
        <v>2</v>
      </c>
      <c r="C417" s="55">
        <v>10</v>
      </c>
      <c r="D417" s="56">
        <v>13109507</v>
      </c>
      <c r="E417" s="56">
        <v>786570</v>
      </c>
      <c r="F417" s="57">
        <v>0.0015</v>
      </c>
    </row>
    <row r="418" spans="1:6" ht="14.25">
      <c r="A418" s="51" t="s">
        <v>251</v>
      </c>
      <c r="B418" s="51" t="s">
        <v>6</v>
      </c>
      <c r="C418" s="55">
        <v>14</v>
      </c>
      <c r="D418" s="56">
        <v>1320580</v>
      </c>
      <c r="E418" s="56">
        <v>79235</v>
      </c>
      <c r="F418" s="57">
        <v>0.0001</v>
      </c>
    </row>
    <row r="419" spans="1:6" ht="14.25">
      <c r="A419" s="51" t="s">
        <v>251</v>
      </c>
      <c r="B419" s="51" t="s">
        <v>10</v>
      </c>
      <c r="C419" s="55">
        <v>148</v>
      </c>
      <c r="D419" s="56">
        <v>6628194</v>
      </c>
      <c r="E419" s="56">
        <v>397692</v>
      </c>
      <c r="F419" s="57">
        <v>0.0007</v>
      </c>
    </row>
    <row r="420" spans="1:6" ht="14.25">
      <c r="A420" s="51" t="s">
        <v>251</v>
      </c>
      <c r="B420" s="51" t="s">
        <v>4</v>
      </c>
      <c r="C420" s="55">
        <v>23</v>
      </c>
      <c r="D420" s="56">
        <v>13443653</v>
      </c>
      <c r="E420" s="56">
        <v>806619</v>
      </c>
      <c r="F420" s="57">
        <v>0.0015</v>
      </c>
    </row>
    <row r="421" spans="1:6" ht="14.25">
      <c r="A421" s="51" t="s">
        <v>251</v>
      </c>
      <c r="B421" s="51" t="s">
        <v>9</v>
      </c>
      <c r="C421" s="55">
        <v>344</v>
      </c>
      <c r="D421" s="56">
        <v>17986923</v>
      </c>
      <c r="E421" s="56">
        <v>994228</v>
      </c>
      <c r="F421" s="57">
        <v>0.0019</v>
      </c>
    </row>
    <row r="422" spans="1:6" ht="14.25">
      <c r="A422" s="51" t="s">
        <v>251</v>
      </c>
      <c r="B422" s="51" t="s">
        <v>8</v>
      </c>
      <c r="C422" s="55">
        <v>176</v>
      </c>
      <c r="D422" s="56">
        <v>9382773</v>
      </c>
      <c r="E422" s="56">
        <v>562966</v>
      </c>
      <c r="F422" s="57">
        <v>0.0011</v>
      </c>
    </row>
    <row r="423" spans="1:6" ht="14.25">
      <c r="A423" s="51" t="s">
        <v>251</v>
      </c>
      <c r="B423" s="51" t="s">
        <v>789</v>
      </c>
      <c r="C423" s="55">
        <v>46</v>
      </c>
      <c r="D423" s="56">
        <v>2997419</v>
      </c>
      <c r="E423" s="56">
        <v>179845</v>
      </c>
      <c r="F423" s="57">
        <v>0.0003</v>
      </c>
    </row>
    <row r="424" spans="1:6" ht="14.25">
      <c r="A424" s="51" t="s">
        <v>251</v>
      </c>
      <c r="B424" s="51" t="s">
        <v>788</v>
      </c>
      <c r="C424" s="61">
        <v>28</v>
      </c>
      <c r="D424" s="62">
        <v>2297186</v>
      </c>
      <c r="E424" s="62">
        <v>137831</v>
      </c>
      <c r="F424" s="63">
        <v>0.0003</v>
      </c>
    </row>
    <row r="425" spans="1:6" ht="14.25">
      <c r="A425" s="51" t="s">
        <v>251</v>
      </c>
      <c r="B425" s="51" t="s">
        <v>791</v>
      </c>
      <c r="C425" s="55">
        <v>924</v>
      </c>
      <c r="D425" s="56">
        <v>90804591</v>
      </c>
      <c r="E425" s="56">
        <v>5363288</v>
      </c>
      <c r="F425" s="57">
        <v>0.0101</v>
      </c>
    </row>
    <row r="426" spans="1:6" ht="14.25">
      <c r="A426" s="51"/>
      <c r="B426" s="51"/>
      <c r="C426" s="55"/>
      <c r="D426" s="56"/>
      <c r="E426" s="56"/>
      <c r="F426" s="57"/>
    </row>
    <row r="427" spans="1:6" ht="14.25">
      <c r="A427" s="51" t="s">
        <v>258</v>
      </c>
      <c r="B427" s="51" t="s">
        <v>5</v>
      </c>
      <c r="C427" s="55">
        <v>55</v>
      </c>
      <c r="D427" s="56">
        <v>7608619</v>
      </c>
      <c r="E427" s="56">
        <v>456517</v>
      </c>
      <c r="F427" s="57">
        <v>0.0009</v>
      </c>
    </row>
    <row r="428" spans="1:6" ht="14.25">
      <c r="A428" s="51" t="s">
        <v>258</v>
      </c>
      <c r="B428" s="51" t="s">
        <v>1</v>
      </c>
      <c r="C428" s="55">
        <v>49</v>
      </c>
      <c r="D428" s="56">
        <v>36575915</v>
      </c>
      <c r="E428" s="56">
        <v>2194555</v>
      </c>
      <c r="F428" s="57">
        <v>0.0041</v>
      </c>
    </row>
    <row r="429" spans="1:6" ht="14.25">
      <c r="A429" s="51" t="s">
        <v>258</v>
      </c>
      <c r="B429" s="51" t="s">
        <v>7</v>
      </c>
      <c r="C429" s="55">
        <v>271</v>
      </c>
      <c r="D429" s="56">
        <v>35430011</v>
      </c>
      <c r="E429" s="56">
        <v>2125801</v>
      </c>
      <c r="F429" s="57">
        <v>0.004</v>
      </c>
    </row>
    <row r="430" spans="1:6" ht="14.25">
      <c r="A430" s="51" t="s">
        <v>258</v>
      </c>
      <c r="B430" s="51" t="s">
        <v>3</v>
      </c>
      <c r="C430" s="55">
        <v>56</v>
      </c>
      <c r="D430" s="56">
        <v>16958455</v>
      </c>
      <c r="E430" s="56">
        <v>1017507</v>
      </c>
      <c r="F430" s="57">
        <v>0.0019</v>
      </c>
    </row>
    <row r="431" spans="1:6" ht="14.25">
      <c r="A431" s="51" t="s">
        <v>258</v>
      </c>
      <c r="B431" s="51" t="s">
        <v>2</v>
      </c>
      <c r="C431" s="55">
        <v>39</v>
      </c>
      <c r="D431" s="56">
        <v>49549522</v>
      </c>
      <c r="E431" s="56">
        <v>2972971</v>
      </c>
      <c r="F431" s="57">
        <v>0.0056</v>
      </c>
    </row>
    <row r="432" spans="1:6" ht="14.25">
      <c r="A432" s="51" t="s">
        <v>258</v>
      </c>
      <c r="B432" s="51" t="s">
        <v>6</v>
      </c>
      <c r="C432" s="55">
        <v>80</v>
      </c>
      <c r="D432" s="56">
        <v>12529013</v>
      </c>
      <c r="E432" s="56">
        <v>751741</v>
      </c>
      <c r="F432" s="57">
        <v>0.0014</v>
      </c>
    </row>
    <row r="433" spans="1:6" ht="14.25">
      <c r="A433" s="51" t="s">
        <v>258</v>
      </c>
      <c r="B433" s="51" t="s">
        <v>10</v>
      </c>
      <c r="C433" s="55">
        <v>343</v>
      </c>
      <c r="D433" s="56">
        <v>19307652</v>
      </c>
      <c r="E433" s="56">
        <v>1158459</v>
      </c>
      <c r="F433" s="57">
        <v>0.0022</v>
      </c>
    </row>
    <row r="434" spans="1:6" ht="14.25">
      <c r="A434" s="51" t="s">
        <v>258</v>
      </c>
      <c r="B434" s="51" t="s">
        <v>4</v>
      </c>
      <c r="C434" s="55">
        <v>96</v>
      </c>
      <c r="D434" s="56">
        <v>20368388</v>
      </c>
      <c r="E434" s="56">
        <v>1222101</v>
      </c>
      <c r="F434" s="57">
        <v>0.0023</v>
      </c>
    </row>
    <row r="435" spans="1:6" ht="14.25">
      <c r="A435" s="51" t="s">
        <v>258</v>
      </c>
      <c r="B435" s="51" t="s">
        <v>9</v>
      </c>
      <c r="C435" s="55">
        <v>1019</v>
      </c>
      <c r="D435" s="56">
        <v>47644094</v>
      </c>
      <c r="E435" s="56">
        <v>2766264</v>
      </c>
      <c r="F435" s="57">
        <v>0.0052</v>
      </c>
    </row>
    <row r="436" spans="1:6" ht="14.25">
      <c r="A436" s="51" t="s">
        <v>258</v>
      </c>
      <c r="B436" s="51" t="s">
        <v>8</v>
      </c>
      <c r="C436" s="55">
        <v>390</v>
      </c>
      <c r="D436" s="56">
        <v>28946242</v>
      </c>
      <c r="E436" s="56">
        <v>1736775</v>
      </c>
      <c r="F436" s="57">
        <v>0.0033</v>
      </c>
    </row>
    <row r="437" spans="1:6" ht="14.25">
      <c r="A437" s="51" t="s">
        <v>258</v>
      </c>
      <c r="B437" s="51" t="s">
        <v>789</v>
      </c>
      <c r="C437" s="55">
        <v>86</v>
      </c>
      <c r="D437" s="56">
        <v>18510980</v>
      </c>
      <c r="E437" s="56">
        <v>1110659</v>
      </c>
      <c r="F437" s="57">
        <v>0.0021</v>
      </c>
    </row>
    <row r="438" spans="1:6" ht="14.25">
      <c r="A438" s="51" t="s">
        <v>258</v>
      </c>
      <c r="B438" s="51" t="s">
        <v>788</v>
      </c>
      <c r="C438" s="61">
        <v>152</v>
      </c>
      <c r="D438" s="62">
        <v>20294480</v>
      </c>
      <c r="E438" s="62">
        <v>1215853</v>
      </c>
      <c r="F438" s="63">
        <v>0.0023</v>
      </c>
    </row>
    <row r="439" spans="1:6" ht="14.25">
      <c r="A439" s="51" t="s">
        <v>258</v>
      </c>
      <c r="B439" s="51" t="s">
        <v>791</v>
      </c>
      <c r="C439" s="55">
        <v>2636</v>
      </c>
      <c r="D439" s="56">
        <v>313723371</v>
      </c>
      <c r="E439" s="56">
        <v>18729203</v>
      </c>
      <c r="F439" s="57">
        <v>0.0352</v>
      </c>
    </row>
    <row r="440" spans="1:6" ht="14.25">
      <c r="A440" s="51"/>
      <c r="B440" s="51"/>
      <c r="C440" s="55"/>
      <c r="D440" s="56"/>
      <c r="E440" s="56"/>
      <c r="F440" s="57"/>
    </row>
    <row r="441" spans="1:6" ht="14.25">
      <c r="A441" s="51" t="s">
        <v>269</v>
      </c>
      <c r="B441" s="51" t="s">
        <v>5</v>
      </c>
      <c r="C441" s="55">
        <v>5</v>
      </c>
      <c r="D441" s="56">
        <v>149784</v>
      </c>
      <c r="E441" s="56">
        <v>8987</v>
      </c>
      <c r="F441" s="57">
        <v>0</v>
      </c>
    </row>
    <row r="442" spans="1:6" ht="14.25">
      <c r="A442" s="51" t="s">
        <v>269</v>
      </c>
      <c r="B442" s="51" t="s">
        <v>1</v>
      </c>
      <c r="C442" s="55">
        <v>11</v>
      </c>
      <c r="D442" s="56">
        <v>1674628</v>
      </c>
      <c r="E442" s="56">
        <v>100478</v>
      </c>
      <c r="F442" s="57">
        <v>0.0002</v>
      </c>
    </row>
    <row r="443" spans="1:6" ht="14.25">
      <c r="A443" s="51" t="s">
        <v>269</v>
      </c>
      <c r="B443" s="51" t="s">
        <v>7</v>
      </c>
      <c r="C443" s="55">
        <v>21</v>
      </c>
      <c r="D443" s="56">
        <v>1847546</v>
      </c>
      <c r="E443" s="56">
        <v>110853</v>
      </c>
      <c r="F443" s="57">
        <v>0.0002</v>
      </c>
    </row>
    <row r="444" spans="1:6" ht="14.25">
      <c r="A444" s="51" t="s">
        <v>269</v>
      </c>
      <c r="B444" s="51" t="s">
        <v>3</v>
      </c>
      <c r="C444" s="55">
        <v>7</v>
      </c>
      <c r="D444" s="56">
        <v>2402529</v>
      </c>
      <c r="E444" s="56">
        <v>144152</v>
      </c>
      <c r="F444" s="57">
        <v>0.0003</v>
      </c>
    </row>
    <row r="445" spans="1:6" ht="14.25">
      <c r="A445" s="51" t="s">
        <v>269</v>
      </c>
      <c r="B445" s="51" t="s">
        <v>2</v>
      </c>
      <c r="C445" s="55">
        <v>10</v>
      </c>
      <c r="D445" s="56">
        <v>1696532</v>
      </c>
      <c r="E445" s="56">
        <v>101792</v>
      </c>
      <c r="F445" s="57">
        <v>0.0002</v>
      </c>
    </row>
    <row r="446" spans="1:6" ht="14.25">
      <c r="A446" s="51" t="s">
        <v>269</v>
      </c>
      <c r="B446" s="51" t="s">
        <v>6</v>
      </c>
      <c r="C446" s="55">
        <v>6</v>
      </c>
      <c r="D446" s="56">
        <v>363590</v>
      </c>
      <c r="E446" s="56">
        <v>21815</v>
      </c>
      <c r="F446" s="57">
        <v>0</v>
      </c>
    </row>
    <row r="447" spans="1:6" ht="14.25">
      <c r="A447" s="51" t="s">
        <v>269</v>
      </c>
      <c r="B447" s="51" t="s">
        <v>10</v>
      </c>
      <c r="C447" s="55">
        <v>70</v>
      </c>
      <c r="D447" s="56">
        <v>3147464</v>
      </c>
      <c r="E447" s="56">
        <v>188848</v>
      </c>
      <c r="F447" s="57">
        <v>0.0004</v>
      </c>
    </row>
    <row r="448" spans="1:6" ht="14.25">
      <c r="A448" s="51" t="s">
        <v>269</v>
      </c>
      <c r="B448" s="51" t="s">
        <v>4</v>
      </c>
      <c r="C448" s="55">
        <v>18</v>
      </c>
      <c r="D448" s="56">
        <v>2168960</v>
      </c>
      <c r="E448" s="56">
        <v>130138</v>
      </c>
      <c r="F448" s="57">
        <v>0.0002</v>
      </c>
    </row>
    <row r="449" spans="1:6" ht="14.25">
      <c r="A449" s="51" t="s">
        <v>269</v>
      </c>
      <c r="B449" s="51" t="s">
        <v>9</v>
      </c>
      <c r="C449" s="55">
        <v>129</v>
      </c>
      <c r="D449" s="56">
        <v>2488481</v>
      </c>
      <c r="E449" s="56">
        <v>145337</v>
      </c>
      <c r="F449" s="57">
        <v>0.0003</v>
      </c>
    </row>
    <row r="450" spans="1:6" ht="14.25">
      <c r="A450" s="51" t="s">
        <v>269</v>
      </c>
      <c r="B450" s="51" t="s">
        <v>8</v>
      </c>
      <c r="C450" s="55">
        <v>50</v>
      </c>
      <c r="D450" s="56">
        <v>1084083</v>
      </c>
      <c r="E450" s="56">
        <v>65045</v>
      </c>
      <c r="F450" s="57">
        <v>0.0001</v>
      </c>
    </row>
    <row r="451" spans="1:6" ht="14.25">
      <c r="A451" s="51" t="s">
        <v>269</v>
      </c>
      <c r="B451" s="51" t="s">
        <v>789</v>
      </c>
      <c r="C451" s="55">
        <v>21</v>
      </c>
      <c r="D451" s="56">
        <v>3783694</v>
      </c>
      <c r="E451" s="56">
        <v>227022</v>
      </c>
      <c r="F451" s="57">
        <v>0.0004</v>
      </c>
    </row>
    <row r="452" spans="1:6" ht="14.25">
      <c r="A452" s="51" t="s">
        <v>269</v>
      </c>
      <c r="B452" s="51" t="s">
        <v>788</v>
      </c>
      <c r="C452" s="61">
        <v>17</v>
      </c>
      <c r="D452" s="62">
        <v>349072</v>
      </c>
      <c r="E452" s="62">
        <v>20944</v>
      </c>
      <c r="F452" s="63">
        <v>0</v>
      </c>
    </row>
    <row r="453" spans="1:6" ht="14.25">
      <c r="A453" s="51" t="s">
        <v>269</v>
      </c>
      <c r="B453" s="51" t="s">
        <v>791</v>
      </c>
      <c r="C453" s="55">
        <v>365</v>
      </c>
      <c r="D453" s="56">
        <v>21156363</v>
      </c>
      <c r="E453" s="56">
        <v>1265410</v>
      </c>
      <c r="F453" s="57">
        <v>0.0024</v>
      </c>
    </row>
    <row r="454" spans="1:6" ht="14.25">
      <c r="A454" s="51"/>
      <c r="B454" s="51"/>
      <c r="C454" s="55"/>
      <c r="D454" s="56"/>
      <c r="E454" s="56"/>
      <c r="F454" s="57"/>
    </row>
    <row r="455" spans="1:6" ht="14.25">
      <c r="A455" s="51" t="s">
        <v>274</v>
      </c>
      <c r="B455" s="51" t="s">
        <v>5</v>
      </c>
      <c r="C455" s="52" t="s">
        <v>787</v>
      </c>
      <c r="D455" s="53" t="s">
        <v>787</v>
      </c>
      <c r="E455" s="53" t="s">
        <v>787</v>
      </c>
      <c r="F455" s="54" t="s">
        <v>787</v>
      </c>
    </row>
    <row r="456" spans="1:6" ht="14.25">
      <c r="A456" s="51" t="s">
        <v>274</v>
      </c>
      <c r="B456" s="51" t="s">
        <v>1</v>
      </c>
      <c r="C456" s="55">
        <v>13</v>
      </c>
      <c r="D456" s="56">
        <v>1709968</v>
      </c>
      <c r="E456" s="56">
        <v>102598</v>
      </c>
      <c r="F456" s="57">
        <v>0.0002</v>
      </c>
    </row>
    <row r="457" spans="1:6" ht="14.25">
      <c r="A457" s="51" t="s">
        <v>274</v>
      </c>
      <c r="B457" s="51" t="s">
        <v>7</v>
      </c>
      <c r="C457" s="55">
        <v>59</v>
      </c>
      <c r="D457" s="56">
        <v>4234298</v>
      </c>
      <c r="E457" s="56">
        <v>254058</v>
      </c>
      <c r="F457" s="57">
        <v>0.0005</v>
      </c>
    </row>
    <row r="458" spans="1:6" ht="14.25">
      <c r="A458" s="51" t="s">
        <v>274</v>
      </c>
      <c r="B458" s="51" t="s">
        <v>3</v>
      </c>
      <c r="C458" s="52" t="s">
        <v>787</v>
      </c>
      <c r="D458" s="53" t="s">
        <v>787</v>
      </c>
      <c r="E458" s="53" t="s">
        <v>787</v>
      </c>
      <c r="F458" s="54" t="s">
        <v>787</v>
      </c>
    </row>
    <row r="459" spans="1:6" ht="14.25">
      <c r="A459" s="51" t="s">
        <v>274</v>
      </c>
      <c r="B459" s="51" t="s">
        <v>2</v>
      </c>
      <c r="C459" s="55">
        <v>12</v>
      </c>
      <c r="D459" s="56">
        <v>3910313</v>
      </c>
      <c r="E459" s="56">
        <v>234619</v>
      </c>
      <c r="F459" s="57">
        <v>0.0004</v>
      </c>
    </row>
    <row r="460" spans="1:6" ht="14.25">
      <c r="A460" s="51" t="s">
        <v>274</v>
      </c>
      <c r="B460" s="51" t="s">
        <v>6</v>
      </c>
      <c r="C460" s="55">
        <v>15</v>
      </c>
      <c r="D460" s="56">
        <v>1341845</v>
      </c>
      <c r="E460" s="56">
        <v>80511</v>
      </c>
      <c r="F460" s="57">
        <v>0.0002</v>
      </c>
    </row>
    <row r="461" spans="1:6" ht="14.25">
      <c r="A461" s="51" t="s">
        <v>274</v>
      </c>
      <c r="B461" s="51" t="s">
        <v>10</v>
      </c>
      <c r="C461" s="55">
        <v>100</v>
      </c>
      <c r="D461" s="56">
        <v>3089876</v>
      </c>
      <c r="E461" s="56">
        <v>185393</v>
      </c>
      <c r="F461" s="57">
        <v>0.0003</v>
      </c>
    </row>
    <row r="462" spans="1:6" ht="14.25">
      <c r="A462" s="51" t="s">
        <v>274</v>
      </c>
      <c r="B462" s="51" t="s">
        <v>4</v>
      </c>
      <c r="C462" s="55">
        <v>35</v>
      </c>
      <c r="D462" s="56">
        <v>3373624</v>
      </c>
      <c r="E462" s="56">
        <v>202417</v>
      </c>
      <c r="F462" s="57">
        <v>0.0004</v>
      </c>
    </row>
    <row r="463" spans="1:6" ht="14.25">
      <c r="A463" s="51" t="s">
        <v>274</v>
      </c>
      <c r="B463" s="51" t="s">
        <v>9</v>
      </c>
      <c r="C463" s="55">
        <v>220</v>
      </c>
      <c r="D463" s="56">
        <v>7012352</v>
      </c>
      <c r="E463" s="56">
        <v>414187</v>
      </c>
      <c r="F463" s="57">
        <v>0.0008</v>
      </c>
    </row>
    <row r="464" spans="1:6" ht="14.25">
      <c r="A464" s="51" t="s">
        <v>274</v>
      </c>
      <c r="B464" s="51" t="s">
        <v>8</v>
      </c>
      <c r="C464" s="55">
        <v>94</v>
      </c>
      <c r="D464" s="56">
        <v>1627877</v>
      </c>
      <c r="E464" s="56">
        <v>97673</v>
      </c>
      <c r="F464" s="57">
        <v>0.0002</v>
      </c>
    </row>
    <row r="465" spans="1:6" ht="14.25">
      <c r="A465" s="51" t="s">
        <v>274</v>
      </c>
      <c r="B465" s="51" t="s">
        <v>789</v>
      </c>
      <c r="C465" s="55">
        <v>26</v>
      </c>
      <c r="D465" s="56">
        <v>956473</v>
      </c>
      <c r="E465" s="56">
        <v>57388</v>
      </c>
      <c r="F465" s="57">
        <v>0.0001</v>
      </c>
    </row>
    <row r="466" spans="1:6" ht="14.25">
      <c r="A466" s="51" t="s">
        <v>274</v>
      </c>
      <c r="B466" s="51" t="s">
        <v>788</v>
      </c>
      <c r="C466" s="61">
        <v>37</v>
      </c>
      <c r="D466" s="62">
        <v>3361193</v>
      </c>
      <c r="E466" s="62">
        <v>201672</v>
      </c>
      <c r="F466" s="63">
        <v>0.0004</v>
      </c>
    </row>
    <row r="467" spans="1:6" ht="14.25">
      <c r="A467" s="51" t="s">
        <v>274</v>
      </c>
      <c r="B467" s="51" t="s">
        <v>791</v>
      </c>
      <c r="C467" s="55">
        <v>625</v>
      </c>
      <c r="D467" s="56">
        <v>32460595</v>
      </c>
      <c r="E467" s="56">
        <v>1941082</v>
      </c>
      <c r="F467" s="57">
        <v>0.0036</v>
      </c>
    </row>
    <row r="468" spans="1:6" ht="14.25">
      <c r="A468" s="51"/>
      <c r="B468" s="51"/>
      <c r="C468" s="55"/>
      <c r="D468" s="56"/>
      <c r="E468" s="56"/>
      <c r="F468" s="57"/>
    </row>
    <row r="469" spans="1:6" ht="14.25">
      <c r="A469" s="51" t="s">
        <v>284</v>
      </c>
      <c r="B469" s="51" t="s">
        <v>5</v>
      </c>
      <c r="C469" s="55">
        <v>9</v>
      </c>
      <c r="D469" s="56">
        <v>110820</v>
      </c>
      <c r="E469" s="56">
        <v>6649</v>
      </c>
      <c r="F469" s="57">
        <v>0</v>
      </c>
    </row>
    <row r="470" spans="1:6" ht="14.25">
      <c r="A470" s="51" t="s">
        <v>284</v>
      </c>
      <c r="B470" s="51" t="s">
        <v>1</v>
      </c>
      <c r="C470" s="55">
        <v>9</v>
      </c>
      <c r="D470" s="56">
        <v>1516189</v>
      </c>
      <c r="E470" s="56">
        <v>90971</v>
      </c>
      <c r="F470" s="57">
        <v>0.0002</v>
      </c>
    </row>
    <row r="471" spans="1:6" ht="14.25">
      <c r="A471" s="51" t="s">
        <v>284</v>
      </c>
      <c r="B471" s="51" t="s">
        <v>7</v>
      </c>
      <c r="C471" s="55">
        <v>35</v>
      </c>
      <c r="D471" s="56">
        <v>2885699</v>
      </c>
      <c r="E471" s="56">
        <v>173142</v>
      </c>
      <c r="F471" s="57">
        <v>0.0003</v>
      </c>
    </row>
    <row r="472" spans="1:6" ht="14.25">
      <c r="A472" s="51" t="s">
        <v>284</v>
      </c>
      <c r="B472" s="51" t="s">
        <v>3</v>
      </c>
      <c r="C472" s="55">
        <v>5</v>
      </c>
      <c r="D472" s="56">
        <v>2831097</v>
      </c>
      <c r="E472" s="56">
        <v>169866</v>
      </c>
      <c r="F472" s="57">
        <v>0.0003</v>
      </c>
    </row>
    <row r="473" spans="1:6" ht="14.25">
      <c r="A473" s="51" t="s">
        <v>284</v>
      </c>
      <c r="B473" s="51" t="s">
        <v>2</v>
      </c>
      <c r="C473" s="55">
        <v>9</v>
      </c>
      <c r="D473" s="56">
        <v>4740917</v>
      </c>
      <c r="E473" s="56">
        <v>284455</v>
      </c>
      <c r="F473" s="57">
        <v>0.0005</v>
      </c>
    </row>
    <row r="474" spans="1:6" ht="14.25">
      <c r="A474" s="51" t="s">
        <v>284</v>
      </c>
      <c r="B474" s="51" t="s">
        <v>6</v>
      </c>
      <c r="C474" s="55">
        <v>13</v>
      </c>
      <c r="D474" s="56">
        <v>520263</v>
      </c>
      <c r="E474" s="56">
        <v>31216</v>
      </c>
      <c r="F474" s="57">
        <v>0.0001</v>
      </c>
    </row>
    <row r="475" spans="1:6" ht="14.25">
      <c r="A475" s="51" t="s">
        <v>284</v>
      </c>
      <c r="B475" s="51" t="s">
        <v>10</v>
      </c>
      <c r="C475" s="55">
        <v>91</v>
      </c>
      <c r="D475" s="56">
        <v>3624390</v>
      </c>
      <c r="E475" s="56">
        <v>217463</v>
      </c>
      <c r="F475" s="57">
        <v>0.0004</v>
      </c>
    </row>
    <row r="476" spans="1:6" ht="14.25">
      <c r="A476" s="51" t="s">
        <v>284</v>
      </c>
      <c r="B476" s="51" t="s">
        <v>4</v>
      </c>
      <c r="C476" s="55">
        <v>24</v>
      </c>
      <c r="D476" s="56">
        <v>2484240</v>
      </c>
      <c r="E476" s="56">
        <v>149054</v>
      </c>
      <c r="F476" s="57">
        <v>0.0003</v>
      </c>
    </row>
    <row r="477" spans="1:6" ht="14.25">
      <c r="A477" s="51" t="s">
        <v>284</v>
      </c>
      <c r="B477" s="51" t="s">
        <v>9</v>
      </c>
      <c r="C477" s="55">
        <v>193</v>
      </c>
      <c r="D477" s="56">
        <v>4264437</v>
      </c>
      <c r="E477" s="56">
        <v>249763</v>
      </c>
      <c r="F477" s="57">
        <v>0.0005</v>
      </c>
    </row>
    <row r="478" spans="1:6" ht="14.25">
      <c r="A478" s="51" t="s">
        <v>284</v>
      </c>
      <c r="B478" s="51" t="s">
        <v>8</v>
      </c>
      <c r="C478" s="55">
        <v>73</v>
      </c>
      <c r="D478" s="56">
        <v>1071465</v>
      </c>
      <c r="E478" s="56">
        <v>64288</v>
      </c>
      <c r="F478" s="57">
        <v>0.0001</v>
      </c>
    </row>
    <row r="479" spans="1:6" ht="14.25">
      <c r="A479" s="51" t="s">
        <v>284</v>
      </c>
      <c r="B479" s="51" t="s">
        <v>789</v>
      </c>
      <c r="C479" s="55">
        <v>20</v>
      </c>
      <c r="D479" s="56">
        <v>2623364</v>
      </c>
      <c r="E479" s="56">
        <v>157402</v>
      </c>
      <c r="F479" s="57">
        <v>0.0003</v>
      </c>
    </row>
    <row r="480" spans="1:6" ht="14.25">
      <c r="A480" s="51" t="s">
        <v>284</v>
      </c>
      <c r="B480" s="51" t="s">
        <v>788</v>
      </c>
      <c r="C480" s="61">
        <v>25</v>
      </c>
      <c r="D480" s="62">
        <v>1133235</v>
      </c>
      <c r="E480" s="62">
        <v>67994</v>
      </c>
      <c r="F480" s="63">
        <v>0.0001</v>
      </c>
    </row>
    <row r="481" spans="1:6" ht="14.25">
      <c r="A481" s="51" t="s">
        <v>284</v>
      </c>
      <c r="B481" s="51" t="s">
        <v>791</v>
      </c>
      <c r="C481" s="55">
        <v>506</v>
      </c>
      <c r="D481" s="56">
        <v>27806116</v>
      </c>
      <c r="E481" s="56">
        <v>1662264</v>
      </c>
      <c r="F481" s="57">
        <v>0.0031</v>
      </c>
    </row>
    <row r="482" spans="1:6" ht="14.25">
      <c r="A482" s="51"/>
      <c r="B482" s="51"/>
      <c r="C482" s="55"/>
      <c r="D482" s="56"/>
      <c r="E482" s="56"/>
      <c r="F482" s="57"/>
    </row>
    <row r="483" spans="1:6" ht="14.25">
      <c r="A483" s="51" t="s">
        <v>290</v>
      </c>
      <c r="B483" s="51" t="s">
        <v>5</v>
      </c>
      <c r="C483" s="52" t="s">
        <v>787</v>
      </c>
      <c r="D483" s="53" t="s">
        <v>787</v>
      </c>
      <c r="E483" s="53" t="s">
        <v>787</v>
      </c>
      <c r="F483" s="54" t="s">
        <v>787</v>
      </c>
    </row>
    <row r="484" spans="1:6" ht="14.25">
      <c r="A484" s="51" t="s">
        <v>290</v>
      </c>
      <c r="B484" s="51" t="s">
        <v>1</v>
      </c>
      <c r="C484" s="55">
        <v>6</v>
      </c>
      <c r="D484" s="56">
        <v>917477</v>
      </c>
      <c r="E484" s="56">
        <v>55049</v>
      </c>
      <c r="F484" s="57">
        <v>0.0001</v>
      </c>
    </row>
    <row r="485" spans="1:6" ht="14.25">
      <c r="A485" s="51" t="s">
        <v>290</v>
      </c>
      <c r="B485" s="51" t="s">
        <v>7</v>
      </c>
      <c r="C485" s="55">
        <v>26</v>
      </c>
      <c r="D485" s="56">
        <v>1793087</v>
      </c>
      <c r="E485" s="56">
        <v>107585</v>
      </c>
      <c r="F485" s="57">
        <v>0.0002</v>
      </c>
    </row>
    <row r="486" spans="1:6" ht="14.25">
      <c r="A486" s="51" t="s">
        <v>290</v>
      </c>
      <c r="B486" s="51" t="s">
        <v>3</v>
      </c>
      <c r="C486" s="55">
        <v>10</v>
      </c>
      <c r="D486" s="56">
        <v>1110650</v>
      </c>
      <c r="E486" s="56">
        <v>66639</v>
      </c>
      <c r="F486" s="57">
        <v>0.0001</v>
      </c>
    </row>
    <row r="487" spans="1:6" ht="14.25">
      <c r="A487" s="51" t="s">
        <v>290</v>
      </c>
      <c r="B487" s="51" t="s">
        <v>2</v>
      </c>
      <c r="C487" s="55">
        <v>6</v>
      </c>
      <c r="D487" s="56">
        <v>1525719</v>
      </c>
      <c r="E487" s="56">
        <v>91543</v>
      </c>
      <c r="F487" s="57">
        <v>0.0002</v>
      </c>
    </row>
    <row r="488" spans="1:6" ht="14.25">
      <c r="A488" s="51" t="s">
        <v>290</v>
      </c>
      <c r="B488" s="51" t="s">
        <v>6</v>
      </c>
      <c r="C488" s="52" t="s">
        <v>787</v>
      </c>
      <c r="D488" s="53" t="s">
        <v>787</v>
      </c>
      <c r="E488" s="53" t="s">
        <v>787</v>
      </c>
      <c r="F488" s="54" t="s">
        <v>787</v>
      </c>
    </row>
    <row r="489" spans="1:6" ht="14.25">
      <c r="A489" s="51" t="s">
        <v>290</v>
      </c>
      <c r="B489" s="51" t="s">
        <v>10</v>
      </c>
      <c r="C489" s="55">
        <v>74</v>
      </c>
      <c r="D489" s="56">
        <v>2685820</v>
      </c>
      <c r="E489" s="56">
        <v>161149</v>
      </c>
      <c r="F489" s="57">
        <v>0.0003</v>
      </c>
    </row>
    <row r="490" spans="1:6" ht="14.25">
      <c r="A490" s="51" t="s">
        <v>290</v>
      </c>
      <c r="B490" s="51" t="s">
        <v>4</v>
      </c>
      <c r="C490" s="55">
        <v>11</v>
      </c>
      <c r="D490" s="56">
        <v>711205</v>
      </c>
      <c r="E490" s="56">
        <v>42672</v>
      </c>
      <c r="F490" s="57">
        <v>0.0001</v>
      </c>
    </row>
    <row r="491" spans="1:6" ht="14.25">
      <c r="A491" s="51" t="s">
        <v>290</v>
      </c>
      <c r="B491" s="51" t="s">
        <v>9</v>
      </c>
      <c r="C491" s="55">
        <v>114</v>
      </c>
      <c r="D491" s="56">
        <v>3060009</v>
      </c>
      <c r="E491" s="56">
        <v>180266</v>
      </c>
      <c r="F491" s="57">
        <v>0.0003</v>
      </c>
    </row>
    <row r="492" spans="1:6" ht="14.25">
      <c r="A492" s="51" t="s">
        <v>290</v>
      </c>
      <c r="B492" s="51" t="s">
        <v>8</v>
      </c>
      <c r="C492" s="55">
        <v>45</v>
      </c>
      <c r="D492" s="56">
        <v>1835630</v>
      </c>
      <c r="E492" s="56">
        <v>110138</v>
      </c>
      <c r="F492" s="57">
        <v>0.0002</v>
      </c>
    </row>
    <row r="493" spans="1:6" ht="14.25">
      <c r="A493" s="51" t="s">
        <v>290</v>
      </c>
      <c r="B493" s="51" t="s">
        <v>789</v>
      </c>
      <c r="C493" s="55">
        <v>27</v>
      </c>
      <c r="D493" s="56">
        <v>2460170</v>
      </c>
      <c r="E493" s="56">
        <v>147610</v>
      </c>
      <c r="F493" s="57">
        <v>0.0003</v>
      </c>
    </row>
    <row r="494" spans="1:6" ht="14.25">
      <c r="A494" s="51" t="s">
        <v>290</v>
      </c>
      <c r="B494" s="51" t="s">
        <v>788</v>
      </c>
      <c r="C494" s="61">
        <v>30</v>
      </c>
      <c r="D494" s="62">
        <v>2790058</v>
      </c>
      <c r="E494" s="62">
        <v>167403</v>
      </c>
      <c r="F494" s="63">
        <v>0.0003</v>
      </c>
    </row>
    <row r="495" spans="1:6" ht="14.25">
      <c r="A495" s="51" t="s">
        <v>290</v>
      </c>
      <c r="B495" s="51" t="s">
        <v>791</v>
      </c>
      <c r="C495" s="55">
        <v>356</v>
      </c>
      <c r="D495" s="56">
        <v>19139020</v>
      </c>
      <c r="E495" s="56">
        <v>1145007</v>
      </c>
      <c r="F495" s="57">
        <v>0.0021</v>
      </c>
    </row>
    <row r="496" spans="1:6" ht="14.25">
      <c r="A496" s="51"/>
      <c r="B496" s="51"/>
      <c r="C496" s="55"/>
      <c r="D496" s="56"/>
      <c r="E496" s="56"/>
      <c r="F496" s="57"/>
    </row>
    <row r="497" spans="1:6" ht="14.25">
      <c r="A497" s="51" t="s">
        <v>298</v>
      </c>
      <c r="B497" s="51" t="s">
        <v>5</v>
      </c>
      <c r="C497" s="52" t="s">
        <v>787</v>
      </c>
      <c r="D497" s="53" t="s">
        <v>787</v>
      </c>
      <c r="E497" s="53" t="s">
        <v>787</v>
      </c>
      <c r="F497" s="54" t="s">
        <v>787</v>
      </c>
    </row>
    <row r="498" spans="1:6" ht="14.25">
      <c r="A498" s="51" t="s">
        <v>298</v>
      </c>
      <c r="B498" s="51" t="s">
        <v>1</v>
      </c>
      <c r="C498" s="52" t="s">
        <v>787</v>
      </c>
      <c r="D498" s="53" t="s">
        <v>787</v>
      </c>
      <c r="E498" s="53" t="s">
        <v>787</v>
      </c>
      <c r="F498" s="54" t="s">
        <v>787</v>
      </c>
    </row>
    <row r="499" spans="1:6" ht="14.25">
      <c r="A499" s="51" t="s">
        <v>298</v>
      </c>
      <c r="B499" s="51" t="s">
        <v>7</v>
      </c>
      <c r="C499" s="55">
        <v>21</v>
      </c>
      <c r="D499" s="56">
        <v>1544996</v>
      </c>
      <c r="E499" s="56">
        <v>92700</v>
      </c>
      <c r="F499" s="57">
        <v>0.0002</v>
      </c>
    </row>
    <row r="500" spans="1:6" ht="14.25">
      <c r="A500" s="51" t="s">
        <v>298</v>
      </c>
      <c r="B500" s="51" t="s">
        <v>3</v>
      </c>
      <c r="C500" s="55">
        <v>5</v>
      </c>
      <c r="D500" s="56">
        <v>1380162</v>
      </c>
      <c r="E500" s="56">
        <v>82810</v>
      </c>
      <c r="F500" s="57">
        <v>0.0002</v>
      </c>
    </row>
    <row r="501" spans="1:6" ht="14.25">
      <c r="A501" s="51" t="s">
        <v>298</v>
      </c>
      <c r="B501" s="51" t="s">
        <v>2</v>
      </c>
      <c r="C501" s="52" t="s">
        <v>787</v>
      </c>
      <c r="D501" s="53" t="s">
        <v>787</v>
      </c>
      <c r="E501" s="53" t="s">
        <v>787</v>
      </c>
      <c r="F501" s="54" t="s">
        <v>787</v>
      </c>
    </row>
    <row r="502" spans="1:6" ht="14.25">
      <c r="A502" s="51" t="s">
        <v>298</v>
      </c>
      <c r="B502" s="51" t="s">
        <v>6</v>
      </c>
      <c r="C502" s="55">
        <v>5</v>
      </c>
      <c r="D502" s="56">
        <v>19522</v>
      </c>
      <c r="E502" s="56">
        <v>1171</v>
      </c>
      <c r="F502" s="57">
        <v>0</v>
      </c>
    </row>
    <row r="503" spans="1:6" ht="14.25">
      <c r="A503" s="51" t="s">
        <v>298</v>
      </c>
      <c r="B503" s="51" t="s">
        <v>10</v>
      </c>
      <c r="C503" s="55">
        <v>41</v>
      </c>
      <c r="D503" s="56">
        <v>735623</v>
      </c>
      <c r="E503" s="56">
        <v>44137</v>
      </c>
      <c r="F503" s="57">
        <v>0.0001</v>
      </c>
    </row>
    <row r="504" spans="1:6" ht="14.25">
      <c r="A504" s="51" t="s">
        <v>298</v>
      </c>
      <c r="B504" s="51" t="s">
        <v>4</v>
      </c>
      <c r="C504" s="55">
        <v>8</v>
      </c>
      <c r="D504" s="56">
        <v>756317</v>
      </c>
      <c r="E504" s="56">
        <v>45379</v>
      </c>
      <c r="F504" s="57">
        <v>0.0001</v>
      </c>
    </row>
    <row r="505" spans="1:6" ht="14.25">
      <c r="A505" s="51" t="s">
        <v>298</v>
      </c>
      <c r="B505" s="51" t="s">
        <v>9</v>
      </c>
      <c r="C505" s="55">
        <v>88</v>
      </c>
      <c r="D505" s="56">
        <v>1934132</v>
      </c>
      <c r="E505" s="56">
        <v>110194</v>
      </c>
      <c r="F505" s="57">
        <v>0.0002</v>
      </c>
    </row>
    <row r="506" spans="1:6" ht="14.25">
      <c r="A506" s="51" t="s">
        <v>298</v>
      </c>
      <c r="B506" s="51" t="s">
        <v>8</v>
      </c>
      <c r="C506" s="55">
        <v>35</v>
      </c>
      <c r="D506" s="56">
        <v>719532</v>
      </c>
      <c r="E506" s="56">
        <v>43172</v>
      </c>
      <c r="F506" s="57">
        <v>0.0001</v>
      </c>
    </row>
    <row r="507" spans="1:6" ht="14.25">
      <c r="A507" s="51" t="s">
        <v>298</v>
      </c>
      <c r="B507" s="51" t="s">
        <v>789</v>
      </c>
      <c r="C507" s="55">
        <v>23</v>
      </c>
      <c r="D507" s="56">
        <v>5416814</v>
      </c>
      <c r="E507" s="56">
        <v>325009</v>
      </c>
      <c r="F507" s="57">
        <v>0.0006</v>
      </c>
    </row>
    <row r="508" spans="1:6" ht="14.25">
      <c r="A508" s="51" t="s">
        <v>298</v>
      </c>
      <c r="B508" s="51" t="s">
        <v>788</v>
      </c>
      <c r="C508" s="61">
        <v>7</v>
      </c>
      <c r="D508" s="62">
        <v>134088</v>
      </c>
      <c r="E508" s="62">
        <v>8045</v>
      </c>
      <c r="F508" s="63">
        <v>0</v>
      </c>
    </row>
    <row r="509" spans="1:6" ht="14.25">
      <c r="A509" s="51" t="s">
        <v>298</v>
      </c>
      <c r="B509" s="51" t="s">
        <v>791</v>
      </c>
      <c r="C509" s="55">
        <v>242</v>
      </c>
      <c r="D509" s="56">
        <v>17841641</v>
      </c>
      <c r="E509" s="56">
        <v>1064645</v>
      </c>
      <c r="F509" s="57">
        <v>0.002</v>
      </c>
    </row>
    <row r="510" spans="1:6" ht="14.25">
      <c r="A510" s="51"/>
      <c r="B510" s="51"/>
      <c r="C510" s="55"/>
      <c r="D510" s="56"/>
      <c r="E510" s="56"/>
      <c r="F510" s="57"/>
    </row>
    <row r="511" spans="1:6" ht="14.25">
      <c r="A511" s="51" t="s">
        <v>105</v>
      </c>
      <c r="B511" s="51" t="s">
        <v>5</v>
      </c>
      <c r="C511" s="52" t="s">
        <v>787</v>
      </c>
      <c r="D511" s="53" t="s">
        <v>787</v>
      </c>
      <c r="E511" s="53" t="s">
        <v>787</v>
      </c>
      <c r="F511" s="54" t="s">
        <v>787</v>
      </c>
    </row>
    <row r="512" spans="1:6" ht="14.25">
      <c r="A512" s="51" t="s">
        <v>105</v>
      </c>
      <c r="B512" s="51" t="s">
        <v>1</v>
      </c>
      <c r="C512" s="55">
        <v>6</v>
      </c>
      <c r="D512" s="56">
        <v>1217355</v>
      </c>
      <c r="E512" s="56">
        <v>73041</v>
      </c>
      <c r="F512" s="57">
        <v>0.0001</v>
      </c>
    </row>
    <row r="513" spans="1:6" ht="14.25">
      <c r="A513" s="51" t="s">
        <v>105</v>
      </c>
      <c r="B513" s="51" t="s">
        <v>7</v>
      </c>
      <c r="C513" s="55">
        <v>26</v>
      </c>
      <c r="D513" s="56">
        <v>1288413</v>
      </c>
      <c r="E513" s="56">
        <v>77305</v>
      </c>
      <c r="F513" s="57">
        <v>0.0001</v>
      </c>
    </row>
    <row r="514" spans="1:6" ht="14.25">
      <c r="A514" s="51" t="s">
        <v>105</v>
      </c>
      <c r="B514" s="51" t="s">
        <v>3</v>
      </c>
      <c r="C514" s="52" t="s">
        <v>787</v>
      </c>
      <c r="D514" s="53" t="s">
        <v>787</v>
      </c>
      <c r="E514" s="53" t="s">
        <v>787</v>
      </c>
      <c r="F514" s="54" t="s">
        <v>787</v>
      </c>
    </row>
    <row r="515" spans="1:6" ht="14.25">
      <c r="A515" s="51" t="s">
        <v>105</v>
      </c>
      <c r="B515" s="51" t="s">
        <v>2</v>
      </c>
      <c r="C515" s="55">
        <v>9</v>
      </c>
      <c r="D515" s="56">
        <v>2056596</v>
      </c>
      <c r="E515" s="56">
        <v>123396</v>
      </c>
      <c r="F515" s="57">
        <v>0.0002</v>
      </c>
    </row>
    <row r="516" spans="1:6" ht="14.25">
      <c r="A516" s="51" t="s">
        <v>105</v>
      </c>
      <c r="B516" s="51" t="s">
        <v>6</v>
      </c>
      <c r="C516" s="52" t="s">
        <v>787</v>
      </c>
      <c r="D516" s="53" t="s">
        <v>787</v>
      </c>
      <c r="E516" s="53" t="s">
        <v>787</v>
      </c>
      <c r="F516" s="54" t="s">
        <v>787</v>
      </c>
    </row>
    <row r="517" spans="1:6" ht="14.25">
      <c r="A517" s="51" t="s">
        <v>105</v>
      </c>
      <c r="B517" s="51" t="s">
        <v>10</v>
      </c>
      <c r="C517" s="55">
        <v>39</v>
      </c>
      <c r="D517" s="56">
        <v>1035007</v>
      </c>
      <c r="E517" s="56">
        <v>62100</v>
      </c>
      <c r="F517" s="57">
        <v>0.0001</v>
      </c>
    </row>
    <row r="518" spans="1:6" ht="14.25">
      <c r="A518" s="51" t="s">
        <v>105</v>
      </c>
      <c r="B518" s="51" t="s">
        <v>4</v>
      </c>
      <c r="C518" s="55">
        <v>14</v>
      </c>
      <c r="D518" s="56">
        <v>1232617</v>
      </c>
      <c r="E518" s="56">
        <v>73957</v>
      </c>
      <c r="F518" s="57">
        <v>0.0001</v>
      </c>
    </row>
    <row r="519" spans="1:6" ht="14.25">
      <c r="A519" s="51" t="s">
        <v>105</v>
      </c>
      <c r="B519" s="51" t="s">
        <v>9</v>
      </c>
      <c r="C519" s="55">
        <v>134</v>
      </c>
      <c r="D519" s="56">
        <v>1978993</v>
      </c>
      <c r="E519" s="56">
        <v>116991</v>
      </c>
      <c r="F519" s="57">
        <v>0.0002</v>
      </c>
    </row>
    <row r="520" spans="1:6" ht="14.25">
      <c r="A520" s="51" t="s">
        <v>105</v>
      </c>
      <c r="B520" s="51" t="s">
        <v>8</v>
      </c>
      <c r="C520" s="55">
        <v>44</v>
      </c>
      <c r="D520" s="56">
        <v>794989</v>
      </c>
      <c r="E520" s="56">
        <v>47699</v>
      </c>
      <c r="F520" s="57">
        <v>0.0001</v>
      </c>
    </row>
    <row r="521" spans="1:6" ht="14.25">
      <c r="A521" s="51" t="s">
        <v>105</v>
      </c>
      <c r="B521" s="51" t="s">
        <v>789</v>
      </c>
      <c r="C521" s="55">
        <v>12</v>
      </c>
      <c r="D521" s="56">
        <v>2858257</v>
      </c>
      <c r="E521" s="56">
        <v>171495</v>
      </c>
      <c r="F521" s="57">
        <v>0.0003</v>
      </c>
    </row>
    <row r="522" spans="1:6" ht="14.25">
      <c r="A522" s="51" t="s">
        <v>105</v>
      </c>
      <c r="B522" s="51" t="s">
        <v>788</v>
      </c>
      <c r="C522" s="61">
        <v>20</v>
      </c>
      <c r="D522" s="62">
        <v>3833128</v>
      </c>
      <c r="E522" s="62">
        <v>229975</v>
      </c>
      <c r="F522" s="63">
        <v>0.0004</v>
      </c>
    </row>
    <row r="523" spans="1:6" ht="14.25">
      <c r="A523" s="51" t="s">
        <v>105</v>
      </c>
      <c r="B523" s="51" t="s">
        <v>791</v>
      </c>
      <c r="C523" s="55">
        <v>314</v>
      </c>
      <c r="D523" s="56">
        <v>17228164</v>
      </c>
      <c r="E523" s="56">
        <v>1031929</v>
      </c>
      <c r="F523" s="57">
        <v>0.0019</v>
      </c>
    </row>
    <row r="524" spans="1:6" ht="14.25">
      <c r="A524" s="51"/>
      <c r="B524" s="51"/>
      <c r="C524" s="55"/>
      <c r="D524" s="56"/>
      <c r="E524" s="56"/>
      <c r="F524" s="57"/>
    </row>
    <row r="525" spans="1:6" ht="14.25">
      <c r="A525" s="51" t="s">
        <v>310</v>
      </c>
      <c r="B525" s="51" t="s">
        <v>5</v>
      </c>
      <c r="C525" s="52" t="s">
        <v>787</v>
      </c>
      <c r="D525" s="53" t="s">
        <v>787</v>
      </c>
      <c r="E525" s="53" t="s">
        <v>787</v>
      </c>
      <c r="F525" s="54" t="s">
        <v>787</v>
      </c>
    </row>
    <row r="526" spans="1:6" ht="14.25">
      <c r="A526" s="51" t="s">
        <v>310</v>
      </c>
      <c r="B526" s="51" t="s">
        <v>1</v>
      </c>
      <c r="C526" s="55">
        <v>9</v>
      </c>
      <c r="D526" s="56">
        <v>2919059</v>
      </c>
      <c r="E526" s="56">
        <v>175144</v>
      </c>
      <c r="F526" s="57">
        <v>0.0003</v>
      </c>
    </row>
    <row r="527" spans="1:6" ht="14.25">
      <c r="A527" s="51" t="s">
        <v>310</v>
      </c>
      <c r="B527" s="51" t="s">
        <v>7</v>
      </c>
      <c r="C527" s="55">
        <v>30</v>
      </c>
      <c r="D527" s="56">
        <v>1141500</v>
      </c>
      <c r="E527" s="56">
        <v>68490</v>
      </c>
      <c r="F527" s="57">
        <v>0.0001</v>
      </c>
    </row>
    <row r="528" spans="1:6" ht="14.25">
      <c r="A528" s="51" t="s">
        <v>310</v>
      </c>
      <c r="B528" s="51" t="s">
        <v>3</v>
      </c>
      <c r="C528" s="52" t="s">
        <v>787</v>
      </c>
      <c r="D528" s="53" t="s">
        <v>787</v>
      </c>
      <c r="E528" s="53" t="s">
        <v>787</v>
      </c>
      <c r="F528" s="54" t="s">
        <v>787</v>
      </c>
    </row>
    <row r="529" spans="1:6" ht="14.25">
      <c r="A529" s="51" t="s">
        <v>310</v>
      </c>
      <c r="B529" s="51" t="s">
        <v>2</v>
      </c>
      <c r="C529" s="55">
        <v>8</v>
      </c>
      <c r="D529" s="56">
        <v>1436115</v>
      </c>
      <c r="E529" s="56">
        <v>86167</v>
      </c>
      <c r="F529" s="57">
        <v>0.0002</v>
      </c>
    </row>
    <row r="530" spans="1:6" ht="14.25">
      <c r="A530" s="51" t="s">
        <v>310</v>
      </c>
      <c r="B530" s="51" t="s">
        <v>6</v>
      </c>
      <c r="C530" s="52" t="s">
        <v>787</v>
      </c>
      <c r="D530" s="53" t="s">
        <v>787</v>
      </c>
      <c r="E530" s="53" t="s">
        <v>787</v>
      </c>
      <c r="F530" s="54" t="s">
        <v>787</v>
      </c>
    </row>
    <row r="531" spans="1:6" ht="14.25">
      <c r="A531" s="51" t="s">
        <v>310</v>
      </c>
      <c r="B531" s="51" t="s">
        <v>10</v>
      </c>
      <c r="C531" s="55">
        <v>54</v>
      </c>
      <c r="D531" s="56">
        <v>1900171</v>
      </c>
      <c r="E531" s="56">
        <v>114010</v>
      </c>
      <c r="F531" s="57">
        <v>0.0002</v>
      </c>
    </row>
    <row r="532" spans="1:6" ht="14.25">
      <c r="A532" s="51" t="s">
        <v>310</v>
      </c>
      <c r="B532" s="51" t="s">
        <v>4</v>
      </c>
      <c r="C532" s="55">
        <v>18</v>
      </c>
      <c r="D532" s="56">
        <v>729848</v>
      </c>
      <c r="E532" s="56">
        <v>43231</v>
      </c>
      <c r="F532" s="57">
        <v>0.0001</v>
      </c>
    </row>
    <row r="533" spans="1:6" ht="14.25">
      <c r="A533" s="51" t="s">
        <v>310</v>
      </c>
      <c r="B533" s="51" t="s">
        <v>9</v>
      </c>
      <c r="C533" s="55">
        <v>130</v>
      </c>
      <c r="D533" s="56">
        <v>3152322</v>
      </c>
      <c r="E533" s="56">
        <v>187608</v>
      </c>
      <c r="F533" s="57">
        <v>0.0004</v>
      </c>
    </row>
    <row r="534" spans="1:6" ht="14.25">
      <c r="A534" s="51" t="s">
        <v>310</v>
      </c>
      <c r="B534" s="51" t="s">
        <v>8</v>
      </c>
      <c r="C534" s="55">
        <v>47</v>
      </c>
      <c r="D534" s="56">
        <v>699542</v>
      </c>
      <c r="E534" s="56">
        <v>41973</v>
      </c>
      <c r="F534" s="57">
        <v>0.0001</v>
      </c>
    </row>
    <row r="535" spans="1:6" ht="14.25">
      <c r="A535" s="51" t="s">
        <v>310</v>
      </c>
      <c r="B535" s="51" t="s">
        <v>789</v>
      </c>
      <c r="C535" s="55">
        <v>25</v>
      </c>
      <c r="D535" s="56">
        <v>1745973</v>
      </c>
      <c r="E535" s="56">
        <v>104758</v>
      </c>
      <c r="F535" s="57">
        <v>0.0002</v>
      </c>
    </row>
    <row r="536" spans="1:6" ht="14.25">
      <c r="A536" s="51" t="s">
        <v>310</v>
      </c>
      <c r="B536" s="51" t="s">
        <v>788</v>
      </c>
      <c r="C536" s="61">
        <v>25</v>
      </c>
      <c r="D536" s="62">
        <v>2206889</v>
      </c>
      <c r="E536" s="62">
        <v>132413</v>
      </c>
      <c r="F536" s="63">
        <v>0.0002</v>
      </c>
    </row>
    <row r="537" spans="1:6" ht="14.25">
      <c r="A537" s="51" t="s">
        <v>310</v>
      </c>
      <c r="B537" s="51" t="s">
        <v>791</v>
      </c>
      <c r="C537" s="55">
        <v>356</v>
      </c>
      <c r="D537" s="56">
        <v>17299136</v>
      </c>
      <c r="E537" s="56">
        <v>1035857</v>
      </c>
      <c r="F537" s="57">
        <v>0.0019</v>
      </c>
    </row>
    <row r="538" spans="1:6" ht="14.25">
      <c r="A538" s="51"/>
      <c r="B538" s="51"/>
      <c r="C538" s="55"/>
      <c r="D538" s="56"/>
      <c r="E538" s="56"/>
      <c r="F538" s="57"/>
    </row>
    <row r="539" spans="1:6" ht="14.25">
      <c r="A539" s="51" t="s">
        <v>318</v>
      </c>
      <c r="B539" s="51" t="s">
        <v>5</v>
      </c>
      <c r="C539" s="52" t="s">
        <v>787</v>
      </c>
      <c r="D539" s="53" t="s">
        <v>787</v>
      </c>
      <c r="E539" s="53" t="s">
        <v>787</v>
      </c>
      <c r="F539" s="54" t="s">
        <v>787</v>
      </c>
    </row>
    <row r="540" spans="1:6" ht="14.25">
      <c r="A540" s="51" t="s">
        <v>318</v>
      </c>
      <c r="B540" s="51" t="s">
        <v>1</v>
      </c>
      <c r="C540" s="55">
        <v>10</v>
      </c>
      <c r="D540" s="56">
        <v>1410160</v>
      </c>
      <c r="E540" s="56">
        <v>84610</v>
      </c>
      <c r="F540" s="57">
        <v>0.0002</v>
      </c>
    </row>
    <row r="541" spans="1:6" ht="14.25">
      <c r="A541" s="51" t="s">
        <v>318</v>
      </c>
      <c r="B541" s="51" t="s">
        <v>7</v>
      </c>
      <c r="C541" s="55">
        <v>30</v>
      </c>
      <c r="D541" s="56">
        <v>1501367</v>
      </c>
      <c r="E541" s="56">
        <v>90082</v>
      </c>
      <c r="F541" s="57">
        <v>0.0002</v>
      </c>
    </row>
    <row r="542" spans="1:6" ht="14.25">
      <c r="A542" s="51" t="s">
        <v>318</v>
      </c>
      <c r="B542" s="51" t="s">
        <v>3</v>
      </c>
      <c r="C542" s="52" t="s">
        <v>787</v>
      </c>
      <c r="D542" s="53" t="s">
        <v>787</v>
      </c>
      <c r="E542" s="53" t="s">
        <v>787</v>
      </c>
      <c r="F542" s="54" t="s">
        <v>787</v>
      </c>
    </row>
    <row r="543" spans="1:6" ht="14.25">
      <c r="A543" s="51" t="s">
        <v>318</v>
      </c>
      <c r="B543" s="51" t="s">
        <v>2</v>
      </c>
      <c r="C543" s="55">
        <v>10</v>
      </c>
      <c r="D543" s="56">
        <v>2277643</v>
      </c>
      <c r="E543" s="56">
        <v>136659</v>
      </c>
      <c r="F543" s="57">
        <v>0.0003</v>
      </c>
    </row>
    <row r="544" spans="1:6" ht="14.25">
      <c r="A544" s="51" t="s">
        <v>318</v>
      </c>
      <c r="B544" s="51" t="s">
        <v>6</v>
      </c>
      <c r="C544" s="55">
        <v>8</v>
      </c>
      <c r="D544" s="56">
        <v>408024</v>
      </c>
      <c r="E544" s="56">
        <v>24481</v>
      </c>
      <c r="F544" s="57">
        <v>0</v>
      </c>
    </row>
    <row r="545" spans="1:6" ht="14.25">
      <c r="A545" s="51" t="s">
        <v>318</v>
      </c>
      <c r="B545" s="51" t="s">
        <v>10</v>
      </c>
      <c r="C545" s="55">
        <v>75</v>
      </c>
      <c r="D545" s="56">
        <v>1337509</v>
      </c>
      <c r="E545" s="56">
        <v>80251</v>
      </c>
      <c r="F545" s="57">
        <v>0.0002</v>
      </c>
    </row>
    <row r="546" spans="1:6" ht="14.25">
      <c r="A546" s="51" t="s">
        <v>318</v>
      </c>
      <c r="B546" s="51" t="s">
        <v>4</v>
      </c>
      <c r="C546" s="55">
        <v>14</v>
      </c>
      <c r="D546" s="56">
        <v>617138</v>
      </c>
      <c r="E546" s="56">
        <v>37028</v>
      </c>
      <c r="F546" s="57">
        <v>0.0001</v>
      </c>
    </row>
    <row r="547" spans="1:6" ht="14.25">
      <c r="A547" s="51" t="s">
        <v>318</v>
      </c>
      <c r="B547" s="51" t="s">
        <v>9</v>
      </c>
      <c r="C547" s="55">
        <v>139</v>
      </c>
      <c r="D547" s="56">
        <v>2872325</v>
      </c>
      <c r="E547" s="56">
        <v>169022</v>
      </c>
      <c r="F547" s="57">
        <v>0.0003</v>
      </c>
    </row>
    <row r="548" spans="1:6" ht="14.25">
      <c r="A548" s="51" t="s">
        <v>318</v>
      </c>
      <c r="B548" s="51" t="s">
        <v>8</v>
      </c>
      <c r="C548" s="55">
        <v>58</v>
      </c>
      <c r="D548" s="56">
        <v>1504248</v>
      </c>
      <c r="E548" s="56">
        <v>90255</v>
      </c>
      <c r="F548" s="57">
        <v>0.0002</v>
      </c>
    </row>
    <row r="549" spans="1:6" ht="14.25">
      <c r="A549" s="51" t="s">
        <v>318</v>
      </c>
      <c r="B549" s="51" t="s">
        <v>789</v>
      </c>
      <c r="C549" s="55">
        <v>35</v>
      </c>
      <c r="D549" s="56">
        <v>1908441</v>
      </c>
      <c r="E549" s="56">
        <v>114506</v>
      </c>
      <c r="F549" s="57">
        <v>0.0002</v>
      </c>
    </row>
    <row r="550" spans="1:6" ht="14.25">
      <c r="A550" s="51" t="s">
        <v>318</v>
      </c>
      <c r="B550" s="51" t="s">
        <v>788</v>
      </c>
      <c r="C550" s="61">
        <v>14</v>
      </c>
      <c r="D550" s="62">
        <v>819084</v>
      </c>
      <c r="E550" s="62">
        <v>49145</v>
      </c>
      <c r="F550" s="63">
        <v>0.0001</v>
      </c>
    </row>
    <row r="551" spans="1:6" ht="14.25">
      <c r="A551" s="51" t="s">
        <v>318</v>
      </c>
      <c r="B551" s="51" t="s">
        <v>791</v>
      </c>
      <c r="C551" s="55">
        <v>402</v>
      </c>
      <c r="D551" s="56">
        <v>16058989</v>
      </c>
      <c r="E551" s="56">
        <v>960222</v>
      </c>
      <c r="F551" s="57">
        <v>0.0018</v>
      </c>
    </row>
    <row r="552" spans="1:6" ht="14.25">
      <c r="A552" s="51"/>
      <c r="B552" s="51"/>
      <c r="C552" s="55"/>
      <c r="D552" s="56"/>
      <c r="E552" s="56"/>
      <c r="F552" s="57"/>
    </row>
    <row r="553" spans="1:6" ht="14.25">
      <c r="A553" s="51" t="s">
        <v>325</v>
      </c>
      <c r="B553" s="51" t="s">
        <v>5</v>
      </c>
      <c r="C553" s="52" t="s">
        <v>787</v>
      </c>
      <c r="D553" s="53" t="s">
        <v>787</v>
      </c>
      <c r="E553" s="53" t="s">
        <v>787</v>
      </c>
      <c r="F553" s="54" t="s">
        <v>787</v>
      </c>
    </row>
    <row r="554" spans="1:6" ht="14.25">
      <c r="A554" s="51" t="s">
        <v>325</v>
      </c>
      <c r="B554" s="51" t="s">
        <v>1</v>
      </c>
      <c r="C554" s="55">
        <v>9</v>
      </c>
      <c r="D554" s="56">
        <v>1567168</v>
      </c>
      <c r="E554" s="56">
        <v>94030</v>
      </c>
      <c r="F554" s="57">
        <v>0.0002</v>
      </c>
    </row>
    <row r="555" spans="1:6" ht="14.25">
      <c r="A555" s="51" t="s">
        <v>325</v>
      </c>
      <c r="B555" s="51" t="s">
        <v>7</v>
      </c>
      <c r="C555" s="55">
        <v>29</v>
      </c>
      <c r="D555" s="56">
        <v>2664025</v>
      </c>
      <c r="E555" s="56">
        <v>159842</v>
      </c>
      <c r="F555" s="57">
        <v>0.0003</v>
      </c>
    </row>
    <row r="556" spans="1:6" ht="14.25">
      <c r="A556" s="51" t="s">
        <v>325</v>
      </c>
      <c r="B556" s="51" t="s">
        <v>3</v>
      </c>
      <c r="C556" s="52" t="s">
        <v>787</v>
      </c>
      <c r="D556" s="53" t="s">
        <v>787</v>
      </c>
      <c r="E556" s="53" t="s">
        <v>787</v>
      </c>
      <c r="F556" s="54" t="s">
        <v>787</v>
      </c>
    </row>
    <row r="557" spans="1:6" ht="14.25">
      <c r="A557" s="51" t="s">
        <v>325</v>
      </c>
      <c r="B557" s="51" t="s">
        <v>2</v>
      </c>
      <c r="C557" s="55">
        <v>11</v>
      </c>
      <c r="D557" s="56">
        <v>4032704</v>
      </c>
      <c r="E557" s="56">
        <v>241962</v>
      </c>
      <c r="F557" s="57">
        <v>0.0005</v>
      </c>
    </row>
    <row r="558" spans="1:6" ht="14.25">
      <c r="A558" s="51" t="s">
        <v>325</v>
      </c>
      <c r="B558" s="51" t="s">
        <v>6</v>
      </c>
      <c r="C558" s="55">
        <v>9</v>
      </c>
      <c r="D558" s="56">
        <v>231580</v>
      </c>
      <c r="E558" s="56">
        <v>13895</v>
      </c>
      <c r="F558" s="57">
        <v>0</v>
      </c>
    </row>
    <row r="559" spans="1:6" ht="14.25">
      <c r="A559" s="51" t="s">
        <v>325</v>
      </c>
      <c r="B559" s="51" t="s">
        <v>10</v>
      </c>
      <c r="C559" s="55">
        <v>82</v>
      </c>
      <c r="D559" s="56">
        <v>2364199</v>
      </c>
      <c r="E559" s="56">
        <v>141852</v>
      </c>
      <c r="F559" s="57">
        <v>0.0003</v>
      </c>
    </row>
    <row r="560" spans="1:6" ht="14.25">
      <c r="A560" s="51" t="s">
        <v>325</v>
      </c>
      <c r="B560" s="51" t="s">
        <v>4</v>
      </c>
      <c r="C560" s="55">
        <v>14</v>
      </c>
      <c r="D560" s="56">
        <v>2498678</v>
      </c>
      <c r="E560" s="56">
        <v>149921</v>
      </c>
      <c r="F560" s="57">
        <v>0.0003</v>
      </c>
    </row>
    <row r="561" spans="1:6" ht="14.25">
      <c r="A561" s="51" t="s">
        <v>325</v>
      </c>
      <c r="B561" s="51" t="s">
        <v>9</v>
      </c>
      <c r="C561" s="55">
        <v>159</v>
      </c>
      <c r="D561" s="56">
        <v>3548120</v>
      </c>
      <c r="E561" s="56">
        <v>207215</v>
      </c>
      <c r="F561" s="57">
        <v>0.0004</v>
      </c>
    </row>
    <row r="562" spans="1:6" ht="14.25">
      <c r="A562" s="51" t="s">
        <v>325</v>
      </c>
      <c r="B562" s="51" t="s">
        <v>8</v>
      </c>
      <c r="C562" s="55">
        <v>70</v>
      </c>
      <c r="D562" s="56">
        <v>806794</v>
      </c>
      <c r="E562" s="56">
        <v>48408</v>
      </c>
      <c r="F562" s="57">
        <v>0.0001</v>
      </c>
    </row>
    <row r="563" spans="1:6" ht="14.25">
      <c r="A563" s="51" t="s">
        <v>325</v>
      </c>
      <c r="B563" s="51" t="s">
        <v>789</v>
      </c>
      <c r="C563" s="55">
        <v>29</v>
      </c>
      <c r="D563" s="56">
        <v>3065163</v>
      </c>
      <c r="E563" s="56">
        <v>183910</v>
      </c>
      <c r="F563" s="57">
        <v>0.0003</v>
      </c>
    </row>
    <row r="564" spans="1:6" ht="14.25">
      <c r="A564" s="51" t="s">
        <v>325</v>
      </c>
      <c r="B564" s="51" t="s">
        <v>788</v>
      </c>
      <c r="C564" s="61">
        <v>25</v>
      </c>
      <c r="D564" s="62">
        <v>1935995</v>
      </c>
      <c r="E564" s="62">
        <v>116160</v>
      </c>
      <c r="F564" s="63">
        <v>0.0002</v>
      </c>
    </row>
    <row r="565" spans="1:6" ht="14.25">
      <c r="A565" s="51" t="s">
        <v>325</v>
      </c>
      <c r="B565" s="51" t="s">
        <v>791</v>
      </c>
      <c r="C565" s="55">
        <v>449</v>
      </c>
      <c r="D565" s="56">
        <v>24828257</v>
      </c>
      <c r="E565" s="56">
        <v>1484023</v>
      </c>
      <c r="F565" s="57">
        <v>0.0028</v>
      </c>
    </row>
    <row r="566" spans="1:6" ht="14.25">
      <c r="A566" s="51"/>
      <c r="B566" s="51"/>
      <c r="C566" s="55"/>
      <c r="D566" s="56"/>
      <c r="E566" s="56"/>
      <c r="F566" s="57"/>
    </row>
    <row r="567" spans="1:6" ht="14.25">
      <c r="A567" s="51" t="s">
        <v>333</v>
      </c>
      <c r="B567" s="51" t="s">
        <v>5</v>
      </c>
      <c r="C567" s="52" t="s">
        <v>787</v>
      </c>
      <c r="D567" s="53" t="s">
        <v>787</v>
      </c>
      <c r="E567" s="53" t="s">
        <v>787</v>
      </c>
      <c r="F567" s="54" t="s">
        <v>787</v>
      </c>
    </row>
    <row r="568" spans="1:6" ht="14.25">
      <c r="A568" s="51" t="s">
        <v>333</v>
      </c>
      <c r="B568" s="51" t="s">
        <v>1</v>
      </c>
      <c r="C568" s="55">
        <v>10</v>
      </c>
      <c r="D568" s="56">
        <v>881938</v>
      </c>
      <c r="E568" s="56">
        <v>52916</v>
      </c>
      <c r="F568" s="57">
        <v>0.0001</v>
      </c>
    </row>
    <row r="569" spans="1:6" ht="14.25">
      <c r="A569" s="51" t="s">
        <v>333</v>
      </c>
      <c r="B569" s="51" t="s">
        <v>7</v>
      </c>
      <c r="C569" s="55">
        <v>26</v>
      </c>
      <c r="D569" s="56">
        <v>1061574</v>
      </c>
      <c r="E569" s="56">
        <v>63694</v>
      </c>
      <c r="F569" s="57">
        <v>0.0001</v>
      </c>
    </row>
    <row r="570" spans="1:6" ht="14.25">
      <c r="A570" s="51" t="s">
        <v>333</v>
      </c>
      <c r="B570" s="51" t="s">
        <v>3</v>
      </c>
      <c r="C570" s="55">
        <v>7</v>
      </c>
      <c r="D570" s="56">
        <v>856866</v>
      </c>
      <c r="E570" s="56">
        <v>51412</v>
      </c>
      <c r="F570" s="57">
        <v>0.0001</v>
      </c>
    </row>
    <row r="571" spans="1:6" ht="14.25">
      <c r="A571" s="51" t="s">
        <v>333</v>
      </c>
      <c r="B571" s="51" t="s">
        <v>2</v>
      </c>
      <c r="C571" s="52" t="s">
        <v>787</v>
      </c>
      <c r="D571" s="53" t="s">
        <v>787</v>
      </c>
      <c r="E571" s="53" t="s">
        <v>787</v>
      </c>
      <c r="F571" s="54" t="s">
        <v>787</v>
      </c>
    </row>
    <row r="572" spans="1:6" ht="14.25">
      <c r="A572" s="51" t="s">
        <v>333</v>
      </c>
      <c r="B572" s="51" t="s">
        <v>6</v>
      </c>
      <c r="C572" s="52" t="s">
        <v>787</v>
      </c>
      <c r="D572" s="53" t="s">
        <v>787</v>
      </c>
      <c r="E572" s="53" t="s">
        <v>787</v>
      </c>
      <c r="F572" s="54" t="s">
        <v>787</v>
      </c>
    </row>
    <row r="573" spans="1:6" ht="14.25">
      <c r="A573" s="51" t="s">
        <v>333</v>
      </c>
      <c r="B573" s="51" t="s">
        <v>10</v>
      </c>
      <c r="C573" s="55">
        <v>62</v>
      </c>
      <c r="D573" s="56">
        <v>9908856</v>
      </c>
      <c r="E573" s="56">
        <v>594531</v>
      </c>
      <c r="F573" s="57">
        <v>0.0011</v>
      </c>
    </row>
    <row r="574" spans="1:6" ht="14.25">
      <c r="A574" s="51" t="s">
        <v>333</v>
      </c>
      <c r="B574" s="51" t="s">
        <v>4</v>
      </c>
      <c r="C574" s="55">
        <v>23</v>
      </c>
      <c r="D574" s="56">
        <v>2282855</v>
      </c>
      <c r="E574" s="56">
        <v>136971</v>
      </c>
      <c r="F574" s="57">
        <v>0.0003</v>
      </c>
    </row>
    <row r="575" spans="1:6" ht="14.25">
      <c r="A575" s="51" t="s">
        <v>333</v>
      </c>
      <c r="B575" s="51" t="s">
        <v>9</v>
      </c>
      <c r="C575" s="55">
        <v>142</v>
      </c>
      <c r="D575" s="56">
        <v>1840531</v>
      </c>
      <c r="E575" s="56">
        <v>108158</v>
      </c>
      <c r="F575" s="57">
        <v>0.0002</v>
      </c>
    </row>
    <row r="576" spans="1:6" ht="14.25">
      <c r="A576" s="51" t="s">
        <v>333</v>
      </c>
      <c r="B576" s="51" t="s">
        <v>8</v>
      </c>
      <c r="C576" s="55">
        <v>57</v>
      </c>
      <c r="D576" s="56">
        <v>1275771</v>
      </c>
      <c r="E576" s="56">
        <v>76546</v>
      </c>
      <c r="F576" s="57">
        <v>0.0001</v>
      </c>
    </row>
    <row r="577" spans="1:6" ht="14.25">
      <c r="A577" s="51" t="s">
        <v>333</v>
      </c>
      <c r="B577" s="51" t="s">
        <v>789</v>
      </c>
      <c r="C577" s="55">
        <v>22</v>
      </c>
      <c r="D577" s="56">
        <v>1515711</v>
      </c>
      <c r="E577" s="56">
        <v>90943</v>
      </c>
      <c r="F577" s="57">
        <v>0.0002</v>
      </c>
    </row>
    <row r="578" spans="1:6" ht="14.25">
      <c r="A578" s="51" t="s">
        <v>333</v>
      </c>
      <c r="B578" s="51" t="s">
        <v>788</v>
      </c>
      <c r="C578" s="61">
        <v>27</v>
      </c>
      <c r="D578" s="62">
        <v>1786583</v>
      </c>
      <c r="E578" s="62">
        <v>107195</v>
      </c>
      <c r="F578" s="63">
        <v>0.0002</v>
      </c>
    </row>
    <row r="579" spans="1:6" ht="14.25">
      <c r="A579" s="51" t="s">
        <v>333</v>
      </c>
      <c r="B579" s="51" t="s">
        <v>791</v>
      </c>
      <c r="C579" s="55">
        <v>387</v>
      </c>
      <c r="D579" s="56">
        <v>22204858</v>
      </c>
      <c r="E579" s="56">
        <v>1330018</v>
      </c>
      <c r="F579" s="57">
        <v>0.0025</v>
      </c>
    </row>
    <row r="580" spans="1:6" ht="14.25">
      <c r="A580" s="51"/>
      <c r="B580" s="51"/>
      <c r="C580" s="55"/>
      <c r="D580" s="56"/>
      <c r="E580" s="56"/>
      <c r="F580" s="57"/>
    </row>
    <row r="581" spans="1:6" ht="14.25">
      <c r="A581" s="51" t="s">
        <v>341</v>
      </c>
      <c r="B581" s="51" t="s">
        <v>5</v>
      </c>
      <c r="C581" s="55">
        <v>9</v>
      </c>
      <c r="D581" s="56">
        <v>164888</v>
      </c>
      <c r="E581" s="56">
        <v>9893</v>
      </c>
      <c r="F581" s="57">
        <v>0</v>
      </c>
    </row>
    <row r="582" spans="1:6" ht="14.25">
      <c r="A582" s="51" t="s">
        <v>341</v>
      </c>
      <c r="B582" s="51" t="s">
        <v>1</v>
      </c>
      <c r="C582" s="55">
        <v>11</v>
      </c>
      <c r="D582" s="56">
        <v>2900339</v>
      </c>
      <c r="E582" s="56">
        <v>174020</v>
      </c>
      <c r="F582" s="57">
        <v>0.0003</v>
      </c>
    </row>
    <row r="583" spans="1:6" ht="14.25">
      <c r="A583" s="51" t="s">
        <v>341</v>
      </c>
      <c r="B583" s="51" t="s">
        <v>7</v>
      </c>
      <c r="C583" s="55">
        <v>40</v>
      </c>
      <c r="D583" s="56">
        <v>2959406</v>
      </c>
      <c r="E583" s="56">
        <v>177564</v>
      </c>
      <c r="F583" s="57">
        <v>0.0003</v>
      </c>
    </row>
    <row r="584" spans="1:6" ht="14.25">
      <c r="A584" s="51" t="s">
        <v>341</v>
      </c>
      <c r="B584" s="51" t="s">
        <v>3</v>
      </c>
      <c r="C584" s="55">
        <v>7</v>
      </c>
      <c r="D584" s="56">
        <v>2823353</v>
      </c>
      <c r="E584" s="56">
        <v>169401</v>
      </c>
      <c r="F584" s="57">
        <v>0.0003</v>
      </c>
    </row>
    <row r="585" spans="1:6" ht="14.25">
      <c r="A585" s="51" t="s">
        <v>341</v>
      </c>
      <c r="B585" s="51" t="s">
        <v>2</v>
      </c>
      <c r="C585" s="55">
        <v>15</v>
      </c>
      <c r="D585" s="56">
        <v>7825503</v>
      </c>
      <c r="E585" s="56">
        <v>469530</v>
      </c>
      <c r="F585" s="57">
        <v>0.0009</v>
      </c>
    </row>
    <row r="586" spans="1:6" ht="14.25">
      <c r="A586" s="51" t="s">
        <v>341</v>
      </c>
      <c r="B586" s="51" t="s">
        <v>6</v>
      </c>
      <c r="C586" s="55">
        <v>13</v>
      </c>
      <c r="D586" s="56">
        <v>588497</v>
      </c>
      <c r="E586" s="56">
        <v>35310</v>
      </c>
      <c r="F586" s="57">
        <v>0.0001</v>
      </c>
    </row>
    <row r="587" spans="1:6" ht="14.25">
      <c r="A587" s="51" t="s">
        <v>341</v>
      </c>
      <c r="B587" s="51" t="s">
        <v>10</v>
      </c>
      <c r="C587" s="55">
        <v>110</v>
      </c>
      <c r="D587" s="56">
        <v>4831359</v>
      </c>
      <c r="E587" s="56">
        <v>289882</v>
      </c>
      <c r="F587" s="57">
        <v>0.0005</v>
      </c>
    </row>
    <row r="588" spans="1:6" ht="14.25">
      <c r="A588" s="51" t="s">
        <v>341</v>
      </c>
      <c r="B588" s="51" t="s">
        <v>4</v>
      </c>
      <c r="C588" s="55">
        <v>26</v>
      </c>
      <c r="D588" s="56">
        <v>3209591</v>
      </c>
      <c r="E588" s="56">
        <v>192575</v>
      </c>
      <c r="F588" s="57">
        <v>0.0004</v>
      </c>
    </row>
    <row r="589" spans="1:6" ht="14.25">
      <c r="A589" s="51" t="s">
        <v>341</v>
      </c>
      <c r="B589" s="51" t="s">
        <v>9</v>
      </c>
      <c r="C589" s="55">
        <v>232</v>
      </c>
      <c r="D589" s="56">
        <v>5315509</v>
      </c>
      <c r="E589" s="56">
        <v>313987</v>
      </c>
      <c r="F589" s="57">
        <v>0.0006</v>
      </c>
    </row>
    <row r="590" spans="1:6" ht="14.25">
      <c r="A590" s="51" t="s">
        <v>341</v>
      </c>
      <c r="B590" s="51" t="s">
        <v>8</v>
      </c>
      <c r="C590" s="55">
        <v>87</v>
      </c>
      <c r="D590" s="56">
        <v>1115786</v>
      </c>
      <c r="E590" s="56">
        <v>66947</v>
      </c>
      <c r="F590" s="57">
        <v>0.0001</v>
      </c>
    </row>
    <row r="591" spans="1:6" ht="14.25">
      <c r="A591" s="51" t="s">
        <v>341</v>
      </c>
      <c r="B591" s="51" t="s">
        <v>789</v>
      </c>
      <c r="C591" s="55">
        <v>45</v>
      </c>
      <c r="D591" s="56">
        <v>2754283</v>
      </c>
      <c r="E591" s="56">
        <v>165257</v>
      </c>
      <c r="F591" s="57">
        <v>0.0003</v>
      </c>
    </row>
    <row r="592" spans="1:6" ht="14.25">
      <c r="A592" s="51" t="s">
        <v>341</v>
      </c>
      <c r="B592" s="51" t="s">
        <v>788</v>
      </c>
      <c r="C592" s="61">
        <v>37</v>
      </c>
      <c r="D592" s="62">
        <v>4280760</v>
      </c>
      <c r="E592" s="62">
        <v>256846</v>
      </c>
      <c r="F592" s="63">
        <v>0.0005</v>
      </c>
    </row>
    <row r="593" spans="1:6" ht="14.25">
      <c r="A593" s="51" t="s">
        <v>341</v>
      </c>
      <c r="B593" s="51" t="s">
        <v>791</v>
      </c>
      <c r="C593" s="55">
        <v>632</v>
      </c>
      <c r="D593" s="56">
        <v>38769274</v>
      </c>
      <c r="E593" s="56">
        <v>2321213</v>
      </c>
      <c r="F593" s="57">
        <v>0.0044</v>
      </c>
    </row>
    <row r="594" spans="1:6" ht="14.25">
      <c r="A594" s="51"/>
      <c r="B594" s="51"/>
      <c r="C594" s="55"/>
      <c r="D594" s="56"/>
      <c r="E594" s="56"/>
      <c r="F594" s="57"/>
    </row>
    <row r="595" spans="1:6" ht="14.25">
      <c r="A595" s="51" t="s">
        <v>350</v>
      </c>
      <c r="B595" s="51" t="s">
        <v>5</v>
      </c>
      <c r="C595" s="52" t="s">
        <v>787</v>
      </c>
      <c r="D595" s="53" t="s">
        <v>787</v>
      </c>
      <c r="E595" s="53" t="s">
        <v>787</v>
      </c>
      <c r="F595" s="54" t="s">
        <v>787</v>
      </c>
    </row>
    <row r="596" spans="1:6" ht="14.25">
      <c r="A596" s="51" t="s">
        <v>350</v>
      </c>
      <c r="B596" s="51" t="s">
        <v>1</v>
      </c>
      <c r="C596" s="55">
        <v>7</v>
      </c>
      <c r="D596" s="56">
        <v>706543</v>
      </c>
      <c r="E596" s="56">
        <v>42393</v>
      </c>
      <c r="F596" s="57">
        <v>0.0001</v>
      </c>
    </row>
    <row r="597" spans="1:6" ht="14.25">
      <c r="A597" s="51" t="s">
        <v>350</v>
      </c>
      <c r="B597" s="51" t="s">
        <v>7</v>
      </c>
      <c r="C597" s="55">
        <v>41</v>
      </c>
      <c r="D597" s="56">
        <v>3132795</v>
      </c>
      <c r="E597" s="56">
        <v>187968</v>
      </c>
      <c r="F597" s="57">
        <v>0.0004</v>
      </c>
    </row>
    <row r="598" spans="1:6" ht="14.25">
      <c r="A598" s="51" t="s">
        <v>350</v>
      </c>
      <c r="B598" s="51" t="s">
        <v>3</v>
      </c>
      <c r="C598" s="55">
        <v>14</v>
      </c>
      <c r="D598" s="56">
        <v>1338745</v>
      </c>
      <c r="E598" s="56">
        <v>80325</v>
      </c>
      <c r="F598" s="57">
        <v>0.0002</v>
      </c>
    </row>
    <row r="599" spans="1:6" ht="14.25">
      <c r="A599" s="51" t="s">
        <v>350</v>
      </c>
      <c r="B599" s="51" t="s">
        <v>2</v>
      </c>
      <c r="C599" s="55">
        <v>8</v>
      </c>
      <c r="D599" s="56">
        <v>1954780</v>
      </c>
      <c r="E599" s="56">
        <v>117287</v>
      </c>
      <c r="F599" s="57">
        <v>0.0002</v>
      </c>
    </row>
    <row r="600" spans="1:6" ht="14.25">
      <c r="A600" s="51" t="s">
        <v>350</v>
      </c>
      <c r="B600" s="51" t="s">
        <v>6</v>
      </c>
      <c r="C600" s="52" t="s">
        <v>787</v>
      </c>
      <c r="D600" s="53" t="s">
        <v>787</v>
      </c>
      <c r="E600" s="53" t="s">
        <v>787</v>
      </c>
      <c r="F600" s="54" t="s">
        <v>787</v>
      </c>
    </row>
    <row r="601" spans="1:6" ht="14.25">
      <c r="A601" s="51" t="s">
        <v>350</v>
      </c>
      <c r="B601" s="51" t="s">
        <v>10</v>
      </c>
      <c r="C601" s="55">
        <v>65</v>
      </c>
      <c r="D601" s="56">
        <v>1078796</v>
      </c>
      <c r="E601" s="56">
        <v>64728</v>
      </c>
      <c r="F601" s="57">
        <v>0.0001</v>
      </c>
    </row>
    <row r="602" spans="1:6" ht="14.25">
      <c r="A602" s="51" t="s">
        <v>350</v>
      </c>
      <c r="B602" s="51" t="s">
        <v>4</v>
      </c>
      <c r="C602" s="55">
        <v>22</v>
      </c>
      <c r="D602" s="56">
        <v>1809527</v>
      </c>
      <c r="E602" s="56">
        <v>108572</v>
      </c>
      <c r="F602" s="57">
        <v>0.0002</v>
      </c>
    </row>
    <row r="603" spans="1:6" ht="14.25">
      <c r="A603" s="51" t="s">
        <v>350</v>
      </c>
      <c r="B603" s="51" t="s">
        <v>9</v>
      </c>
      <c r="C603" s="55">
        <v>155</v>
      </c>
      <c r="D603" s="56">
        <v>2455995</v>
      </c>
      <c r="E603" s="56">
        <v>142044</v>
      </c>
      <c r="F603" s="57">
        <v>0.0003</v>
      </c>
    </row>
    <row r="604" spans="1:6" ht="14.25">
      <c r="A604" s="51" t="s">
        <v>350</v>
      </c>
      <c r="B604" s="51" t="s">
        <v>8</v>
      </c>
      <c r="C604" s="55">
        <v>60</v>
      </c>
      <c r="D604" s="56">
        <v>746823</v>
      </c>
      <c r="E604" s="56">
        <v>44809</v>
      </c>
      <c r="F604" s="57">
        <v>0.0001</v>
      </c>
    </row>
    <row r="605" spans="1:6" ht="14.25">
      <c r="A605" s="51" t="s">
        <v>350</v>
      </c>
      <c r="B605" s="51" t="s">
        <v>789</v>
      </c>
      <c r="C605" s="55">
        <v>23</v>
      </c>
      <c r="D605" s="56">
        <v>2174448</v>
      </c>
      <c r="E605" s="56">
        <v>130467</v>
      </c>
      <c r="F605" s="57">
        <v>0.0002</v>
      </c>
    </row>
    <row r="606" spans="1:6" ht="14.25">
      <c r="A606" s="51" t="s">
        <v>350</v>
      </c>
      <c r="B606" s="51" t="s">
        <v>788</v>
      </c>
      <c r="C606" s="61">
        <v>24</v>
      </c>
      <c r="D606" s="62">
        <v>1455427</v>
      </c>
      <c r="E606" s="62">
        <v>87326</v>
      </c>
      <c r="F606" s="63">
        <v>0.0002</v>
      </c>
    </row>
    <row r="607" spans="1:6" ht="14.25">
      <c r="A607" s="51" t="s">
        <v>350</v>
      </c>
      <c r="B607" s="51" t="s">
        <v>791</v>
      </c>
      <c r="C607" s="55">
        <v>427</v>
      </c>
      <c r="D607" s="56">
        <v>17673406</v>
      </c>
      <c r="E607" s="56">
        <v>1055089</v>
      </c>
      <c r="F607" s="57">
        <v>0.002</v>
      </c>
    </row>
    <row r="608" spans="1:6" ht="14.25">
      <c r="A608" s="51"/>
      <c r="B608" s="51"/>
      <c r="C608" s="55"/>
      <c r="D608" s="56"/>
      <c r="E608" s="56"/>
      <c r="F608" s="57"/>
    </row>
    <row r="609" spans="1:6" ht="14.25">
      <c r="A609" s="51" t="s">
        <v>359</v>
      </c>
      <c r="B609" s="51" t="s">
        <v>5</v>
      </c>
      <c r="C609" s="55">
        <v>9</v>
      </c>
      <c r="D609" s="56">
        <v>518956</v>
      </c>
      <c r="E609" s="56">
        <v>31137</v>
      </c>
      <c r="F609" s="57">
        <v>0.0001</v>
      </c>
    </row>
    <row r="610" spans="1:6" ht="14.25">
      <c r="A610" s="51" t="s">
        <v>359</v>
      </c>
      <c r="B610" s="51" t="s">
        <v>1</v>
      </c>
      <c r="C610" s="55">
        <v>10</v>
      </c>
      <c r="D610" s="56">
        <v>1899041</v>
      </c>
      <c r="E610" s="56">
        <v>113942</v>
      </c>
      <c r="F610" s="57">
        <v>0.0002</v>
      </c>
    </row>
    <row r="611" spans="1:6" ht="14.25">
      <c r="A611" s="51" t="s">
        <v>359</v>
      </c>
      <c r="B611" s="51" t="s">
        <v>7</v>
      </c>
      <c r="C611" s="55">
        <v>39</v>
      </c>
      <c r="D611" s="56">
        <v>4043724</v>
      </c>
      <c r="E611" s="56">
        <v>242623</v>
      </c>
      <c r="F611" s="57">
        <v>0.0005</v>
      </c>
    </row>
    <row r="612" spans="1:6" ht="14.25">
      <c r="A612" s="51" t="s">
        <v>359</v>
      </c>
      <c r="B612" s="51" t="s">
        <v>3</v>
      </c>
      <c r="C612" s="55">
        <v>17</v>
      </c>
      <c r="D612" s="56">
        <v>3526192</v>
      </c>
      <c r="E612" s="56">
        <v>211572</v>
      </c>
      <c r="F612" s="57">
        <v>0.0004</v>
      </c>
    </row>
    <row r="613" spans="1:6" ht="14.25">
      <c r="A613" s="51" t="s">
        <v>359</v>
      </c>
      <c r="B613" s="51" t="s">
        <v>2</v>
      </c>
      <c r="C613" s="55">
        <v>5</v>
      </c>
      <c r="D613" s="56">
        <v>8052769</v>
      </c>
      <c r="E613" s="56">
        <v>483166</v>
      </c>
      <c r="F613" s="57">
        <v>0.0009</v>
      </c>
    </row>
    <row r="614" spans="1:6" ht="14.25">
      <c r="A614" s="51" t="s">
        <v>359</v>
      </c>
      <c r="B614" s="51" t="s">
        <v>6</v>
      </c>
      <c r="C614" s="55">
        <v>14</v>
      </c>
      <c r="D614" s="56">
        <v>588789</v>
      </c>
      <c r="E614" s="56">
        <v>35327</v>
      </c>
      <c r="F614" s="57">
        <v>0.0001</v>
      </c>
    </row>
    <row r="615" spans="1:6" ht="14.25">
      <c r="A615" s="51" t="s">
        <v>359</v>
      </c>
      <c r="B615" s="51" t="s">
        <v>10</v>
      </c>
      <c r="C615" s="55">
        <v>103</v>
      </c>
      <c r="D615" s="56">
        <v>5909703</v>
      </c>
      <c r="E615" s="56">
        <v>354582</v>
      </c>
      <c r="F615" s="57">
        <v>0.0007</v>
      </c>
    </row>
    <row r="616" spans="1:6" ht="14.25">
      <c r="A616" s="51" t="s">
        <v>359</v>
      </c>
      <c r="B616" s="51" t="s">
        <v>4</v>
      </c>
      <c r="C616" s="55">
        <v>28</v>
      </c>
      <c r="D616" s="56">
        <v>2867420</v>
      </c>
      <c r="E616" s="56">
        <v>172045</v>
      </c>
      <c r="F616" s="57">
        <v>0.0003</v>
      </c>
    </row>
    <row r="617" spans="1:6" ht="14.25">
      <c r="A617" s="51" t="s">
        <v>359</v>
      </c>
      <c r="B617" s="51" t="s">
        <v>9</v>
      </c>
      <c r="C617" s="55">
        <v>212</v>
      </c>
      <c r="D617" s="56">
        <v>4401568</v>
      </c>
      <c r="E617" s="56">
        <v>256218</v>
      </c>
      <c r="F617" s="57">
        <v>0.0005</v>
      </c>
    </row>
    <row r="618" spans="1:6" ht="14.25">
      <c r="A618" s="51" t="s">
        <v>359</v>
      </c>
      <c r="B618" s="51" t="s">
        <v>8</v>
      </c>
      <c r="C618" s="55">
        <v>76</v>
      </c>
      <c r="D618" s="56">
        <v>907562</v>
      </c>
      <c r="E618" s="56">
        <v>54454</v>
      </c>
      <c r="F618" s="57">
        <v>0.0001</v>
      </c>
    </row>
    <row r="619" spans="1:6" ht="14.25">
      <c r="A619" s="51" t="s">
        <v>359</v>
      </c>
      <c r="B619" s="51" t="s">
        <v>789</v>
      </c>
      <c r="C619" s="55">
        <v>33</v>
      </c>
      <c r="D619" s="56">
        <v>6757916</v>
      </c>
      <c r="E619" s="56">
        <v>405475</v>
      </c>
      <c r="F619" s="57">
        <v>0.0008</v>
      </c>
    </row>
    <row r="620" spans="1:6" ht="14.25">
      <c r="A620" s="51" t="s">
        <v>359</v>
      </c>
      <c r="B620" s="51" t="s">
        <v>788</v>
      </c>
      <c r="C620" s="61">
        <v>34</v>
      </c>
      <c r="D620" s="62">
        <v>1410394</v>
      </c>
      <c r="E620" s="62">
        <v>84499</v>
      </c>
      <c r="F620" s="63">
        <v>0.0002</v>
      </c>
    </row>
    <row r="621" spans="1:6" ht="14.25">
      <c r="A621" s="51" t="s">
        <v>359</v>
      </c>
      <c r="B621" s="51" t="s">
        <v>791</v>
      </c>
      <c r="C621" s="55">
        <v>580</v>
      </c>
      <c r="D621" s="56">
        <v>40884034</v>
      </c>
      <c r="E621" s="56">
        <v>2445041</v>
      </c>
      <c r="F621" s="57">
        <v>0.0046</v>
      </c>
    </row>
    <row r="622" spans="1:6" ht="14.25">
      <c r="A622" s="51"/>
      <c r="B622" s="51"/>
      <c r="C622" s="55"/>
      <c r="D622" s="56"/>
      <c r="E622" s="56"/>
      <c r="F622" s="57"/>
    </row>
    <row r="623" spans="1:6" ht="14.25">
      <c r="A623" s="51" t="s">
        <v>367</v>
      </c>
      <c r="B623" s="51" t="s">
        <v>5</v>
      </c>
      <c r="C623" s="52" t="s">
        <v>787</v>
      </c>
      <c r="D623" s="53" t="s">
        <v>787</v>
      </c>
      <c r="E623" s="53" t="s">
        <v>787</v>
      </c>
      <c r="F623" s="54" t="s">
        <v>787</v>
      </c>
    </row>
    <row r="624" spans="1:6" ht="14.25">
      <c r="A624" s="51" t="s">
        <v>367</v>
      </c>
      <c r="B624" s="51" t="s">
        <v>1</v>
      </c>
      <c r="C624" s="55">
        <v>11</v>
      </c>
      <c r="D624" s="56">
        <v>2983556</v>
      </c>
      <c r="E624" s="56">
        <v>179013</v>
      </c>
      <c r="F624" s="57">
        <v>0.0003</v>
      </c>
    </row>
    <row r="625" spans="1:6" ht="14.25">
      <c r="A625" s="51" t="s">
        <v>367</v>
      </c>
      <c r="B625" s="51" t="s">
        <v>7</v>
      </c>
      <c r="C625" s="55">
        <v>30</v>
      </c>
      <c r="D625" s="56">
        <v>1310540</v>
      </c>
      <c r="E625" s="56">
        <v>78632</v>
      </c>
      <c r="F625" s="57">
        <v>0.0001</v>
      </c>
    </row>
    <row r="626" spans="1:6" ht="14.25">
      <c r="A626" s="51" t="s">
        <v>367</v>
      </c>
      <c r="B626" s="51" t="s">
        <v>3</v>
      </c>
      <c r="C626" s="55">
        <v>6</v>
      </c>
      <c r="D626" s="56">
        <v>1419019</v>
      </c>
      <c r="E626" s="56">
        <v>85141</v>
      </c>
      <c r="F626" s="57">
        <v>0.0002</v>
      </c>
    </row>
    <row r="627" spans="1:6" ht="14.25">
      <c r="A627" s="51" t="s">
        <v>367</v>
      </c>
      <c r="B627" s="51" t="s">
        <v>2</v>
      </c>
      <c r="C627" s="52" t="s">
        <v>787</v>
      </c>
      <c r="D627" s="53" t="s">
        <v>787</v>
      </c>
      <c r="E627" s="53" t="s">
        <v>787</v>
      </c>
      <c r="F627" s="54" t="s">
        <v>787</v>
      </c>
    </row>
    <row r="628" spans="1:6" ht="14.25">
      <c r="A628" s="51" t="s">
        <v>367</v>
      </c>
      <c r="B628" s="51" t="s">
        <v>6</v>
      </c>
      <c r="C628" s="55">
        <v>8</v>
      </c>
      <c r="D628" s="56">
        <v>539584</v>
      </c>
      <c r="E628" s="56">
        <v>32375</v>
      </c>
      <c r="F628" s="57">
        <v>0.0001</v>
      </c>
    </row>
    <row r="629" spans="1:6" ht="14.25">
      <c r="A629" s="51" t="s">
        <v>367</v>
      </c>
      <c r="B629" s="51" t="s">
        <v>10</v>
      </c>
      <c r="C629" s="55">
        <v>66</v>
      </c>
      <c r="D629" s="56">
        <v>1485650</v>
      </c>
      <c r="E629" s="56">
        <v>89139</v>
      </c>
      <c r="F629" s="57">
        <v>0.0002</v>
      </c>
    </row>
    <row r="630" spans="1:6" ht="14.25">
      <c r="A630" s="51" t="s">
        <v>367</v>
      </c>
      <c r="B630" s="51" t="s">
        <v>4</v>
      </c>
      <c r="C630" s="55">
        <v>15</v>
      </c>
      <c r="D630" s="56">
        <v>951392</v>
      </c>
      <c r="E630" s="56">
        <v>57084</v>
      </c>
      <c r="F630" s="57">
        <v>0.0001</v>
      </c>
    </row>
    <row r="631" spans="1:6" ht="14.25">
      <c r="A631" s="51" t="s">
        <v>367</v>
      </c>
      <c r="B631" s="51" t="s">
        <v>9</v>
      </c>
      <c r="C631" s="55">
        <v>113</v>
      </c>
      <c r="D631" s="56">
        <v>1905324</v>
      </c>
      <c r="E631" s="56">
        <v>112505</v>
      </c>
      <c r="F631" s="57">
        <v>0.0002</v>
      </c>
    </row>
    <row r="632" spans="1:6" ht="14.25">
      <c r="A632" s="51" t="s">
        <v>367</v>
      </c>
      <c r="B632" s="51" t="s">
        <v>8</v>
      </c>
      <c r="C632" s="55">
        <v>48</v>
      </c>
      <c r="D632" s="56">
        <v>1252281</v>
      </c>
      <c r="E632" s="56">
        <v>75137</v>
      </c>
      <c r="F632" s="57">
        <v>0.0001</v>
      </c>
    </row>
    <row r="633" spans="1:6" ht="14.25">
      <c r="A633" s="51" t="s">
        <v>367</v>
      </c>
      <c r="B633" s="51" t="s">
        <v>789</v>
      </c>
      <c r="C633" s="55">
        <v>14</v>
      </c>
      <c r="D633" s="56">
        <v>1341591</v>
      </c>
      <c r="E633" s="56">
        <v>80495</v>
      </c>
      <c r="F633" s="57">
        <v>0.0002</v>
      </c>
    </row>
    <row r="634" spans="1:6" ht="14.25">
      <c r="A634" s="51" t="s">
        <v>367</v>
      </c>
      <c r="B634" s="51" t="s">
        <v>788</v>
      </c>
      <c r="C634" s="61">
        <v>27</v>
      </c>
      <c r="D634" s="62">
        <v>2104844</v>
      </c>
      <c r="E634" s="62">
        <v>126291</v>
      </c>
      <c r="F634" s="63">
        <v>0.0002</v>
      </c>
    </row>
    <row r="635" spans="1:6" ht="14.25">
      <c r="A635" s="51" t="s">
        <v>367</v>
      </c>
      <c r="B635" s="51" t="s">
        <v>791</v>
      </c>
      <c r="C635" s="55">
        <v>348</v>
      </c>
      <c r="D635" s="56">
        <v>16403291</v>
      </c>
      <c r="E635" s="56">
        <v>982383</v>
      </c>
      <c r="F635" s="57">
        <v>0.0018</v>
      </c>
    </row>
    <row r="636" spans="1:6" ht="14.25">
      <c r="A636" s="51"/>
      <c r="B636" s="51"/>
      <c r="C636" s="55"/>
      <c r="D636" s="56"/>
      <c r="E636" s="56"/>
      <c r="F636" s="57"/>
    </row>
    <row r="637" spans="1:6" ht="14.25">
      <c r="A637" s="51" t="s">
        <v>374</v>
      </c>
      <c r="B637" s="51" t="s">
        <v>5</v>
      </c>
      <c r="C637" s="52" t="s">
        <v>787</v>
      </c>
      <c r="D637" s="53" t="s">
        <v>787</v>
      </c>
      <c r="E637" s="53" t="s">
        <v>787</v>
      </c>
      <c r="F637" s="54" t="s">
        <v>787</v>
      </c>
    </row>
    <row r="638" spans="1:6" ht="14.25">
      <c r="A638" s="51" t="s">
        <v>374</v>
      </c>
      <c r="B638" s="51" t="s">
        <v>1</v>
      </c>
      <c r="C638" s="55">
        <v>7</v>
      </c>
      <c r="D638" s="56">
        <v>232145</v>
      </c>
      <c r="E638" s="56">
        <v>13929</v>
      </c>
      <c r="F638" s="57">
        <v>0</v>
      </c>
    </row>
    <row r="639" spans="1:6" ht="14.25">
      <c r="A639" s="51" t="s">
        <v>374</v>
      </c>
      <c r="B639" s="51" t="s">
        <v>7</v>
      </c>
      <c r="C639" s="55">
        <v>31</v>
      </c>
      <c r="D639" s="56">
        <v>1933374</v>
      </c>
      <c r="E639" s="56">
        <v>116002</v>
      </c>
      <c r="F639" s="57">
        <v>0.0002</v>
      </c>
    </row>
    <row r="640" spans="1:6" ht="14.25">
      <c r="A640" s="51" t="s">
        <v>374</v>
      </c>
      <c r="B640" s="51" t="s">
        <v>3</v>
      </c>
      <c r="C640" s="58">
        <v>5</v>
      </c>
      <c r="D640" s="59">
        <v>2325388</v>
      </c>
      <c r="E640" s="59">
        <v>139523</v>
      </c>
      <c r="F640" s="60">
        <v>0.0003</v>
      </c>
    </row>
    <row r="641" spans="1:6" ht="14.25">
      <c r="A641" s="51" t="s">
        <v>374</v>
      </c>
      <c r="B641" s="51" t="s">
        <v>2</v>
      </c>
      <c r="C641" s="55">
        <v>10</v>
      </c>
      <c r="D641" s="56">
        <v>1930740</v>
      </c>
      <c r="E641" s="56">
        <v>115844</v>
      </c>
      <c r="F641" s="57">
        <v>0.0002</v>
      </c>
    </row>
    <row r="642" spans="1:6" ht="14.25">
      <c r="A642" s="51" t="s">
        <v>374</v>
      </c>
      <c r="B642" s="51" t="s">
        <v>6</v>
      </c>
      <c r="C642" s="52" t="s">
        <v>787</v>
      </c>
      <c r="D642" s="53" t="s">
        <v>787</v>
      </c>
      <c r="E642" s="53" t="s">
        <v>787</v>
      </c>
      <c r="F642" s="54" t="s">
        <v>787</v>
      </c>
    </row>
    <row r="643" spans="1:6" ht="14.25">
      <c r="A643" s="51" t="s">
        <v>374</v>
      </c>
      <c r="B643" s="51" t="s">
        <v>10</v>
      </c>
      <c r="C643" s="55">
        <v>58</v>
      </c>
      <c r="D643" s="56">
        <v>4136410</v>
      </c>
      <c r="E643" s="56">
        <v>248185</v>
      </c>
      <c r="F643" s="57">
        <v>0.0005</v>
      </c>
    </row>
    <row r="644" spans="1:6" ht="14.25">
      <c r="A644" s="51" t="s">
        <v>374</v>
      </c>
      <c r="B644" s="51" t="s">
        <v>4</v>
      </c>
      <c r="C644" s="55">
        <v>20</v>
      </c>
      <c r="D644" s="56">
        <v>1075148</v>
      </c>
      <c r="E644" s="56">
        <v>64509</v>
      </c>
      <c r="F644" s="57">
        <v>0.0001</v>
      </c>
    </row>
    <row r="645" spans="1:6" ht="14.25">
      <c r="A645" s="51" t="s">
        <v>374</v>
      </c>
      <c r="B645" s="51" t="s">
        <v>9</v>
      </c>
      <c r="C645" s="55">
        <v>112</v>
      </c>
      <c r="D645" s="56">
        <v>2469774</v>
      </c>
      <c r="E645" s="56">
        <v>146352</v>
      </c>
      <c r="F645" s="57">
        <v>0.0003</v>
      </c>
    </row>
    <row r="646" spans="1:6" ht="14.25">
      <c r="A646" s="51" t="s">
        <v>374</v>
      </c>
      <c r="B646" s="51" t="s">
        <v>8</v>
      </c>
      <c r="C646" s="55">
        <v>47</v>
      </c>
      <c r="D646" s="56">
        <v>661810</v>
      </c>
      <c r="E646" s="56">
        <v>39709</v>
      </c>
      <c r="F646" s="57">
        <v>0.0001</v>
      </c>
    </row>
    <row r="647" spans="1:6" ht="14.25">
      <c r="A647" s="51" t="s">
        <v>374</v>
      </c>
      <c r="B647" s="51" t="s">
        <v>789</v>
      </c>
      <c r="C647" s="55">
        <v>26</v>
      </c>
      <c r="D647" s="56">
        <v>1933123</v>
      </c>
      <c r="E647" s="56">
        <v>115987</v>
      </c>
      <c r="F647" s="57">
        <v>0.0002</v>
      </c>
    </row>
    <row r="648" spans="1:6" ht="14.25">
      <c r="A648" s="51" t="s">
        <v>374</v>
      </c>
      <c r="B648" s="51" t="s">
        <v>788</v>
      </c>
      <c r="C648" s="61">
        <v>26</v>
      </c>
      <c r="D648" s="62">
        <v>2622972</v>
      </c>
      <c r="E648" s="62">
        <v>157378</v>
      </c>
      <c r="F648" s="63">
        <v>0.0003</v>
      </c>
    </row>
    <row r="649" spans="1:6" ht="14.25">
      <c r="A649" s="51" t="s">
        <v>374</v>
      </c>
      <c r="B649" s="51" t="s">
        <v>791</v>
      </c>
      <c r="C649" s="55">
        <v>350</v>
      </c>
      <c r="D649" s="56">
        <v>20022297</v>
      </c>
      <c r="E649" s="56">
        <v>1199504</v>
      </c>
      <c r="F649" s="57">
        <v>0.0023</v>
      </c>
    </row>
    <row r="650" spans="1:6" ht="14.25">
      <c r="A650" s="51"/>
      <c r="B650" s="51"/>
      <c r="C650" s="55"/>
      <c r="D650" s="56"/>
      <c r="E650" s="56"/>
      <c r="F650" s="57"/>
    </row>
    <row r="651" spans="1:6" ht="14.25">
      <c r="A651" s="51" t="s">
        <v>379</v>
      </c>
      <c r="B651" s="51" t="s">
        <v>5</v>
      </c>
      <c r="C651" s="52" t="s">
        <v>787</v>
      </c>
      <c r="D651" s="53" t="s">
        <v>787</v>
      </c>
      <c r="E651" s="53" t="s">
        <v>787</v>
      </c>
      <c r="F651" s="54" t="s">
        <v>787</v>
      </c>
    </row>
    <row r="652" spans="1:6" ht="14.25">
      <c r="A652" s="51" t="s">
        <v>379</v>
      </c>
      <c r="B652" s="51" t="s">
        <v>1</v>
      </c>
      <c r="C652" s="55">
        <v>6</v>
      </c>
      <c r="D652" s="56">
        <v>473722</v>
      </c>
      <c r="E652" s="56">
        <v>28423</v>
      </c>
      <c r="F652" s="57">
        <v>0.0001</v>
      </c>
    </row>
    <row r="653" spans="1:6" ht="14.25">
      <c r="A653" s="51" t="s">
        <v>379</v>
      </c>
      <c r="B653" s="51" t="s">
        <v>7</v>
      </c>
      <c r="C653" s="55">
        <v>17</v>
      </c>
      <c r="D653" s="56">
        <v>670451</v>
      </c>
      <c r="E653" s="56">
        <v>40227</v>
      </c>
      <c r="F653" s="57">
        <v>0.0001</v>
      </c>
    </row>
    <row r="654" spans="1:6" ht="14.25">
      <c r="A654" s="51" t="s">
        <v>379</v>
      </c>
      <c r="B654" s="51" t="s">
        <v>3</v>
      </c>
      <c r="C654" s="55">
        <v>6</v>
      </c>
      <c r="D654" s="56">
        <v>746525</v>
      </c>
      <c r="E654" s="56">
        <v>44792</v>
      </c>
      <c r="F654" s="57">
        <v>0.0001</v>
      </c>
    </row>
    <row r="655" spans="1:6" ht="14.25">
      <c r="A655" s="51" t="s">
        <v>379</v>
      </c>
      <c r="B655" s="51" t="s">
        <v>2</v>
      </c>
      <c r="C655" s="55">
        <v>10</v>
      </c>
      <c r="D655" s="56">
        <v>2068637</v>
      </c>
      <c r="E655" s="56">
        <v>124118</v>
      </c>
      <c r="F655" s="57">
        <v>0.0002</v>
      </c>
    </row>
    <row r="656" spans="1:6" ht="14.25">
      <c r="A656" s="51" t="s">
        <v>379</v>
      </c>
      <c r="B656" s="51" t="s">
        <v>6</v>
      </c>
      <c r="C656" s="52" t="s">
        <v>787</v>
      </c>
      <c r="D656" s="53" t="s">
        <v>787</v>
      </c>
      <c r="E656" s="53" t="s">
        <v>787</v>
      </c>
      <c r="F656" s="54" t="s">
        <v>787</v>
      </c>
    </row>
    <row r="657" spans="1:6" ht="14.25">
      <c r="A657" s="51" t="s">
        <v>379</v>
      </c>
      <c r="B657" s="51" t="s">
        <v>10</v>
      </c>
      <c r="C657" s="55">
        <v>41</v>
      </c>
      <c r="D657" s="56">
        <v>663139</v>
      </c>
      <c r="E657" s="56">
        <v>38927</v>
      </c>
      <c r="F657" s="57">
        <v>0.0001</v>
      </c>
    </row>
    <row r="658" spans="1:6" ht="14.25">
      <c r="A658" s="51" t="s">
        <v>379</v>
      </c>
      <c r="B658" s="51" t="s">
        <v>4</v>
      </c>
      <c r="C658" s="55">
        <v>13</v>
      </c>
      <c r="D658" s="56">
        <v>774444</v>
      </c>
      <c r="E658" s="56">
        <v>46467</v>
      </c>
      <c r="F658" s="57">
        <v>0.0001</v>
      </c>
    </row>
    <row r="659" spans="1:6" ht="14.25">
      <c r="A659" s="51" t="s">
        <v>379</v>
      </c>
      <c r="B659" s="51" t="s">
        <v>9</v>
      </c>
      <c r="C659" s="55">
        <v>82</v>
      </c>
      <c r="D659" s="56">
        <v>1414553</v>
      </c>
      <c r="E659" s="56">
        <v>82815</v>
      </c>
      <c r="F659" s="57">
        <v>0.0002</v>
      </c>
    </row>
    <row r="660" spans="1:6" ht="14.25">
      <c r="A660" s="51" t="s">
        <v>379</v>
      </c>
      <c r="B660" s="51" t="s">
        <v>8</v>
      </c>
      <c r="C660" s="55">
        <v>40</v>
      </c>
      <c r="D660" s="56">
        <v>494703</v>
      </c>
      <c r="E660" s="56">
        <v>29094</v>
      </c>
      <c r="F660" s="57">
        <v>0.0001</v>
      </c>
    </row>
    <row r="661" spans="1:6" ht="14.25">
      <c r="A661" s="51" t="s">
        <v>379</v>
      </c>
      <c r="B661" s="51" t="s">
        <v>789</v>
      </c>
      <c r="C661" s="55">
        <v>21</v>
      </c>
      <c r="D661" s="56">
        <v>1395870</v>
      </c>
      <c r="E661" s="56">
        <v>83752</v>
      </c>
      <c r="F661" s="57">
        <v>0.0002</v>
      </c>
    </row>
    <row r="662" spans="1:6" ht="14.25">
      <c r="A662" s="51" t="s">
        <v>379</v>
      </c>
      <c r="B662" s="51" t="s">
        <v>788</v>
      </c>
      <c r="C662" s="61">
        <v>19</v>
      </c>
      <c r="D662" s="62">
        <v>1328263</v>
      </c>
      <c r="E662" s="62">
        <v>79696</v>
      </c>
      <c r="F662" s="63">
        <v>0.0001</v>
      </c>
    </row>
    <row r="663" spans="1:6" ht="14.25">
      <c r="A663" s="51" t="s">
        <v>379</v>
      </c>
      <c r="B663" s="51" t="s">
        <v>791</v>
      </c>
      <c r="C663" s="55">
        <v>260</v>
      </c>
      <c r="D663" s="56">
        <v>10078078</v>
      </c>
      <c r="E663" s="56">
        <v>601177</v>
      </c>
      <c r="F663" s="57">
        <v>0.0011</v>
      </c>
    </row>
    <row r="664" spans="1:6" ht="14.25">
      <c r="A664" s="51"/>
      <c r="B664" s="51"/>
      <c r="C664" s="55"/>
      <c r="D664" s="56"/>
      <c r="E664" s="56"/>
      <c r="F664" s="57"/>
    </row>
    <row r="665" spans="1:6" ht="14.25">
      <c r="A665" s="51" t="s">
        <v>385</v>
      </c>
      <c r="B665" s="51" t="s">
        <v>5</v>
      </c>
      <c r="C665" s="55">
        <v>50</v>
      </c>
      <c r="D665" s="56">
        <v>15563507</v>
      </c>
      <c r="E665" s="56">
        <v>933810</v>
      </c>
      <c r="F665" s="57">
        <v>0.0018</v>
      </c>
    </row>
    <row r="666" spans="1:6" ht="14.25">
      <c r="A666" s="51" t="s">
        <v>385</v>
      </c>
      <c r="B666" s="51" t="s">
        <v>1</v>
      </c>
      <c r="C666" s="55">
        <v>8</v>
      </c>
      <c r="D666" s="56">
        <v>1143668</v>
      </c>
      <c r="E666" s="56">
        <v>68620</v>
      </c>
      <c r="F666" s="57">
        <v>0.0001</v>
      </c>
    </row>
    <row r="667" spans="1:6" ht="14.25">
      <c r="A667" s="51" t="s">
        <v>385</v>
      </c>
      <c r="B667" s="51" t="s">
        <v>7</v>
      </c>
      <c r="C667" s="55">
        <v>46</v>
      </c>
      <c r="D667" s="56">
        <v>5345878</v>
      </c>
      <c r="E667" s="56">
        <v>320753</v>
      </c>
      <c r="F667" s="57">
        <v>0.0006</v>
      </c>
    </row>
    <row r="668" spans="1:6" ht="14.25">
      <c r="A668" s="51" t="s">
        <v>385</v>
      </c>
      <c r="B668" s="51" t="s">
        <v>3</v>
      </c>
      <c r="C668" s="55">
        <v>21</v>
      </c>
      <c r="D668" s="56">
        <v>2089512</v>
      </c>
      <c r="E668" s="56">
        <v>125371</v>
      </c>
      <c r="F668" s="57">
        <v>0.0002</v>
      </c>
    </row>
    <row r="669" spans="1:6" ht="14.25">
      <c r="A669" s="51" t="s">
        <v>385</v>
      </c>
      <c r="B669" s="51" t="s">
        <v>2</v>
      </c>
      <c r="C669" s="55">
        <v>11</v>
      </c>
      <c r="D669" s="56">
        <v>2854194</v>
      </c>
      <c r="E669" s="56">
        <v>171252</v>
      </c>
      <c r="F669" s="57">
        <v>0.0003</v>
      </c>
    </row>
    <row r="670" spans="1:6" ht="14.25">
      <c r="A670" s="51" t="s">
        <v>385</v>
      </c>
      <c r="B670" s="51" t="s">
        <v>6</v>
      </c>
      <c r="C670" s="55">
        <v>18</v>
      </c>
      <c r="D670" s="56">
        <v>2834164</v>
      </c>
      <c r="E670" s="56">
        <v>170050</v>
      </c>
      <c r="F670" s="57">
        <v>0.0003</v>
      </c>
    </row>
    <row r="671" spans="1:6" ht="14.25">
      <c r="A671" s="51" t="s">
        <v>385</v>
      </c>
      <c r="B671" s="51" t="s">
        <v>10</v>
      </c>
      <c r="C671" s="55">
        <v>92</v>
      </c>
      <c r="D671" s="56">
        <v>5115353</v>
      </c>
      <c r="E671" s="56">
        <v>306921</v>
      </c>
      <c r="F671" s="57">
        <v>0.0006</v>
      </c>
    </row>
    <row r="672" spans="1:6" ht="14.25">
      <c r="A672" s="51" t="s">
        <v>385</v>
      </c>
      <c r="B672" s="51" t="s">
        <v>4</v>
      </c>
      <c r="C672" s="55">
        <v>21</v>
      </c>
      <c r="D672" s="56">
        <v>1499135</v>
      </c>
      <c r="E672" s="56">
        <v>89948</v>
      </c>
      <c r="F672" s="57">
        <v>0.0002</v>
      </c>
    </row>
    <row r="673" spans="1:6" ht="14.25">
      <c r="A673" s="51" t="s">
        <v>385</v>
      </c>
      <c r="B673" s="51" t="s">
        <v>9</v>
      </c>
      <c r="C673" s="55">
        <v>217</v>
      </c>
      <c r="D673" s="56">
        <v>5351664</v>
      </c>
      <c r="E673" s="56">
        <v>306472</v>
      </c>
      <c r="F673" s="57">
        <v>0.0006</v>
      </c>
    </row>
    <row r="674" spans="1:6" ht="14.25">
      <c r="A674" s="51" t="s">
        <v>385</v>
      </c>
      <c r="B674" s="51" t="s">
        <v>8</v>
      </c>
      <c r="C674" s="55">
        <v>128</v>
      </c>
      <c r="D674" s="56">
        <v>6936059</v>
      </c>
      <c r="E674" s="56">
        <v>416164</v>
      </c>
      <c r="F674" s="57">
        <v>0.0008</v>
      </c>
    </row>
    <row r="675" spans="1:6" ht="14.25">
      <c r="A675" s="51" t="s">
        <v>385</v>
      </c>
      <c r="B675" s="51" t="s">
        <v>789</v>
      </c>
      <c r="C675" s="55">
        <v>25</v>
      </c>
      <c r="D675" s="56">
        <v>1443650</v>
      </c>
      <c r="E675" s="56">
        <v>86619</v>
      </c>
      <c r="F675" s="57">
        <v>0.0002</v>
      </c>
    </row>
    <row r="676" spans="1:6" ht="14.25">
      <c r="A676" s="51" t="s">
        <v>385</v>
      </c>
      <c r="B676" s="51" t="s">
        <v>788</v>
      </c>
      <c r="C676" s="61">
        <v>24</v>
      </c>
      <c r="D676" s="62">
        <v>1773085</v>
      </c>
      <c r="E676" s="62">
        <v>106385</v>
      </c>
      <c r="F676" s="63">
        <v>0.0002</v>
      </c>
    </row>
    <row r="677" spans="1:6" ht="14.25">
      <c r="A677" s="51" t="s">
        <v>385</v>
      </c>
      <c r="B677" s="51" t="s">
        <v>791</v>
      </c>
      <c r="C677" s="55">
        <v>661</v>
      </c>
      <c r="D677" s="56">
        <v>51949869</v>
      </c>
      <c r="E677" s="56">
        <v>3102365</v>
      </c>
      <c r="F677" s="57">
        <v>0.0058</v>
      </c>
    </row>
    <row r="678" spans="1:6" ht="14.25">
      <c r="A678" s="51"/>
      <c r="B678" s="51"/>
      <c r="C678" s="55"/>
      <c r="D678" s="56"/>
      <c r="E678" s="56"/>
      <c r="F678" s="57"/>
    </row>
    <row r="679" spans="1:6" ht="14.25">
      <c r="A679" s="51" t="s">
        <v>393</v>
      </c>
      <c r="B679" s="51" t="s">
        <v>5</v>
      </c>
      <c r="C679" s="52" t="s">
        <v>787</v>
      </c>
      <c r="D679" s="53" t="s">
        <v>787</v>
      </c>
      <c r="E679" s="53" t="s">
        <v>787</v>
      </c>
      <c r="F679" s="54" t="s">
        <v>787</v>
      </c>
    </row>
    <row r="680" spans="1:6" ht="14.25">
      <c r="A680" s="51" t="s">
        <v>393</v>
      </c>
      <c r="B680" s="51" t="s">
        <v>1</v>
      </c>
      <c r="C680" s="55">
        <v>9</v>
      </c>
      <c r="D680" s="56">
        <v>2095265</v>
      </c>
      <c r="E680" s="56">
        <v>125716</v>
      </c>
      <c r="F680" s="57">
        <v>0.0002</v>
      </c>
    </row>
    <row r="681" spans="1:6" ht="14.25">
      <c r="A681" s="51" t="s">
        <v>393</v>
      </c>
      <c r="B681" s="51" t="s">
        <v>7</v>
      </c>
      <c r="C681" s="55">
        <v>64</v>
      </c>
      <c r="D681" s="56">
        <v>4519130</v>
      </c>
      <c r="E681" s="56">
        <v>271148</v>
      </c>
      <c r="F681" s="57">
        <v>0.0005</v>
      </c>
    </row>
    <row r="682" spans="1:6" ht="14.25">
      <c r="A682" s="51" t="s">
        <v>393</v>
      </c>
      <c r="B682" s="51" t="s">
        <v>3</v>
      </c>
      <c r="C682" s="55">
        <v>10</v>
      </c>
      <c r="D682" s="56">
        <v>1581365</v>
      </c>
      <c r="E682" s="56">
        <v>94882</v>
      </c>
      <c r="F682" s="57">
        <v>0.0002</v>
      </c>
    </row>
    <row r="683" spans="1:6" ht="14.25">
      <c r="A683" s="51" t="s">
        <v>393</v>
      </c>
      <c r="B683" s="51" t="s">
        <v>2</v>
      </c>
      <c r="C683" s="55">
        <v>10</v>
      </c>
      <c r="D683" s="56">
        <v>7411914</v>
      </c>
      <c r="E683" s="56">
        <v>444715</v>
      </c>
      <c r="F683" s="57">
        <v>0.0008</v>
      </c>
    </row>
    <row r="684" spans="1:6" ht="14.25">
      <c r="A684" s="51" t="s">
        <v>393</v>
      </c>
      <c r="B684" s="51" t="s">
        <v>6</v>
      </c>
      <c r="C684" s="52" t="s">
        <v>787</v>
      </c>
      <c r="D684" s="53" t="s">
        <v>787</v>
      </c>
      <c r="E684" s="53" t="s">
        <v>787</v>
      </c>
      <c r="F684" s="54" t="s">
        <v>787</v>
      </c>
    </row>
    <row r="685" spans="1:6" ht="14.25">
      <c r="A685" s="51" t="s">
        <v>393</v>
      </c>
      <c r="B685" s="51" t="s">
        <v>10</v>
      </c>
      <c r="C685" s="55">
        <v>115</v>
      </c>
      <c r="D685" s="56">
        <v>3004730</v>
      </c>
      <c r="E685" s="56">
        <v>180284</v>
      </c>
      <c r="F685" s="57">
        <v>0.0003</v>
      </c>
    </row>
    <row r="686" spans="1:6" ht="14.25">
      <c r="A686" s="51" t="s">
        <v>393</v>
      </c>
      <c r="B686" s="51" t="s">
        <v>4</v>
      </c>
      <c r="C686" s="55">
        <v>32</v>
      </c>
      <c r="D686" s="56">
        <v>2697594</v>
      </c>
      <c r="E686" s="56">
        <v>161856</v>
      </c>
      <c r="F686" s="57">
        <v>0.0003</v>
      </c>
    </row>
    <row r="687" spans="1:6" ht="14.25">
      <c r="A687" s="51" t="s">
        <v>393</v>
      </c>
      <c r="B687" s="51" t="s">
        <v>9</v>
      </c>
      <c r="C687" s="55">
        <v>249</v>
      </c>
      <c r="D687" s="56">
        <v>4154400</v>
      </c>
      <c r="E687" s="56">
        <v>245832</v>
      </c>
      <c r="F687" s="57">
        <v>0.0005</v>
      </c>
    </row>
    <row r="688" spans="1:6" ht="14.25">
      <c r="A688" s="51" t="s">
        <v>393</v>
      </c>
      <c r="B688" s="51" t="s">
        <v>8</v>
      </c>
      <c r="C688" s="55">
        <v>81</v>
      </c>
      <c r="D688" s="56">
        <v>1288246</v>
      </c>
      <c r="E688" s="56">
        <v>77295</v>
      </c>
      <c r="F688" s="57">
        <v>0.0001</v>
      </c>
    </row>
    <row r="689" spans="1:6" ht="14.25">
      <c r="A689" s="51" t="s">
        <v>393</v>
      </c>
      <c r="B689" s="51" t="s">
        <v>789</v>
      </c>
      <c r="C689" s="55">
        <v>33</v>
      </c>
      <c r="D689" s="56">
        <v>2561485</v>
      </c>
      <c r="E689" s="56">
        <v>153689</v>
      </c>
      <c r="F689" s="57">
        <v>0.0003</v>
      </c>
    </row>
    <row r="690" spans="1:6" ht="14.25">
      <c r="A690" s="51" t="s">
        <v>393</v>
      </c>
      <c r="B690" s="51" t="s">
        <v>788</v>
      </c>
      <c r="C690" s="61">
        <v>27</v>
      </c>
      <c r="D690" s="62">
        <v>1423616</v>
      </c>
      <c r="E690" s="62">
        <v>85417</v>
      </c>
      <c r="F690" s="63">
        <v>0.0002</v>
      </c>
    </row>
    <row r="691" spans="1:6" ht="14.25">
      <c r="A691" s="51" t="s">
        <v>393</v>
      </c>
      <c r="B691" s="51" t="s">
        <v>791</v>
      </c>
      <c r="C691" s="55">
        <v>641</v>
      </c>
      <c r="D691" s="56">
        <v>31045388</v>
      </c>
      <c r="E691" s="56">
        <v>1859292</v>
      </c>
      <c r="F691" s="57">
        <v>0.0035</v>
      </c>
    </row>
    <row r="692" spans="1:6" ht="14.25">
      <c r="A692" s="51"/>
      <c r="B692" s="51"/>
      <c r="C692" s="55"/>
      <c r="D692" s="56"/>
      <c r="E692" s="56"/>
      <c r="F692" s="57"/>
    </row>
    <row r="693" spans="1:6" ht="14.25">
      <c r="A693" s="51" t="s">
        <v>403</v>
      </c>
      <c r="B693" s="51" t="s">
        <v>5</v>
      </c>
      <c r="C693" s="55">
        <v>13</v>
      </c>
      <c r="D693" s="56">
        <v>451118</v>
      </c>
      <c r="E693" s="56">
        <v>27067</v>
      </c>
      <c r="F693" s="57">
        <v>0.0001</v>
      </c>
    </row>
    <row r="694" spans="1:6" ht="14.25">
      <c r="A694" s="51" t="s">
        <v>403</v>
      </c>
      <c r="B694" s="51" t="s">
        <v>1</v>
      </c>
      <c r="C694" s="55">
        <v>19</v>
      </c>
      <c r="D694" s="56">
        <v>2744546</v>
      </c>
      <c r="E694" s="56">
        <v>164673</v>
      </c>
      <c r="F694" s="57">
        <v>0.0003</v>
      </c>
    </row>
    <row r="695" spans="1:6" ht="14.25">
      <c r="A695" s="51" t="s">
        <v>403</v>
      </c>
      <c r="B695" s="51" t="s">
        <v>7</v>
      </c>
      <c r="C695" s="55">
        <v>67</v>
      </c>
      <c r="D695" s="56">
        <v>7027630</v>
      </c>
      <c r="E695" s="56">
        <v>421658</v>
      </c>
      <c r="F695" s="57">
        <v>0.0008</v>
      </c>
    </row>
    <row r="696" spans="1:6" ht="14.25">
      <c r="A696" s="51" t="s">
        <v>403</v>
      </c>
      <c r="B696" s="51" t="s">
        <v>3</v>
      </c>
      <c r="C696" s="55">
        <v>15</v>
      </c>
      <c r="D696" s="56">
        <v>5626380</v>
      </c>
      <c r="E696" s="56">
        <v>337583</v>
      </c>
      <c r="F696" s="57">
        <v>0.0006</v>
      </c>
    </row>
    <row r="697" spans="1:6" ht="14.25">
      <c r="A697" s="51" t="s">
        <v>403</v>
      </c>
      <c r="B697" s="51" t="s">
        <v>2</v>
      </c>
      <c r="C697" s="55">
        <v>19</v>
      </c>
      <c r="D697" s="56">
        <v>10866181</v>
      </c>
      <c r="E697" s="56">
        <v>651971</v>
      </c>
      <c r="F697" s="57">
        <v>0.0012</v>
      </c>
    </row>
    <row r="698" spans="1:6" ht="14.25">
      <c r="A698" s="51" t="s">
        <v>403</v>
      </c>
      <c r="B698" s="51" t="s">
        <v>6</v>
      </c>
      <c r="C698" s="55">
        <v>23</v>
      </c>
      <c r="D698" s="56">
        <v>1078769</v>
      </c>
      <c r="E698" s="56">
        <v>64726</v>
      </c>
      <c r="F698" s="57">
        <v>0.0001</v>
      </c>
    </row>
    <row r="699" spans="1:6" ht="14.25">
      <c r="A699" s="51" t="s">
        <v>403</v>
      </c>
      <c r="B699" s="51" t="s">
        <v>10</v>
      </c>
      <c r="C699" s="55">
        <v>148</v>
      </c>
      <c r="D699" s="56">
        <v>8377349</v>
      </c>
      <c r="E699" s="56">
        <v>502641</v>
      </c>
      <c r="F699" s="57">
        <v>0.0009</v>
      </c>
    </row>
    <row r="700" spans="1:6" ht="14.25">
      <c r="A700" s="51" t="s">
        <v>403</v>
      </c>
      <c r="B700" s="51" t="s">
        <v>4</v>
      </c>
      <c r="C700" s="55">
        <v>44</v>
      </c>
      <c r="D700" s="56">
        <v>4959427</v>
      </c>
      <c r="E700" s="56">
        <v>297566</v>
      </c>
      <c r="F700" s="57">
        <v>0.0006</v>
      </c>
    </row>
    <row r="701" spans="1:6" ht="14.25">
      <c r="A701" s="51" t="s">
        <v>403</v>
      </c>
      <c r="B701" s="51" t="s">
        <v>9</v>
      </c>
      <c r="C701" s="55">
        <v>348</v>
      </c>
      <c r="D701" s="56">
        <v>12946262</v>
      </c>
      <c r="E701" s="56">
        <v>758123</v>
      </c>
      <c r="F701" s="57">
        <v>0.0014</v>
      </c>
    </row>
    <row r="702" spans="1:6" ht="14.25">
      <c r="A702" s="51" t="s">
        <v>403</v>
      </c>
      <c r="B702" s="51" t="s">
        <v>8</v>
      </c>
      <c r="C702" s="55">
        <v>143</v>
      </c>
      <c r="D702" s="56">
        <v>5841351</v>
      </c>
      <c r="E702" s="56">
        <v>350481</v>
      </c>
      <c r="F702" s="57">
        <v>0.0007</v>
      </c>
    </row>
    <row r="703" spans="1:6" ht="14.25">
      <c r="A703" s="51" t="s">
        <v>403</v>
      </c>
      <c r="B703" s="51" t="s">
        <v>789</v>
      </c>
      <c r="C703" s="55">
        <v>51</v>
      </c>
      <c r="D703" s="56">
        <v>22162112</v>
      </c>
      <c r="E703" s="56">
        <v>1329727</v>
      </c>
      <c r="F703" s="57">
        <v>0.0025</v>
      </c>
    </row>
    <row r="704" spans="1:6" ht="14.25">
      <c r="A704" s="51" t="s">
        <v>403</v>
      </c>
      <c r="B704" s="51" t="s">
        <v>788</v>
      </c>
      <c r="C704" s="61">
        <v>35</v>
      </c>
      <c r="D704" s="62">
        <v>2790893</v>
      </c>
      <c r="E704" s="62">
        <v>167454</v>
      </c>
      <c r="F704" s="63">
        <v>0.0003</v>
      </c>
    </row>
    <row r="705" spans="1:6" ht="14.25">
      <c r="A705" s="51" t="s">
        <v>403</v>
      </c>
      <c r="B705" s="51" t="s">
        <v>791</v>
      </c>
      <c r="C705" s="55">
        <v>925</v>
      </c>
      <c r="D705" s="56">
        <v>84872018</v>
      </c>
      <c r="E705" s="56">
        <v>5073668</v>
      </c>
      <c r="F705" s="57">
        <v>0.0095</v>
      </c>
    </row>
    <row r="706" spans="1:6" ht="14.25">
      <c r="A706" s="51"/>
      <c r="B706" s="51"/>
      <c r="C706" s="55"/>
      <c r="D706" s="56"/>
      <c r="E706" s="56"/>
      <c r="F706" s="57"/>
    </row>
    <row r="707" spans="1:6" ht="14.25">
      <c r="A707" s="51" t="s">
        <v>304</v>
      </c>
      <c r="B707" s="51" t="s">
        <v>5</v>
      </c>
      <c r="C707" s="55">
        <v>10</v>
      </c>
      <c r="D707" s="56">
        <v>283592</v>
      </c>
      <c r="E707" s="56">
        <v>17016</v>
      </c>
      <c r="F707" s="57">
        <v>0</v>
      </c>
    </row>
    <row r="708" spans="1:6" ht="14.25">
      <c r="A708" s="51" t="s">
        <v>304</v>
      </c>
      <c r="B708" s="51" t="s">
        <v>1</v>
      </c>
      <c r="C708" s="55">
        <v>10</v>
      </c>
      <c r="D708" s="56">
        <v>715781</v>
      </c>
      <c r="E708" s="56">
        <v>42947</v>
      </c>
      <c r="F708" s="57">
        <v>0.0001</v>
      </c>
    </row>
    <row r="709" spans="1:6" ht="14.25">
      <c r="A709" s="51" t="s">
        <v>304</v>
      </c>
      <c r="B709" s="51" t="s">
        <v>7</v>
      </c>
      <c r="C709" s="55">
        <v>40</v>
      </c>
      <c r="D709" s="56">
        <v>3027859</v>
      </c>
      <c r="E709" s="56">
        <v>181672</v>
      </c>
      <c r="F709" s="57">
        <v>0.0003</v>
      </c>
    </row>
    <row r="710" spans="1:6" ht="14.25">
      <c r="A710" s="51" t="s">
        <v>304</v>
      </c>
      <c r="B710" s="51" t="s">
        <v>3</v>
      </c>
      <c r="C710" s="55">
        <v>15</v>
      </c>
      <c r="D710" s="56">
        <v>3271641</v>
      </c>
      <c r="E710" s="56">
        <v>196298</v>
      </c>
      <c r="F710" s="57">
        <v>0.0004</v>
      </c>
    </row>
    <row r="711" spans="1:6" ht="14.25">
      <c r="A711" s="51" t="s">
        <v>304</v>
      </c>
      <c r="B711" s="51" t="s">
        <v>2</v>
      </c>
      <c r="C711" s="55">
        <v>9</v>
      </c>
      <c r="D711" s="56">
        <v>5228941</v>
      </c>
      <c r="E711" s="56">
        <v>313736</v>
      </c>
      <c r="F711" s="57">
        <v>0.0006</v>
      </c>
    </row>
    <row r="712" spans="1:6" ht="14.25">
      <c r="A712" s="51" t="s">
        <v>304</v>
      </c>
      <c r="B712" s="51" t="s">
        <v>6</v>
      </c>
      <c r="C712" s="55">
        <v>17</v>
      </c>
      <c r="D712" s="56">
        <v>99789</v>
      </c>
      <c r="E712" s="56">
        <v>5987</v>
      </c>
      <c r="F712" s="57">
        <v>0</v>
      </c>
    </row>
    <row r="713" spans="1:6" ht="14.25">
      <c r="A713" s="51" t="s">
        <v>304</v>
      </c>
      <c r="B713" s="51" t="s">
        <v>10</v>
      </c>
      <c r="C713" s="55">
        <v>84</v>
      </c>
      <c r="D713" s="56">
        <v>2524626</v>
      </c>
      <c r="E713" s="56">
        <v>151478</v>
      </c>
      <c r="F713" s="57">
        <v>0.0003</v>
      </c>
    </row>
    <row r="714" spans="1:6" ht="14.25">
      <c r="A714" s="51" t="s">
        <v>304</v>
      </c>
      <c r="B714" s="51" t="s">
        <v>4</v>
      </c>
      <c r="C714" s="55">
        <v>16</v>
      </c>
      <c r="D714" s="56">
        <v>2959159</v>
      </c>
      <c r="E714" s="56">
        <v>177550</v>
      </c>
      <c r="F714" s="57">
        <v>0.0003</v>
      </c>
    </row>
    <row r="715" spans="1:6" ht="14.25">
      <c r="A715" s="51" t="s">
        <v>304</v>
      </c>
      <c r="B715" s="51" t="s">
        <v>9</v>
      </c>
      <c r="C715" s="55">
        <v>174</v>
      </c>
      <c r="D715" s="56">
        <v>4974089</v>
      </c>
      <c r="E715" s="56">
        <v>291313</v>
      </c>
      <c r="F715" s="57">
        <v>0.0005</v>
      </c>
    </row>
    <row r="716" spans="1:6" ht="14.25">
      <c r="A716" s="51" t="s">
        <v>304</v>
      </c>
      <c r="B716" s="51" t="s">
        <v>8</v>
      </c>
      <c r="C716" s="55">
        <v>106</v>
      </c>
      <c r="D716" s="56">
        <v>2032858</v>
      </c>
      <c r="E716" s="56">
        <v>121971</v>
      </c>
      <c r="F716" s="57">
        <v>0.0002</v>
      </c>
    </row>
    <row r="717" spans="1:6" ht="14.25">
      <c r="A717" s="51" t="s">
        <v>304</v>
      </c>
      <c r="B717" s="51" t="s">
        <v>789</v>
      </c>
      <c r="C717" s="55">
        <v>23</v>
      </c>
      <c r="D717" s="56">
        <v>10820403</v>
      </c>
      <c r="E717" s="56">
        <v>649224</v>
      </c>
      <c r="F717" s="57">
        <v>0.0012</v>
      </c>
    </row>
    <row r="718" spans="1:6" ht="14.25">
      <c r="A718" s="51" t="s">
        <v>304</v>
      </c>
      <c r="B718" s="51" t="s">
        <v>788</v>
      </c>
      <c r="C718" s="61">
        <v>21</v>
      </c>
      <c r="D718" s="62">
        <v>688322</v>
      </c>
      <c r="E718" s="62">
        <v>41299</v>
      </c>
      <c r="F718" s="63">
        <v>0.0001</v>
      </c>
    </row>
    <row r="719" spans="1:6" ht="14.25">
      <c r="A719" s="51" t="s">
        <v>304</v>
      </c>
      <c r="B719" s="51" t="s">
        <v>791</v>
      </c>
      <c r="C719" s="55">
        <v>525</v>
      </c>
      <c r="D719" s="56">
        <v>36627060</v>
      </c>
      <c r="E719" s="56">
        <v>2190491</v>
      </c>
      <c r="F719" s="57">
        <v>0.0041</v>
      </c>
    </row>
    <row r="720" spans="1:6" ht="14.25">
      <c r="A720" s="51"/>
      <c r="B720" s="51"/>
      <c r="C720" s="55"/>
      <c r="D720" s="56"/>
      <c r="E720" s="56"/>
      <c r="F720" s="57"/>
    </row>
    <row r="721" spans="1:6" ht="14.25">
      <c r="A721" s="51" t="s">
        <v>419</v>
      </c>
      <c r="B721" s="51" t="s">
        <v>5</v>
      </c>
      <c r="C721" s="55">
        <v>93</v>
      </c>
      <c r="D721" s="56">
        <v>20447401</v>
      </c>
      <c r="E721" s="56">
        <v>1226844</v>
      </c>
      <c r="F721" s="57">
        <v>0.0023</v>
      </c>
    </row>
    <row r="722" spans="1:6" ht="14.25">
      <c r="A722" s="51" t="s">
        <v>419</v>
      </c>
      <c r="B722" s="51" t="s">
        <v>1</v>
      </c>
      <c r="C722" s="55">
        <v>45</v>
      </c>
      <c r="D722" s="56">
        <v>42918090</v>
      </c>
      <c r="E722" s="56">
        <v>2574723</v>
      </c>
      <c r="F722" s="57">
        <v>0.0048</v>
      </c>
    </row>
    <row r="723" spans="1:6" ht="14.25">
      <c r="A723" s="51" t="s">
        <v>419</v>
      </c>
      <c r="B723" s="51" t="s">
        <v>7</v>
      </c>
      <c r="C723" s="55">
        <v>343</v>
      </c>
      <c r="D723" s="56">
        <v>67828430</v>
      </c>
      <c r="E723" s="56">
        <v>4069706</v>
      </c>
      <c r="F723" s="57">
        <v>0.0076</v>
      </c>
    </row>
    <row r="724" spans="1:6" ht="14.25">
      <c r="A724" s="51" t="s">
        <v>419</v>
      </c>
      <c r="B724" s="51" t="s">
        <v>3</v>
      </c>
      <c r="C724" s="55">
        <v>76</v>
      </c>
      <c r="D724" s="56">
        <v>24694179</v>
      </c>
      <c r="E724" s="56">
        <v>1481651</v>
      </c>
      <c r="F724" s="57">
        <v>0.0028</v>
      </c>
    </row>
    <row r="725" spans="1:6" ht="14.25">
      <c r="A725" s="51" t="s">
        <v>419</v>
      </c>
      <c r="B725" s="51" t="s">
        <v>2</v>
      </c>
      <c r="C725" s="55">
        <v>39</v>
      </c>
      <c r="D725" s="56">
        <v>62237800</v>
      </c>
      <c r="E725" s="56">
        <v>3734268</v>
      </c>
      <c r="F725" s="57">
        <v>0.007</v>
      </c>
    </row>
    <row r="726" spans="1:6" ht="14.25">
      <c r="A726" s="51" t="s">
        <v>419</v>
      </c>
      <c r="B726" s="51" t="s">
        <v>6</v>
      </c>
      <c r="C726" s="55">
        <v>70</v>
      </c>
      <c r="D726" s="56">
        <v>20808780</v>
      </c>
      <c r="E726" s="56">
        <v>1248527</v>
      </c>
      <c r="F726" s="57">
        <v>0.0023</v>
      </c>
    </row>
    <row r="727" spans="1:6" ht="14.25">
      <c r="A727" s="51" t="s">
        <v>419</v>
      </c>
      <c r="B727" s="51" t="s">
        <v>10</v>
      </c>
      <c r="C727" s="55">
        <v>370</v>
      </c>
      <c r="D727" s="56">
        <v>23549047</v>
      </c>
      <c r="E727" s="56">
        <v>1412943</v>
      </c>
      <c r="F727" s="57">
        <v>0.0027</v>
      </c>
    </row>
    <row r="728" spans="1:6" ht="14.25">
      <c r="A728" s="51" t="s">
        <v>419</v>
      </c>
      <c r="B728" s="51" t="s">
        <v>4</v>
      </c>
      <c r="C728" s="55">
        <v>88</v>
      </c>
      <c r="D728" s="56">
        <v>18488379</v>
      </c>
      <c r="E728" s="56">
        <v>1109303</v>
      </c>
      <c r="F728" s="57">
        <v>0.0021</v>
      </c>
    </row>
    <row r="729" spans="1:6" ht="14.25">
      <c r="A729" s="51" t="s">
        <v>419</v>
      </c>
      <c r="B729" s="51" t="s">
        <v>9</v>
      </c>
      <c r="C729" s="55">
        <v>1028</v>
      </c>
      <c r="D729" s="56">
        <v>63988502</v>
      </c>
      <c r="E729" s="56">
        <v>3707973</v>
      </c>
      <c r="F729" s="57">
        <v>0.007</v>
      </c>
    </row>
    <row r="730" spans="1:6" ht="14.25">
      <c r="A730" s="51" t="s">
        <v>419</v>
      </c>
      <c r="B730" s="51" t="s">
        <v>8</v>
      </c>
      <c r="C730" s="55">
        <v>445</v>
      </c>
      <c r="D730" s="56">
        <v>45196779</v>
      </c>
      <c r="E730" s="56">
        <v>2711807</v>
      </c>
      <c r="F730" s="57">
        <v>0.0051</v>
      </c>
    </row>
    <row r="731" spans="1:6" ht="14.25">
      <c r="A731" s="51" t="s">
        <v>419</v>
      </c>
      <c r="B731" s="51" t="s">
        <v>789</v>
      </c>
      <c r="C731" s="55">
        <v>76</v>
      </c>
      <c r="D731" s="56">
        <v>27143177</v>
      </c>
      <c r="E731" s="56">
        <v>1628591</v>
      </c>
      <c r="F731" s="57">
        <v>0.0031</v>
      </c>
    </row>
    <row r="732" spans="1:6" ht="14.25">
      <c r="A732" s="51" t="s">
        <v>419</v>
      </c>
      <c r="B732" s="51" t="s">
        <v>788</v>
      </c>
      <c r="C732" s="61">
        <v>92</v>
      </c>
      <c r="D732" s="62">
        <v>12698000</v>
      </c>
      <c r="E732" s="62">
        <v>761880</v>
      </c>
      <c r="F732" s="63">
        <v>0.0014</v>
      </c>
    </row>
    <row r="733" spans="1:6" ht="14.25">
      <c r="A733" s="51" t="s">
        <v>419</v>
      </c>
      <c r="B733" s="51" t="s">
        <v>791</v>
      </c>
      <c r="C733" s="55">
        <v>2765</v>
      </c>
      <c r="D733" s="56">
        <v>429998564</v>
      </c>
      <c r="E733" s="56">
        <v>25668215</v>
      </c>
      <c r="F733" s="57">
        <v>0.0482</v>
      </c>
    </row>
    <row r="734" spans="1:6" ht="14.25">
      <c r="A734" s="51"/>
      <c r="B734" s="51"/>
      <c r="C734" s="55"/>
      <c r="D734" s="56"/>
      <c r="E734" s="56"/>
      <c r="F734" s="57"/>
    </row>
    <row r="735" spans="1:6" ht="14.25">
      <c r="A735" s="51" t="s">
        <v>429</v>
      </c>
      <c r="B735" s="51" t="s">
        <v>5</v>
      </c>
      <c r="C735" s="52" t="s">
        <v>787</v>
      </c>
      <c r="D735" s="53" t="s">
        <v>787</v>
      </c>
      <c r="E735" s="53" t="s">
        <v>787</v>
      </c>
      <c r="F735" s="54" t="s">
        <v>787</v>
      </c>
    </row>
    <row r="736" spans="1:6" ht="14.25">
      <c r="A736" s="51" t="s">
        <v>429</v>
      </c>
      <c r="B736" s="51" t="s">
        <v>1</v>
      </c>
      <c r="C736" s="52" t="s">
        <v>787</v>
      </c>
      <c r="D736" s="53" t="s">
        <v>787</v>
      </c>
      <c r="E736" s="53" t="s">
        <v>787</v>
      </c>
      <c r="F736" s="54" t="s">
        <v>787</v>
      </c>
    </row>
    <row r="737" spans="1:6" ht="14.25">
      <c r="A737" s="51" t="s">
        <v>429</v>
      </c>
      <c r="B737" s="51" t="s">
        <v>7</v>
      </c>
      <c r="C737" s="55">
        <v>42</v>
      </c>
      <c r="D737" s="56">
        <v>3299578</v>
      </c>
      <c r="E737" s="56">
        <v>197975</v>
      </c>
      <c r="F737" s="57">
        <v>0.0004</v>
      </c>
    </row>
    <row r="738" spans="1:6" ht="14.25">
      <c r="A738" s="51" t="s">
        <v>429</v>
      </c>
      <c r="B738" s="51" t="s">
        <v>3</v>
      </c>
      <c r="C738" s="55">
        <v>7</v>
      </c>
      <c r="D738" s="56">
        <v>1465590</v>
      </c>
      <c r="E738" s="56">
        <v>87935</v>
      </c>
      <c r="F738" s="57">
        <v>0.0002</v>
      </c>
    </row>
    <row r="739" spans="1:6" ht="14.25">
      <c r="A739" s="51" t="s">
        <v>429</v>
      </c>
      <c r="B739" s="51" t="s">
        <v>2</v>
      </c>
      <c r="C739" s="55">
        <v>10</v>
      </c>
      <c r="D739" s="56">
        <v>7041956</v>
      </c>
      <c r="E739" s="56">
        <v>422517</v>
      </c>
      <c r="F739" s="57">
        <v>0.0008</v>
      </c>
    </row>
    <row r="740" spans="1:6" ht="14.25">
      <c r="A740" s="51" t="s">
        <v>429</v>
      </c>
      <c r="B740" s="51" t="s">
        <v>6</v>
      </c>
      <c r="C740" s="55">
        <v>14</v>
      </c>
      <c r="D740" s="56">
        <v>617360</v>
      </c>
      <c r="E740" s="56">
        <v>37042</v>
      </c>
      <c r="F740" s="57">
        <v>0.0001</v>
      </c>
    </row>
    <row r="741" spans="1:6" ht="14.25">
      <c r="A741" s="51" t="s">
        <v>429</v>
      </c>
      <c r="B741" s="51" t="s">
        <v>10</v>
      </c>
      <c r="C741" s="55">
        <v>110</v>
      </c>
      <c r="D741" s="56">
        <v>3971065</v>
      </c>
      <c r="E741" s="56">
        <v>238264</v>
      </c>
      <c r="F741" s="57">
        <v>0.0004</v>
      </c>
    </row>
    <row r="742" spans="1:6" ht="14.25">
      <c r="A742" s="51" t="s">
        <v>429</v>
      </c>
      <c r="B742" s="51" t="s">
        <v>4</v>
      </c>
      <c r="C742" s="55">
        <v>25</v>
      </c>
      <c r="D742" s="56">
        <v>4793752</v>
      </c>
      <c r="E742" s="56">
        <v>287059</v>
      </c>
      <c r="F742" s="57">
        <v>0.0005</v>
      </c>
    </row>
    <row r="743" spans="1:6" ht="14.25">
      <c r="A743" s="51" t="s">
        <v>429</v>
      </c>
      <c r="B743" s="51" t="s">
        <v>9</v>
      </c>
      <c r="C743" s="55">
        <v>227</v>
      </c>
      <c r="D743" s="56">
        <v>3762824</v>
      </c>
      <c r="E743" s="56">
        <v>222175</v>
      </c>
      <c r="F743" s="57">
        <v>0.0004</v>
      </c>
    </row>
    <row r="744" spans="1:6" ht="14.25">
      <c r="A744" s="51" t="s">
        <v>429</v>
      </c>
      <c r="B744" s="51" t="s">
        <v>8</v>
      </c>
      <c r="C744" s="55">
        <v>93</v>
      </c>
      <c r="D744" s="56">
        <v>1753860</v>
      </c>
      <c r="E744" s="56">
        <v>105232</v>
      </c>
      <c r="F744" s="57">
        <v>0.0002</v>
      </c>
    </row>
    <row r="745" spans="1:6" ht="14.25">
      <c r="A745" s="51" t="s">
        <v>429</v>
      </c>
      <c r="B745" s="51" t="s">
        <v>789</v>
      </c>
      <c r="C745" s="55">
        <v>32</v>
      </c>
      <c r="D745" s="56">
        <v>4601143</v>
      </c>
      <c r="E745" s="56">
        <v>276069</v>
      </c>
      <c r="F745" s="57">
        <v>0.0005</v>
      </c>
    </row>
    <row r="746" spans="1:6" ht="14.25">
      <c r="A746" s="51" t="s">
        <v>429</v>
      </c>
      <c r="B746" s="51" t="s">
        <v>788</v>
      </c>
      <c r="C746" s="61">
        <v>32</v>
      </c>
      <c r="D746" s="62">
        <v>3337178</v>
      </c>
      <c r="E746" s="62">
        <v>200231</v>
      </c>
      <c r="F746" s="63">
        <v>0.0004</v>
      </c>
    </row>
    <row r="747" spans="1:6" ht="14.25">
      <c r="A747" s="51" t="s">
        <v>429</v>
      </c>
      <c r="B747" s="51" t="s">
        <v>791</v>
      </c>
      <c r="C747" s="55">
        <v>601</v>
      </c>
      <c r="D747" s="56">
        <v>35813704</v>
      </c>
      <c r="E747" s="56">
        <v>2144662</v>
      </c>
      <c r="F747" s="57">
        <v>0.004</v>
      </c>
    </row>
    <row r="748" spans="1:6" ht="14.25">
      <c r="A748" s="51"/>
      <c r="B748" s="51"/>
      <c r="C748" s="55"/>
      <c r="D748" s="56"/>
      <c r="E748" s="56"/>
      <c r="F748" s="57"/>
    </row>
    <row r="749" spans="1:6" ht="14.25">
      <c r="A749" s="51" t="s">
        <v>437</v>
      </c>
      <c r="B749" s="51" t="s">
        <v>5</v>
      </c>
      <c r="C749" s="52" t="s">
        <v>787</v>
      </c>
      <c r="D749" s="53" t="s">
        <v>787</v>
      </c>
      <c r="E749" s="53" t="s">
        <v>787</v>
      </c>
      <c r="F749" s="54" t="s">
        <v>787</v>
      </c>
    </row>
    <row r="750" spans="1:6" ht="14.25">
      <c r="A750" s="51" t="s">
        <v>437</v>
      </c>
      <c r="B750" s="51" t="s">
        <v>1</v>
      </c>
      <c r="C750" s="55">
        <v>10</v>
      </c>
      <c r="D750" s="56">
        <v>627242</v>
      </c>
      <c r="E750" s="56">
        <v>37635</v>
      </c>
      <c r="F750" s="57">
        <v>0.0001</v>
      </c>
    </row>
    <row r="751" spans="1:6" ht="14.25">
      <c r="A751" s="51" t="s">
        <v>437</v>
      </c>
      <c r="B751" s="51" t="s">
        <v>7</v>
      </c>
      <c r="C751" s="55">
        <v>18</v>
      </c>
      <c r="D751" s="56">
        <v>708361</v>
      </c>
      <c r="E751" s="56">
        <v>42502</v>
      </c>
      <c r="F751" s="57">
        <v>0.0001</v>
      </c>
    </row>
    <row r="752" spans="1:6" ht="14.25">
      <c r="A752" s="51" t="s">
        <v>437</v>
      </c>
      <c r="B752" s="51" t="s">
        <v>3</v>
      </c>
      <c r="C752" s="55">
        <v>7</v>
      </c>
      <c r="D752" s="56">
        <v>295670</v>
      </c>
      <c r="E752" s="56">
        <v>17740</v>
      </c>
      <c r="F752" s="57">
        <v>0</v>
      </c>
    </row>
    <row r="753" spans="1:6" ht="14.25">
      <c r="A753" s="51" t="s">
        <v>437</v>
      </c>
      <c r="B753" s="51" t="s">
        <v>2</v>
      </c>
      <c r="C753" s="55">
        <v>5</v>
      </c>
      <c r="D753" s="56">
        <v>951066</v>
      </c>
      <c r="E753" s="56">
        <v>57064</v>
      </c>
      <c r="F753" s="57">
        <v>0.0001</v>
      </c>
    </row>
    <row r="754" spans="1:6" ht="14.25">
      <c r="A754" s="51" t="s">
        <v>437</v>
      </c>
      <c r="B754" s="51" t="s">
        <v>6</v>
      </c>
      <c r="C754" s="52" t="s">
        <v>787</v>
      </c>
      <c r="D754" s="53" t="s">
        <v>787</v>
      </c>
      <c r="E754" s="53" t="s">
        <v>787</v>
      </c>
      <c r="F754" s="54" t="s">
        <v>787</v>
      </c>
    </row>
    <row r="755" spans="1:6" ht="14.25">
      <c r="A755" s="51" t="s">
        <v>437</v>
      </c>
      <c r="B755" s="51" t="s">
        <v>10</v>
      </c>
      <c r="C755" s="55">
        <v>59</v>
      </c>
      <c r="D755" s="56">
        <v>1614851</v>
      </c>
      <c r="E755" s="56">
        <v>96891</v>
      </c>
      <c r="F755" s="57">
        <v>0.0002</v>
      </c>
    </row>
    <row r="756" spans="1:6" ht="14.25">
      <c r="A756" s="51" t="s">
        <v>437</v>
      </c>
      <c r="B756" s="51" t="s">
        <v>4</v>
      </c>
      <c r="C756" s="55">
        <v>18</v>
      </c>
      <c r="D756" s="56">
        <v>1693864</v>
      </c>
      <c r="E756" s="56">
        <v>101632</v>
      </c>
      <c r="F756" s="57">
        <v>0.0002</v>
      </c>
    </row>
    <row r="757" spans="1:6" ht="14.25">
      <c r="A757" s="51" t="s">
        <v>437</v>
      </c>
      <c r="B757" s="51" t="s">
        <v>9</v>
      </c>
      <c r="C757" s="55">
        <v>124</v>
      </c>
      <c r="D757" s="56">
        <v>1499527</v>
      </c>
      <c r="E757" s="56">
        <v>89057</v>
      </c>
      <c r="F757" s="57">
        <v>0.0002</v>
      </c>
    </row>
    <row r="758" spans="1:6" ht="14.25">
      <c r="A758" s="51" t="s">
        <v>437</v>
      </c>
      <c r="B758" s="51" t="s">
        <v>8</v>
      </c>
      <c r="C758" s="55">
        <v>42</v>
      </c>
      <c r="D758" s="56">
        <v>480843</v>
      </c>
      <c r="E758" s="56">
        <v>28851</v>
      </c>
      <c r="F758" s="57">
        <v>0.0001</v>
      </c>
    </row>
    <row r="759" spans="1:6" ht="14.25">
      <c r="A759" s="51" t="s">
        <v>437</v>
      </c>
      <c r="B759" s="51" t="s">
        <v>789</v>
      </c>
      <c r="C759" s="55">
        <v>17</v>
      </c>
      <c r="D759" s="56">
        <v>238370</v>
      </c>
      <c r="E759" s="56">
        <v>14302</v>
      </c>
      <c r="F759" s="57">
        <v>0</v>
      </c>
    </row>
    <row r="760" spans="1:6" ht="14.25">
      <c r="A760" s="51" t="s">
        <v>437</v>
      </c>
      <c r="B760" s="51" t="s">
        <v>788</v>
      </c>
      <c r="C760" s="61">
        <v>18</v>
      </c>
      <c r="D760" s="62">
        <v>1382574</v>
      </c>
      <c r="E760" s="62">
        <v>82954</v>
      </c>
      <c r="F760" s="63">
        <v>0.0002</v>
      </c>
    </row>
    <row r="761" spans="1:6" ht="14.25">
      <c r="A761" s="51" t="s">
        <v>437</v>
      </c>
      <c r="B761" s="51" t="s">
        <v>791</v>
      </c>
      <c r="C761" s="55">
        <v>323</v>
      </c>
      <c r="D761" s="56">
        <v>9847990</v>
      </c>
      <c r="E761" s="56">
        <v>589964</v>
      </c>
      <c r="F761" s="57">
        <v>0.0011</v>
      </c>
    </row>
    <row r="762" spans="1:6" ht="14.25">
      <c r="A762" s="51"/>
      <c r="B762" s="51"/>
      <c r="C762" s="55"/>
      <c r="D762" s="56"/>
      <c r="E762" s="56"/>
      <c r="F762" s="57"/>
    </row>
    <row r="763" spans="1:6" ht="14.25">
      <c r="A763" s="51" t="s">
        <v>448</v>
      </c>
      <c r="B763" s="51" t="s">
        <v>5</v>
      </c>
      <c r="C763" s="55">
        <v>6</v>
      </c>
      <c r="D763" s="56">
        <v>288441</v>
      </c>
      <c r="E763" s="56">
        <v>17306</v>
      </c>
      <c r="F763" s="57">
        <v>0</v>
      </c>
    </row>
    <row r="764" spans="1:6" ht="14.25">
      <c r="A764" s="51" t="s">
        <v>448</v>
      </c>
      <c r="B764" s="51" t="s">
        <v>1</v>
      </c>
      <c r="C764" s="55">
        <v>16</v>
      </c>
      <c r="D764" s="56">
        <v>1722561</v>
      </c>
      <c r="E764" s="56">
        <v>103354</v>
      </c>
      <c r="F764" s="57">
        <v>0.0002</v>
      </c>
    </row>
    <row r="765" spans="1:6" ht="14.25">
      <c r="A765" s="51" t="s">
        <v>448</v>
      </c>
      <c r="B765" s="51" t="s">
        <v>7</v>
      </c>
      <c r="C765" s="55">
        <v>41</v>
      </c>
      <c r="D765" s="56">
        <v>3502653</v>
      </c>
      <c r="E765" s="56">
        <v>210159</v>
      </c>
      <c r="F765" s="57">
        <v>0.0004</v>
      </c>
    </row>
    <row r="766" spans="1:6" ht="14.25">
      <c r="A766" s="51" t="s">
        <v>448</v>
      </c>
      <c r="B766" s="51" t="s">
        <v>3</v>
      </c>
      <c r="C766" s="55">
        <v>12</v>
      </c>
      <c r="D766" s="56">
        <v>2955084</v>
      </c>
      <c r="E766" s="56">
        <v>177305</v>
      </c>
      <c r="F766" s="57">
        <v>0.0003</v>
      </c>
    </row>
    <row r="767" spans="1:6" ht="14.25">
      <c r="A767" s="51" t="s">
        <v>448</v>
      </c>
      <c r="B767" s="51" t="s">
        <v>2</v>
      </c>
      <c r="C767" s="55">
        <v>5</v>
      </c>
      <c r="D767" s="56">
        <v>3158497</v>
      </c>
      <c r="E767" s="56">
        <v>189510</v>
      </c>
      <c r="F767" s="57">
        <v>0.0004</v>
      </c>
    </row>
    <row r="768" spans="1:6" ht="14.25">
      <c r="A768" s="51" t="s">
        <v>448</v>
      </c>
      <c r="B768" s="51" t="s">
        <v>6</v>
      </c>
      <c r="C768" s="55">
        <v>10</v>
      </c>
      <c r="D768" s="56">
        <v>1024487</v>
      </c>
      <c r="E768" s="56">
        <v>61469</v>
      </c>
      <c r="F768" s="57">
        <v>0.0001</v>
      </c>
    </row>
    <row r="769" spans="1:6" ht="14.25">
      <c r="A769" s="51" t="s">
        <v>448</v>
      </c>
      <c r="B769" s="51" t="s">
        <v>10</v>
      </c>
      <c r="C769" s="55">
        <v>107</v>
      </c>
      <c r="D769" s="56">
        <v>5604185</v>
      </c>
      <c r="E769" s="56">
        <v>336251</v>
      </c>
      <c r="F769" s="57">
        <v>0.0006</v>
      </c>
    </row>
    <row r="770" spans="1:6" ht="14.25">
      <c r="A770" s="51" t="s">
        <v>448</v>
      </c>
      <c r="B770" s="51" t="s">
        <v>4</v>
      </c>
      <c r="C770" s="55">
        <v>38</v>
      </c>
      <c r="D770" s="56">
        <v>4830872</v>
      </c>
      <c r="E770" s="56">
        <v>289852</v>
      </c>
      <c r="F770" s="57">
        <v>0.0005</v>
      </c>
    </row>
    <row r="771" spans="1:6" ht="14.25">
      <c r="A771" s="51" t="s">
        <v>448</v>
      </c>
      <c r="B771" s="51" t="s">
        <v>9</v>
      </c>
      <c r="C771" s="55">
        <v>222</v>
      </c>
      <c r="D771" s="56">
        <v>5106349</v>
      </c>
      <c r="E771" s="56">
        <v>302249</v>
      </c>
      <c r="F771" s="57">
        <v>0.0006</v>
      </c>
    </row>
    <row r="772" spans="1:6" ht="14.25">
      <c r="A772" s="51" t="s">
        <v>448</v>
      </c>
      <c r="B772" s="51" t="s">
        <v>8</v>
      </c>
      <c r="C772" s="55">
        <v>74</v>
      </c>
      <c r="D772" s="56">
        <v>5166707</v>
      </c>
      <c r="E772" s="56">
        <v>310002</v>
      </c>
      <c r="F772" s="57">
        <v>0.0006</v>
      </c>
    </row>
    <row r="773" spans="1:6" ht="14.25">
      <c r="A773" s="51" t="s">
        <v>448</v>
      </c>
      <c r="B773" s="51" t="s">
        <v>789</v>
      </c>
      <c r="C773" s="55">
        <v>45</v>
      </c>
      <c r="D773" s="56">
        <v>2652944</v>
      </c>
      <c r="E773" s="56">
        <v>159177</v>
      </c>
      <c r="F773" s="57">
        <v>0.0003</v>
      </c>
    </row>
    <row r="774" spans="1:6" ht="14.25">
      <c r="A774" s="51" t="s">
        <v>448</v>
      </c>
      <c r="B774" s="51" t="s">
        <v>788</v>
      </c>
      <c r="C774" s="61">
        <v>33</v>
      </c>
      <c r="D774" s="62">
        <v>5349110</v>
      </c>
      <c r="E774" s="62">
        <v>320947</v>
      </c>
      <c r="F774" s="63">
        <v>0.0006</v>
      </c>
    </row>
    <row r="775" spans="1:6" ht="14.25">
      <c r="A775" s="51" t="s">
        <v>448</v>
      </c>
      <c r="B775" s="51" t="s">
        <v>791</v>
      </c>
      <c r="C775" s="55">
        <v>609</v>
      </c>
      <c r="D775" s="56">
        <v>41361890</v>
      </c>
      <c r="E775" s="56">
        <v>2477582</v>
      </c>
      <c r="F775" s="57">
        <v>0.0047</v>
      </c>
    </row>
    <row r="776" spans="1:6" ht="14.25">
      <c r="A776" s="51"/>
      <c r="B776" s="51"/>
      <c r="C776" s="55"/>
      <c r="D776" s="56"/>
      <c r="E776" s="56"/>
      <c r="F776" s="57"/>
    </row>
    <row r="777" spans="1:6" ht="14.25">
      <c r="A777" s="51" t="s">
        <v>462</v>
      </c>
      <c r="B777" s="51" t="s">
        <v>5</v>
      </c>
      <c r="C777" s="55">
        <v>11</v>
      </c>
      <c r="D777" s="56">
        <v>772816</v>
      </c>
      <c r="E777" s="56">
        <v>46369</v>
      </c>
      <c r="F777" s="57">
        <v>0.0001</v>
      </c>
    </row>
    <row r="778" spans="1:6" ht="14.25">
      <c r="A778" s="51" t="s">
        <v>462</v>
      </c>
      <c r="B778" s="51" t="s">
        <v>1</v>
      </c>
      <c r="C778" s="55">
        <v>22</v>
      </c>
      <c r="D778" s="56">
        <v>4248008</v>
      </c>
      <c r="E778" s="56">
        <v>254880</v>
      </c>
      <c r="F778" s="57">
        <v>0.0005</v>
      </c>
    </row>
    <row r="779" spans="1:6" ht="14.25">
      <c r="A779" s="51" t="s">
        <v>462</v>
      </c>
      <c r="B779" s="51" t="s">
        <v>7</v>
      </c>
      <c r="C779" s="55">
        <v>110</v>
      </c>
      <c r="D779" s="56">
        <v>8606874</v>
      </c>
      <c r="E779" s="56">
        <v>516412</v>
      </c>
      <c r="F779" s="57">
        <v>0.001</v>
      </c>
    </row>
    <row r="780" spans="1:6" ht="14.25">
      <c r="A780" s="51" t="s">
        <v>462</v>
      </c>
      <c r="B780" s="51" t="s">
        <v>3</v>
      </c>
      <c r="C780" s="55">
        <v>13</v>
      </c>
      <c r="D780" s="56">
        <v>5306423</v>
      </c>
      <c r="E780" s="56">
        <v>318385</v>
      </c>
      <c r="F780" s="57">
        <v>0.0006</v>
      </c>
    </row>
    <row r="781" spans="1:6" ht="14.25">
      <c r="A781" s="51" t="s">
        <v>462</v>
      </c>
      <c r="B781" s="51" t="s">
        <v>2</v>
      </c>
      <c r="C781" s="55">
        <v>22</v>
      </c>
      <c r="D781" s="56">
        <v>15002171</v>
      </c>
      <c r="E781" s="56">
        <v>900130</v>
      </c>
      <c r="F781" s="57">
        <v>0.0017</v>
      </c>
    </row>
    <row r="782" spans="1:6" ht="14.25">
      <c r="A782" s="51" t="s">
        <v>462</v>
      </c>
      <c r="B782" s="51" t="s">
        <v>6</v>
      </c>
      <c r="C782" s="55">
        <v>23</v>
      </c>
      <c r="D782" s="56">
        <v>1052417</v>
      </c>
      <c r="E782" s="56">
        <v>63145</v>
      </c>
      <c r="F782" s="57">
        <v>0.0001</v>
      </c>
    </row>
    <row r="783" spans="1:6" ht="14.25">
      <c r="A783" s="51" t="s">
        <v>462</v>
      </c>
      <c r="B783" s="51" t="s">
        <v>10</v>
      </c>
      <c r="C783" s="55">
        <v>142</v>
      </c>
      <c r="D783" s="56">
        <v>8347781</v>
      </c>
      <c r="E783" s="56">
        <v>500867</v>
      </c>
      <c r="F783" s="57">
        <v>0.0009</v>
      </c>
    </row>
    <row r="784" spans="1:6" ht="14.25">
      <c r="A784" s="51" t="s">
        <v>462</v>
      </c>
      <c r="B784" s="51" t="s">
        <v>4</v>
      </c>
      <c r="C784" s="55">
        <v>45</v>
      </c>
      <c r="D784" s="56">
        <v>9493365</v>
      </c>
      <c r="E784" s="56">
        <v>569602</v>
      </c>
      <c r="F784" s="57">
        <v>0.0011</v>
      </c>
    </row>
    <row r="785" spans="1:6" ht="14.25">
      <c r="A785" s="51" t="s">
        <v>462</v>
      </c>
      <c r="B785" s="51" t="s">
        <v>9</v>
      </c>
      <c r="C785" s="55">
        <v>366</v>
      </c>
      <c r="D785" s="56">
        <v>12184051</v>
      </c>
      <c r="E785" s="56">
        <v>715021</v>
      </c>
      <c r="F785" s="57">
        <v>0.0013</v>
      </c>
    </row>
    <row r="786" spans="1:6" ht="14.25">
      <c r="A786" s="51" t="s">
        <v>462</v>
      </c>
      <c r="B786" s="51" t="s">
        <v>8</v>
      </c>
      <c r="C786" s="55">
        <v>153</v>
      </c>
      <c r="D786" s="56">
        <v>4923549</v>
      </c>
      <c r="E786" s="56">
        <v>295413</v>
      </c>
      <c r="F786" s="57">
        <v>0.0006</v>
      </c>
    </row>
    <row r="787" spans="1:6" ht="14.25">
      <c r="A787" s="51" t="s">
        <v>462</v>
      </c>
      <c r="B787" s="51" t="s">
        <v>789</v>
      </c>
      <c r="C787" s="55">
        <v>41</v>
      </c>
      <c r="D787" s="56">
        <v>3232367</v>
      </c>
      <c r="E787" s="56">
        <v>193942</v>
      </c>
      <c r="F787" s="57">
        <v>0.0004</v>
      </c>
    </row>
    <row r="788" spans="1:6" ht="14.25">
      <c r="A788" s="51" t="s">
        <v>462</v>
      </c>
      <c r="B788" s="51" t="s">
        <v>788</v>
      </c>
      <c r="C788" s="61">
        <v>35</v>
      </c>
      <c r="D788" s="62">
        <v>4503501</v>
      </c>
      <c r="E788" s="62">
        <v>269900</v>
      </c>
      <c r="F788" s="63">
        <v>0.0005</v>
      </c>
    </row>
    <row r="789" spans="1:6" ht="14.25">
      <c r="A789" s="51" t="s">
        <v>462</v>
      </c>
      <c r="B789" s="51" t="s">
        <v>791</v>
      </c>
      <c r="C789" s="55">
        <v>983</v>
      </c>
      <c r="D789" s="56">
        <v>77673323</v>
      </c>
      <c r="E789" s="56">
        <v>4644068</v>
      </c>
      <c r="F789" s="57">
        <v>0.0087</v>
      </c>
    </row>
    <row r="790" spans="1:6" ht="14.25">
      <c r="A790" s="51"/>
      <c r="B790" s="51"/>
      <c r="C790" s="55"/>
      <c r="D790" s="56"/>
      <c r="E790" s="56"/>
      <c r="F790" s="57"/>
    </row>
    <row r="791" spans="1:6" ht="14.25">
      <c r="A791" s="51" t="s">
        <v>469</v>
      </c>
      <c r="B791" s="51" t="s">
        <v>5</v>
      </c>
      <c r="C791" s="55">
        <v>116</v>
      </c>
      <c r="D791" s="56">
        <v>17052072</v>
      </c>
      <c r="E791" s="56">
        <v>1023124</v>
      </c>
      <c r="F791" s="57">
        <v>0.0019</v>
      </c>
    </row>
    <row r="792" spans="1:6" ht="14.25">
      <c r="A792" s="51" t="s">
        <v>469</v>
      </c>
      <c r="B792" s="51" t="s">
        <v>1</v>
      </c>
      <c r="C792" s="55">
        <v>81</v>
      </c>
      <c r="D792" s="56">
        <v>62986871</v>
      </c>
      <c r="E792" s="56">
        <v>3779212</v>
      </c>
      <c r="F792" s="57">
        <v>0.0071</v>
      </c>
    </row>
    <row r="793" spans="1:6" ht="14.25">
      <c r="A793" s="51" t="s">
        <v>469</v>
      </c>
      <c r="B793" s="51" t="s">
        <v>7</v>
      </c>
      <c r="C793" s="55">
        <v>513</v>
      </c>
      <c r="D793" s="56">
        <v>77056864</v>
      </c>
      <c r="E793" s="56">
        <v>4623412</v>
      </c>
      <c r="F793" s="57">
        <v>0.0087</v>
      </c>
    </row>
    <row r="794" spans="1:6" ht="14.25">
      <c r="A794" s="51" t="s">
        <v>469</v>
      </c>
      <c r="B794" s="51" t="s">
        <v>3</v>
      </c>
      <c r="C794" s="55">
        <v>84</v>
      </c>
      <c r="D794" s="56">
        <v>32099969</v>
      </c>
      <c r="E794" s="56">
        <v>1925998</v>
      </c>
      <c r="F794" s="57">
        <v>0.0036</v>
      </c>
    </row>
    <row r="795" spans="1:6" ht="14.25">
      <c r="A795" s="51" t="s">
        <v>469</v>
      </c>
      <c r="B795" s="51" t="s">
        <v>2</v>
      </c>
      <c r="C795" s="55">
        <v>88</v>
      </c>
      <c r="D795" s="56">
        <v>111179385</v>
      </c>
      <c r="E795" s="56">
        <v>6670763</v>
      </c>
      <c r="F795" s="57">
        <v>0.0125</v>
      </c>
    </row>
    <row r="796" spans="1:6" ht="14.25">
      <c r="A796" s="51" t="s">
        <v>469</v>
      </c>
      <c r="B796" s="51" t="s">
        <v>6</v>
      </c>
      <c r="C796" s="55">
        <v>106</v>
      </c>
      <c r="D796" s="56">
        <v>20680652</v>
      </c>
      <c r="E796" s="56">
        <v>1240839</v>
      </c>
      <c r="F796" s="57">
        <v>0.0023</v>
      </c>
    </row>
    <row r="797" spans="1:6" ht="14.25">
      <c r="A797" s="51" t="s">
        <v>469</v>
      </c>
      <c r="B797" s="51" t="s">
        <v>10</v>
      </c>
      <c r="C797" s="55">
        <v>661</v>
      </c>
      <c r="D797" s="56">
        <v>96584709</v>
      </c>
      <c r="E797" s="56">
        <v>5779054</v>
      </c>
      <c r="F797" s="57">
        <v>0.0108</v>
      </c>
    </row>
    <row r="798" spans="1:6" ht="14.25">
      <c r="A798" s="51" t="s">
        <v>469</v>
      </c>
      <c r="B798" s="51" t="s">
        <v>4</v>
      </c>
      <c r="C798" s="55">
        <v>157</v>
      </c>
      <c r="D798" s="56">
        <v>38358315</v>
      </c>
      <c r="E798" s="56">
        <v>2301499</v>
      </c>
      <c r="F798" s="57">
        <v>0.0043</v>
      </c>
    </row>
    <row r="799" spans="1:6" ht="14.25">
      <c r="A799" s="51" t="s">
        <v>469</v>
      </c>
      <c r="B799" s="51" t="s">
        <v>9</v>
      </c>
      <c r="C799" s="55">
        <v>1975</v>
      </c>
      <c r="D799" s="56">
        <v>119120876</v>
      </c>
      <c r="E799" s="56">
        <v>6966695</v>
      </c>
      <c r="F799" s="57">
        <v>0.0131</v>
      </c>
    </row>
    <row r="800" spans="1:6" ht="14.25">
      <c r="A800" s="51" t="s">
        <v>469</v>
      </c>
      <c r="B800" s="51" t="s">
        <v>8</v>
      </c>
      <c r="C800" s="55">
        <v>779</v>
      </c>
      <c r="D800" s="56">
        <v>68172899</v>
      </c>
      <c r="E800" s="56">
        <v>4090374</v>
      </c>
      <c r="F800" s="57">
        <v>0.0077</v>
      </c>
    </row>
    <row r="801" spans="1:6" ht="14.25">
      <c r="A801" s="51" t="s">
        <v>469</v>
      </c>
      <c r="B801" s="51" t="s">
        <v>789</v>
      </c>
      <c r="C801" s="55">
        <v>173</v>
      </c>
      <c r="D801" s="56">
        <v>215183043</v>
      </c>
      <c r="E801" s="56">
        <v>12910983</v>
      </c>
      <c r="F801" s="57">
        <v>0.0242</v>
      </c>
    </row>
    <row r="802" spans="1:6" ht="14.25">
      <c r="A802" s="51" t="s">
        <v>469</v>
      </c>
      <c r="B802" s="51" t="s">
        <v>788</v>
      </c>
      <c r="C802" s="61">
        <v>226</v>
      </c>
      <c r="D802" s="62">
        <v>70242818</v>
      </c>
      <c r="E802" s="62">
        <v>4206630</v>
      </c>
      <c r="F802" s="63">
        <v>0.0079</v>
      </c>
    </row>
    <row r="803" spans="1:6" ht="14.25">
      <c r="A803" s="51" t="s">
        <v>469</v>
      </c>
      <c r="B803" s="51" t="s">
        <v>791</v>
      </c>
      <c r="C803" s="55">
        <v>4959</v>
      </c>
      <c r="D803" s="56">
        <v>928718473</v>
      </c>
      <c r="E803" s="56">
        <v>55518583</v>
      </c>
      <c r="F803" s="57">
        <v>0.1042</v>
      </c>
    </row>
    <row r="804" spans="1:6" ht="14.25">
      <c r="A804" s="51"/>
      <c r="B804" s="51"/>
      <c r="C804" s="55"/>
      <c r="D804" s="56"/>
      <c r="E804" s="56"/>
      <c r="F804" s="57"/>
    </row>
    <row r="805" spans="1:6" ht="14.25">
      <c r="A805" s="51" t="s">
        <v>485</v>
      </c>
      <c r="B805" s="51" t="s">
        <v>5</v>
      </c>
      <c r="C805" s="52" t="s">
        <v>787</v>
      </c>
      <c r="D805" s="53" t="s">
        <v>787</v>
      </c>
      <c r="E805" s="53" t="s">
        <v>787</v>
      </c>
      <c r="F805" s="54" t="s">
        <v>787</v>
      </c>
    </row>
    <row r="806" spans="1:6" ht="14.25">
      <c r="A806" s="51" t="s">
        <v>485</v>
      </c>
      <c r="B806" s="51" t="s">
        <v>1</v>
      </c>
      <c r="C806" s="52" t="s">
        <v>787</v>
      </c>
      <c r="D806" s="53" t="s">
        <v>787</v>
      </c>
      <c r="E806" s="53" t="s">
        <v>787</v>
      </c>
      <c r="F806" s="54" t="s">
        <v>787</v>
      </c>
    </row>
    <row r="807" spans="1:6" ht="14.25">
      <c r="A807" s="51" t="s">
        <v>485</v>
      </c>
      <c r="B807" s="51" t="s">
        <v>7</v>
      </c>
      <c r="C807" s="55">
        <v>29</v>
      </c>
      <c r="D807" s="56">
        <v>944133</v>
      </c>
      <c r="E807" s="56">
        <v>56648</v>
      </c>
      <c r="F807" s="57">
        <v>0.0001</v>
      </c>
    </row>
    <row r="808" spans="1:6" ht="14.25">
      <c r="A808" s="51" t="s">
        <v>485</v>
      </c>
      <c r="B808" s="51" t="s">
        <v>3</v>
      </c>
      <c r="C808" s="55">
        <v>7</v>
      </c>
      <c r="D808" s="56">
        <v>488549</v>
      </c>
      <c r="E808" s="56">
        <v>29313</v>
      </c>
      <c r="F808" s="57">
        <v>0.0001</v>
      </c>
    </row>
    <row r="809" spans="1:6" ht="14.25">
      <c r="A809" s="51" t="s">
        <v>485</v>
      </c>
      <c r="B809" s="51" t="s">
        <v>2</v>
      </c>
      <c r="C809" s="55">
        <v>5</v>
      </c>
      <c r="D809" s="56">
        <v>1550185</v>
      </c>
      <c r="E809" s="56">
        <v>93011</v>
      </c>
      <c r="F809" s="57">
        <v>0.0002</v>
      </c>
    </row>
    <row r="810" spans="1:6" ht="14.25">
      <c r="A810" s="51" t="s">
        <v>485</v>
      </c>
      <c r="B810" s="51" t="s">
        <v>6</v>
      </c>
      <c r="C810" s="52" t="s">
        <v>787</v>
      </c>
      <c r="D810" s="53" t="s">
        <v>787</v>
      </c>
      <c r="E810" s="53" t="s">
        <v>787</v>
      </c>
      <c r="F810" s="54" t="s">
        <v>787</v>
      </c>
    </row>
    <row r="811" spans="1:6" ht="14.25">
      <c r="A811" s="51" t="s">
        <v>485</v>
      </c>
      <c r="B811" s="51" t="s">
        <v>10</v>
      </c>
      <c r="C811" s="55">
        <v>43</v>
      </c>
      <c r="D811" s="56">
        <v>864393</v>
      </c>
      <c r="E811" s="56">
        <v>51864</v>
      </c>
      <c r="F811" s="57">
        <v>0.0001</v>
      </c>
    </row>
    <row r="812" spans="1:6" ht="14.25">
      <c r="A812" s="51" t="s">
        <v>485</v>
      </c>
      <c r="B812" s="51" t="s">
        <v>4</v>
      </c>
      <c r="C812" s="55">
        <v>18</v>
      </c>
      <c r="D812" s="56">
        <v>965447</v>
      </c>
      <c r="E812" s="56">
        <v>57927</v>
      </c>
      <c r="F812" s="57">
        <v>0.0001</v>
      </c>
    </row>
    <row r="813" spans="1:6" ht="14.25">
      <c r="A813" s="51" t="s">
        <v>485</v>
      </c>
      <c r="B813" s="51" t="s">
        <v>9</v>
      </c>
      <c r="C813" s="55">
        <v>84</v>
      </c>
      <c r="D813" s="56">
        <v>999053</v>
      </c>
      <c r="E813" s="56">
        <v>59393</v>
      </c>
      <c r="F813" s="57">
        <v>0.0001</v>
      </c>
    </row>
    <row r="814" spans="1:6" ht="14.25">
      <c r="A814" s="51" t="s">
        <v>485</v>
      </c>
      <c r="B814" s="51" t="s">
        <v>8</v>
      </c>
      <c r="C814" s="55">
        <v>38</v>
      </c>
      <c r="D814" s="56">
        <v>928754</v>
      </c>
      <c r="E814" s="56">
        <v>55725</v>
      </c>
      <c r="F814" s="57">
        <v>0.0001</v>
      </c>
    </row>
    <row r="815" spans="1:6" ht="14.25">
      <c r="A815" s="51" t="s">
        <v>485</v>
      </c>
      <c r="B815" s="51" t="s">
        <v>789</v>
      </c>
      <c r="C815" s="55">
        <v>18</v>
      </c>
      <c r="D815" s="56">
        <v>333129</v>
      </c>
      <c r="E815" s="56">
        <v>19988</v>
      </c>
      <c r="F815" s="57">
        <v>0</v>
      </c>
    </row>
    <row r="816" spans="1:6" ht="14.25">
      <c r="A816" s="51" t="s">
        <v>485</v>
      </c>
      <c r="B816" s="51" t="s">
        <v>788</v>
      </c>
      <c r="C816" s="61">
        <v>16</v>
      </c>
      <c r="D816" s="62">
        <v>774090</v>
      </c>
      <c r="E816" s="62">
        <v>46445</v>
      </c>
      <c r="F816" s="63">
        <v>0.0001</v>
      </c>
    </row>
    <row r="817" spans="1:6" ht="14.25">
      <c r="A817" s="51" t="s">
        <v>485</v>
      </c>
      <c r="B817" s="51" t="s">
        <v>791</v>
      </c>
      <c r="C817" s="55">
        <v>265</v>
      </c>
      <c r="D817" s="56">
        <v>7942898</v>
      </c>
      <c r="E817" s="56">
        <v>476024</v>
      </c>
      <c r="F817" s="57">
        <v>0.0009</v>
      </c>
    </row>
    <row r="818" spans="1:6" ht="14.25">
      <c r="A818" s="51"/>
      <c r="B818" s="51"/>
      <c r="C818" s="55"/>
      <c r="D818" s="56"/>
      <c r="E818" s="56"/>
      <c r="F818" s="57"/>
    </row>
    <row r="819" spans="1:6" ht="14.25">
      <c r="A819" s="51" t="s">
        <v>489</v>
      </c>
      <c r="B819" s="51" t="s">
        <v>5</v>
      </c>
      <c r="C819" s="52" t="s">
        <v>787</v>
      </c>
      <c r="D819" s="53" t="s">
        <v>787</v>
      </c>
      <c r="E819" s="53" t="s">
        <v>787</v>
      </c>
      <c r="F819" s="54" t="s">
        <v>787</v>
      </c>
    </row>
    <row r="820" spans="1:6" ht="14.25">
      <c r="A820" s="51" t="s">
        <v>489</v>
      </c>
      <c r="B820" s="51" t="s">
        <v>1</v>
      </c>
      <c r="C820" s="55">
        <v>5</v>
      </c>
      <c r="D820" s="56">
        <v>1540978</v>
      </c>
      <c r="E820" s="56">
        <v>92459</v>
      </c>
      <c r="F820" s="57">
        <v>0.0002</v>
      </c>
    </row>
    <row r="821" spans="1:6" ht="14.25">
      <c r="A821" s="51" t="s">
        <v>489</v>
      </c>
      <c r="B821" s="51" t="s">
        <v>7</v>
      </c>
      <c r="C821" s="55">
        <v>20</v>
      </c>
      <c r="D821" s="56">
        <v>911373</v>
      </c>
      <c r="E821" s="56">
        <v>54682</v>
      </c>
      <c r="F821" s="57">
        <v>0.0001</v>
      </c>
    </row>
    <row r="822" spans="1:6" ht="14.25">
      <c r="A822" s="51" t="s">
        <v>489</v>
      </c>
      <c r="B822" s="51" t="s">
        <v>3</v>
      </c>
      <c r="C822" s="55">
        <v>5</v>
      </c>
      <c r="D822" s="56">
        <v>1087508</v>
      </c>
      <c r="E822" s="56">
        <v>65250</v>
      </c>
      <c r="F822" s="57">
        <v>0.0001</v>
      </c>
    </row>
    <row r="823" spans="1:6" ht="14.25">
      <c r="A823" s="51" t="s">
        <v>489</v>
      </c>
      <c r="B823" s="51" t="s">
        <v>2</v>
      </c>
      <c r="C823" s="55">
        <v>7</v>
      </c>
      <c r="D823" s="56">
        <v>1505715</v>
      </c>
      <c r="E823" s="56">
        <v>90343</v>
      </c>
      <c r="F823" s="57">
        <v>0.0002</v>
      </c>
    </row>
    <row r="824" spans="1:6" ht="14.25">
      <c r="A824" s="51" t="s">
        <v>489</v>
      </c>
      <c r="B824" s="51" t="s">
        <v>6</v>
      </c>
      <c r="C824" s="52" t="s">
        <v>787</v>
      </c>
      <c r="D824" s="53" t="s">
        <v>787</v>
      </c>
      <c r="E824" s="53" t="s">
        <v>787</v>
      </c>
      <c r="F824" s="54" t="s">
        <v>787</v>
      </c>
    </row>
    <row r="825" spans="1:6" ht="14.25">
      <c r="A825" s="51" t="s">
        <v>489</v>
      </c>
      <c r="B825" s="51" t="s">
        <v>10</v>
      </c>
      <c r="C825" s="55">
        <v>23</v>
      </c>
      <c r="D825" s="56">
        <v>639859</v>
      </c>
      <c r="E825" s="56">
        <v>38392</v>
      </c>
      <c r="F825" s="57">
        <v>0.0001</v>
      </c>
    </row>
    <row r="826" spans="1:6" ht="14.25">
      <c r="A826" s="51" t="s">
        <v>489</v>
      </c>
      <c r="B826" s="51" t="s">
        <v>4</v>
      </c>
      <c r="C826" s="55">
        <v>15</v>
      </c>
      <c r="D826" s="56">
        <v>2208564</v>
      </c>
      <c r="E826" s="56">
        <v>132514</v>
      </c>
      <c r="F826" s="57">
        <v>0.0002</v>
      </c>
    </row>
    <row r="827" spans="1:6" ht="14.25">
      <c r="A827" s="51" t="s">
        <v>489</v>
      </c>
      <c r="B827" s="51" t="s">
        <v>9</v>
      </c>
      <c r="C827" s="55">
        <v>97</v>
      </c>
      <c r="D827" s="56">
        <v>2952083</v>
      </c>
      <c r="E827" s="56">
        <v>175321</v>
      </c>
      <c r="F827" s="57">
        <v>0.0003</v>
      </c>
    </row>
    <row r="828" spans="1:6" ht="14.25">
      <c r="A828" s="51" t="s">
        <v>489</v>
      </c>
      <c r="B828" s="51" t="s">
        <v>8</v>
      </c>
      <c r="C828" s="55">
        <v>44</v>
      </c>
      <c r="D828" s="56">
        <v>699606</v>
      </c>
      <c r="E828" s="56">
        <v>41976</v>
      </c>
      <c r="F828" s="57">
        <v>0.0001</v>
      </c>
    </row>
    <row r="829" spans="1:6" ht="14.25">
      <c r="A829" s="51" t="s">
        <v>489</v>
      </c>
      <c r="B829" s="51" t="s">
        <v>789</v>
      </c>
      <c r="C829" s="55">
        <v>9</v>
      </c>
      <c r="D829" s="56">
        <v>383765</v>
      </c>
      <c r="E829" s="56">
        <v>23026</v>
      </c>
      <c r="F829" s="57">
        <v>0</v>
      </c>
    </row>
    <row r="830" spans="1:6" ht="14.25">
      <c r="A830" s="51" t="s">
        <v>489</v>
      </c>
      <c r="B830" s="51" t="s">
        <v>788</v>
      </c>
      <c r="C830" s="61">
        <v>7</v>
      </c>
      <c r="D830" s="62">
        <v>455769</v>
      </c>
      <c r="E830" s="62">
        <v>27346</v>
      </c>
      <c r="F830" s="63">
        <v>0.0001</v>
      </c>
    </row>
    <row r="831" spans="1:6" ht="14.25">
      <c r="A831" s="51" t="s">
        <v>489</v>
      </c>
      <c r="B831" s="51" t="s">
        <v>791</v>
      </c>
      <c r="C831" s="55">
        <v>237</v>
      </c>
      <c r="D831" s="56">
        <v>12446330</v>
      </c>
      <c r="E831" s="56">
        <v>744976</v>
      </c>
      <c r="F831" s="57">
        <v>0.0014</v>
      </c>
    </row>
    <row r="832" spans="1:6" ht="14.25">
      <c r="A832" s="51"/>
      <c r="B832" s="51"/>
      <c r="C832" s="55"/>
      <c r="D832" s="56"/>
      <c r="E832" s="56"/>
      <c r="F832" s="57"/>
    </row>
    <row r="833" spans="1:6" ht="14.25">
      <c r="A833" s="51" t="s">
        <v>492</v>
      </c>
      <c r="B833" s="51" t="s">
        <v>5</v>
      </c>
      <c r="C833" s="52" t="s">
        <v>787</v>
      </c>
      <c r="D833" s="53" t="s">
        <v>787</v>
      </c>
      <c r="E833" s="53" t="s">
        <v>787</v>
      </c>
      <c r="F833" s="54" t="s">
        <v>787</v>
      </c>
    </row>
    <row r="834" spans="1:6" ht="14.25">
      <c r="A834" s="51" t="s">
        <v>492</v>
      </c>
      <c r="B834" s="51" t="s">
        <v>1</v>
      </c>
      <c r="C834" s="55">
        <v>10</v>
      </c>
      <c r="D834" s="56">
        <v>1141819</v>
      </c>
      <c r="E834" s="56">
        <v>68509</v>
      </c>
      <c r="F834" s="57">
        <v>0.0001</v>
      </c>
    </row>
    <row r="835" spans="1:6" ht="14.25">
      <c r="A835" s="51" t="s">
        <v>492</v>
      </c>
      <c r="B835" s="51" t="s">
        <v>7</v>
      </c>
      <c r="C835" s="55">
        <v>25</v>
      </c>
      <c r="D835" s="56">
        <v>1233856</v>
      </c>
      <c r="E835" s="56">
        <v>74031</v>
      </c>
      <c r="F835" s="57">
        <v>0.0001</v>
      </c>
    </row>
    <row r="836" spans="1:6" ht="14.25">
      <c r="A836" s="51" t="s">
        <v>492</v>
      </c>
      <c r="B836" s="51" t="s">
        <v>3</v>
      </c>
      <c r="C836" s="55">
        <v>11</v>
      </c>
      <c r="D836" s="56">
        <v>1001326</v>
      </c>
      <c r="E836" s="56">
        <v>60080</v>
      </c>
      <c r="F836" s="57">
        <v>0.0001</v>
      </c>
    </row>
    <row r="837" spans="1:6" ht="14.25">
      <c r="A837" s="51" t="s">
        <v>492</v>
      </c>
      <c r="B837" s="51" t="s">
        <v>2</v>
      </c>
      <c r="C837" s="52" t="s">
        <v>787</v>
      </c>
      <c r="D837" s="53" t="s">
        <v>787</v>
      </c>
      <c r="E837" s="53" t="s">
        <v>787</v>
      </c>
      <c r="F837" s="54" t="s">
        <v>787</v>
      </c>
    </row>
    <row r="838" spans="1:6" ht="14.25">
      <c r="A838" s="51" t="s">
        <v>492</v>
      </c>
      <c r="B838" s="51" t="s">
        <v>6</v>
      </c>
      <c r="C838" s="55">
        <v>9</v>
      </c>
      <c r="D838" s="56">
        <v>256267</v>
      </c>
      <c r="E838" s="56">
        <v>15376</v>
      </c>
      <c r="F838" s="57">
        <v>0</v>
      </c>
    </row>
    <row r="839" spans="1:6" ht="14.25">
      <c r="A839" s="51" t="s">
        <v>492</v>
      </c>
      <c r="B839" s="51" t="s">
        <v>10</v>
      </c>
      <c r="C839" s="55">
        <v>87</v>
      </c>
      <c r="D839" s="56">
        <v>6232675</v>
      </c>
      <c r="E839" s="56">
        <v>373961</v>
      </c>
      <c r="F839" s="57">
        <v>0.0007</v>
      </c>
    </row>
    <row r="840" spans="1:6" ht="14.25">
      <c r="A840" s="51" t="s">
        <v>492</v>
      </c>
      <c r="B840" s="51" t="s">
        <v>4</v>
      </c>
      <c r="C840" s="55">
        <v>17</v>
      </c>
      <c r="D840" s="56">
        <v>1630229</v>
      </c>
      <c r="E840" s="56">
        <v>97814</v>
      </c>
      <c r="F840" s="57">
        <v>0.0002</v>
      </c>
    </row>
    <row r="841" spans="1:6" ht="14.25">
      <c r="A841" s="51" t="s">
        <v>492</v>
      </c>
      <c r="B841" s="51" t="s">
        <v>9</v>
      </c>
      <c r="C841" s="55">
        <v>132</v>
      </c>
      <c r="D841" s="56">
        <v>4928127</v>
      </c>
      <c r="E841" s="56">
        <v>288736</v>
      </c>
      <c r="F841" s="57">
        <v>0.0005</v>
      </c>
    </row>
    <row r="842" spans="1:6" ht="14.25">
      <c r="A842" s="51" t="s">
        <v>492</v>
      </c>
      <c r="B842" s="51" t="s">
        <v>8</v>
      </c>
      <c r="C842" s="55">
        <v>51</v>
      </c>
      <c r="D842" s="56">
        <v>1204722</v>
      </c>
      <c r="E842" s="56">
        <v>72283</v>
      </c>
      <c r="F842" s="57">
        <v>0.0001</v>
      </c>
    </row>
    <row r="843" spans="1:6" ht="14.25">
      <c r="A843" s="51" t="s">
        <v>492</v>
      </c>
      <c r="B843" s="51" t="s">
        <v>789</v>
      </c>
      <c r="C843" s="55">
        <v>17</v>
      </c>
      <c r="D843" s="56">
        <v>1867556</v>
      </c>
      <c r="E843" s="56">
        <v>112053</v>
      </c>
      <c r="F843" s="57">
        <v>0.0002</v>
      </c>
    </row>
    <row r="844" spans="1:6" ht="14.25">
      <c r="A844" s="51" t="s">
        <v>492</v>
      </c>
      <c r="B844" s="51" t="s">
        <v>788</v>
      </c>
      <c r="C844" s="61">
        <v>32</v>
      </c>
      <c r="D844" s="62">
        <v>3162477</v>
      </c>
      <c r="E844" s="62">
        <v>189749</v>
      </c>
      <c r="F844" s="63">
        <v>0.0004</v>
      </c>
    </row>
    <row r="845" spans="1:6" ht="14.25">
      <c r="A845" s="51" t="s">
        <v>492</v>
      </c>
      <c r="B845" s="51" t="s">
        <v>791</v>
      </c>
      <c r="C845" s="55">
        <v>398</v>
      </c>
      <c r="D845" s="56">
        <v>23758108</v>
      </c>
      <c r="E845" s="56">
        <v>1418535</v>
      </c>
      <c r="F845" s="57">
        <v>0.0027</v>
      </c>
    </row>
    <row r="846" spans="1:6" ht="14.25">
      <c r="A846" s="51"/>
      <c r="B846" s="51"/>
      <c r="C846" s="55"/>
      <c r="D846" s="56"/>
      <c r="E846" s="56"/>
      <c r="F846" s="57"/>
    </row>
    <row r="847" spans="1:6" ht="14.25">
      <c r="A847" s="51" t="s">
        <v>501</v>
      </c>
      <c r="B847" s="51" t="s">
        <v>5</v>
      </c>
      <c r="C847" s="52" t="s">
        <v>787</v>
      </c>
      <c r="D847" s="53" t="s">
        <v>787</v>
      </c>
      <c r="E847" s="53" t="s">
        <v>787</v>
      </c>
      <c r="F847" s="54" t="s">
        <v>787</v>
      </c>
    </row>
    <row r="848" spans="1:6" ht="14.25">
      <c r="A848" s="51" t="s">
        <v>501</v>
      </c>
      <c r="B848" s="51" t="s">
        <v>1</v>
      </c>
      <c r="C848" s="55">
        <v>12</v>
      </c>
      <c r="D848" s="56">
        <v>1412473</v>
      </c>
      <c r="E848" s="56">
        <v>84748</v>
      </c>
      <c r="F848" s="57">
        <v>0.0002</v>
      </c>
    </row>
    <row r="849" spans="1:6" ht="14.25">
      <c r="A849" s="51" t="s">
        <v>501</v>
      </c>
      <c r="B849" s="51" t="s">
        <v>7</v>
      </c>
      <c r="C849" s="55">
        <v>23</v>
      </c>
      <c r="D849" s="56">
        <v>1816760</v>
      </c>
      <c r="E849" s="56">
        <v>109006</v>
      </c>
      <c r="F849" s="57">
        <v>0.0002</v>
      </c>
    </row>
    <row r="850" spans="1:6" ht="14.25">
      <c r="A850" s="51" t="s">
        <v>501</v>
      </c>
      <c r="B850" s="51" t="s">
        <v>3</v>
      </c>
      <c r="C850" s="55">
        <v>7</v>
      </c>
      <c r="D850" s="56">
        <v>1350350</v>
      </c>
      <c r="E850" s="56">
        <v>81021</v>
      </c>
      <c r="F850" s="57">
        <v>0.0002</v>
      </c>
    </row>
    <row r="851" spans="1:6" ht="14.25">
      <c r="A851" s="51" t="s">
        <v>501</v>
      </c>
      <c r="B851" s="51" t="s">
        <v>2</v>
      </c>
      <c r="C851" s="55">
        <v>11</v>
      </c>
      <c r="D851" s="56">
        <v>3225762</v>
      </c>
      <c r="E851" s="56">
        <v>193546</v>
      </c>
      <c r="F851" s="57">
        <v>0.0004</v>
      </c>
    </row>
    <row r="852" spans="1:6" ht="14.25">
      <c r="A852" s="51" t="s">
        <v>501</v>
      </c>
      <c r="B852" s="51" t="s">
        <v>6</v>
      </c>
      <c r="C852" s="52" t="s">
        <v>787</v>
      </c>
      <c r="D852" s="53" t="s">
        <v>787</v>
      </c>
      <c r="E852" s="53" t="s">
        <v>787</v>
      </c>
      <c r="F852" s="54" t="s">
        <v>787</v>
      </c>
    </row>
    <row r="853" spans="1:6" ht="14.25">
      <c r="A853" s="51" t="s">
        <v>501</v>
      </c>
      <c r="B853" s="51" t="s">
        <v>10</v>
      </c>
      <c r="C853" s="55">
        <v>87</v>
      </c>
      <c r="D853" s="56">
        <v>3799068</v>
      </c>
      <c r="E853" s="56">
        <v>227944</v>
      </c>
      <c r="F853" s="57">
        <v>0.0004</v>
      </c>
    </row>
    <row r="854" spans="1:6" ht="14.25">
      <c r="A854" s="51" t="s">
        <v>501</v>
      </c>
      <c r="B854" s="51" t="s">
        <v>4</v>
      </c>
      <c r="C854" s="55">
        <v>21</v>
      </c>
      <c r="D854" s="56">
        <v>1495111</v>
      </c>
      <c r="E854" s="56">
        <v>89707</v>
      </c>
      <c r="F854" s="57">
        <v>0.0002</v>
      </c>
    </row>
    <row r="855" spans="1:6" ht="14.25">
      <c r="A855" s="51" t="s">
        <v>501</v>
      </c>
      <c r="B855" s="51" t="s">
        <v>9</v>
      </c>
      <c r="C855" s="55">
        <v>130</v>
      </c>
      <c r="D855" s="56">
        <v>2804841</v>
      </c>
      <c r="E855" s="56">
        <v>166965</v>
      </c>
      <c r="F855" s="57">
        <v>0.0003</v>
      </c>
    </row>
    <row r="856" spans="1:6" ht="14.25">
      <c r="A856" s="51" t="s">
        <v>501</v>
      </c>
      <c r="B856" s="51" t="s">
        <v>8</v>
      </c>
      <c r="C856" s="55">
        <v>76</v>
      </c>
      <c r="D856" s="56">
        <v>850853</v>
      </c>
      <c r="E856" s="56">
        <v>51051</v>
      </c>
      <c r="F856" s="57">
        <v>0.0001</v>
      </c>
    </row>
    <row r="857" spans="1:6" ht="14.25">
      <c r="A857" s="51" t="s">
        <v>501</v>
      </c>
      <c r="B857" s="51" t="s">
        <v>789</v>
      </c>
      <c r="C857" s="55">
        <v>16</v>
      </c>
      <c r="D857" s="56">
        <v>1597390</v>
      </c>
      <c r="E857" s="56">
        <v>95843</v>
      </c>
      <c r="F857" s="57">
        <v>0.0002</v>
      </c>
    </row>
    <row r="858" spans="1:6" ht="14.25">
      <c r="A858" s="51" t="s">
        <v>501</v>
      </c>
      <c r="B858" s="51" t="s">
        <v>788</v>
      </c>
      <c r="C858" s="61">
        <v>16</v>
      </c>
      <c r="D858" s="62">
        <v>768910</v>
      </c>
      <c r="E858" s="62">
        <v>46135</v>
      </c>
      <c r="F858" s="63">
        <v>0.0001</v>
      </c>
    </row>
    <row r="859" spans="1:6" ht="14.25">
      <c r="A859" s="51" t="s">
        <v>501</v>
      </c>
      <c r="B859" s="51" t="s">
        <v>791</v>
      </c>
      <c r="C859" s="55">
        <v>409</v>
      </c>
      <c r="D859" s="56">
        <v>19396613</v>
      </c>
      <c r="E859" s="56">
        <v>1162471</v>
      </c>
      <c r="F859" s="57">
        <v>0.0022</v>
      </c>
    </row>
    <row r="860" spans="1:6" ht="14.25">
      <c r="A860" s="51"/>
      <c r="B860" s="51"/>
      <c r="C860" s="55"/>
      <c r="D860" s="56"/>
      <c r="E860" s="56"/>
      <c r="F860" s="57"/>
    </row>
    <row r="861" spans="1:6" ht="14.25">
      <c r="A861" s="51" t="s">
        <v>506</v>
      </c>
      <c r="B861" s="51" t="s">
        <v>5</v>
      </c>
      <c r="C861" s="55">
        <v>8</v>
      </c>
      <c r="D861" s="56">
        <v>675064</v>
      </c>
      <c r="E861" s="56">
        <v>40504</v>
      </c>
      <c r="F861" s="57">
        <v>0.0001</v>
      </c>
    </row>
    <row r="862" spans="1:6" ht="14.25">
      <c r="A862" s="51" t="s">
        <v>506</v>
      </c>
      <c r="B862" s="51" t="s">
        <v>1</v>
      </c>
      <c r="C862" s="55">
        <v>11</v>
      </c>
      <c r="D862" s="56">
        <v>2070959</v>
      </c>
      <c r="E862" s="56">
        <v>124258</v>
      </c>
      <c r="F862" s="57">
        <v>0.0002</v>
      </c>
    </row>
    <row r="863" spans="1:6" ht="14.25">
      <c r="A863" s="51" t="s">
        <v>506</v>
      </c>
      <c r="B863" s="51" t="s">
        <v>7</v>
      </c>
      <c r="C863" s="55">
        <v>43</v>
      </c>
      <c r="D863" s="56">
        <v>4810776</v>
      </c>
      <c r="E863" s="56">
        <v>288647</v>
      </c>
      <c r="F863" s="57">
        <v>0.0005</v>
      </c>
    </row>
    <row r="864" spans="1:6" ht="14.25">
      <c r="A864" s="51" t="s">
        <v>506</v>
      </c>
      <c r="B864" s="51" t="s">
        <v>3</v>
      </c>
      <c r="C864" s="55">
        <v>10</v>
      </c>
      <c r="D864" s="56">
        <v>2463986</v>
      </c>
      <c r="E864" s="56">
        <v>147839</v>
      </c>
      <c r="F864" s="57">
        <v>0.0003</v>
      </c>
    </row>
    <row r="865" spans="1:6" ht="14.25">
      <c r="A865" s="51" t="s">
        <v>506</v>
      </c>
      <c r="B865" s="51" t="s">
        <v>2</v>
      </c>
      <c r="C865" s="55">
        <v>16</v>
      </c>
      <c r="D865" s="56">
        <v>10402508</v>
      </c>
      <c r="E865" s="56">
        <v>624150</v>
      </c>
      <c r="F865" s="57">
        <v>0.0012</v>
      </c>
    </row>
    <row r="866" spans="1:6" ht="14.25">
      <c r="A866" s="51" t="s">
        <v>506</v>
      </c>
      <c r="B866" s="51" t="s">
        <v>6</v>
      </c>
      <c r="C866" s="55">
        <v>16</v>
      </c>
      <c r="D866" s="56">
        <v>1342230</v>
      </c>
      <c r="E866" s="56">
        <v>80534</v>
      </c>
      <c r="F866" s="57">
        <v>0.0002</v>
      </c>
    </row>
    <row r="867" spans="1:6" ht="14.25">
      <c r="A867" s="51" t="s">
        <v>506</v>
      </c>
      <c r="B867" s="51" t="s">
        <v>10</v>
      </c>
      <c r="C867" s="55">
        <v>88</v>
      </c>
      <c r="D867" s="56">
        <v>4174311</v>
      </c>
      <c r="E867" s="56">
        <v>250459</v>
      </c>
      <c r="F867" s="57">
        <v>0.0005</v>
      </c>
    </row>
    <row r="868" spans="1:6" ht="14.25">
      <c r="A868" s="51" t="s">
        <v>506</v>
      </c>
      <c r="B868" s="51" t="s">
        <v>4</v>
      </c>
      <c r="C868" s="55">
        <v>33</v>
      </c>
      <c r="D868" s="56">
        <v>2683976</v>
      </c>
      <c r="E868" s="56">
        <v>161039</v>
      </c>
      <c r="F868" s="57">
        <v>0.0003</v>
      </c>
    </row>
    <row r="869" spans="1:6" ht="14.25">
      <c r="A869" s="51" t="s">
        <v>506</v>
      </c>
      <c r="B869" s="51" t="s">
        <v>9</v>
      </c>
      <c r="C869" s="55">
        <v>234</v>
      </c>
      <c r="D869" s="56">
        <v>5484132</v>
      </c>
      <c r="E869" s="56">
        <v>322646</v>
      </c>
      <c r="F869" s="57">
        <v>0.0006</v>
      </c>
    </row>
    <row r="870" spans="1:6" ht="14.25">
      <c r="A870" s="51" t="s">
        <v>506</v>
      </c>
      <c r="B870" s="51" t="s">
        <v>8</v>
      </c>
      <c r="C870" s="55">
        <v>113</v>
      </c>
      <c r="D870" s="56">
        <v>3680181</v>
      </c>
      <c r="E870" s="56">
        <v>220811</v>
      </c>
      <c r="F870" s="57">
        <v>0.0004</v>
      </c>
    </row>
    <row r="871" spans="1:6" ht="14.25">
      <c r="A871" s="51" t="s">
        <v>506</v>
      </c>
      <c r="B871" s="51" t="s">
        <v>789</v>
      </c>
      <c r="C871" s="55">
        <v>32</v>
      </c>
      <c r="D871" s="56">
        <v>4472792</v>
      </c>
      <c r="E871" s="56">
        <v>268368</v>
      </c>
      <c r="F871" s="57">
        <v>0.0005</v>
      </c>
    </row>
    <row r="872" spans="1:6" ht="14.25">
      <c r="A872" s="51" t="s">
        <v>506</v>
      </c>
      <c r="B872" s="51" t="s">
        <v>788</v>
      </c>
      <c r="C872" s="61">
        <v>33</v>
      </c>
      <c r="D872" s="62">
        <v>2689025</v>
      </c>
      <c r="E872" s="62">
        <v>161342</v>
      </c>
      <c r="F872" s="63">
        <v>0.0003</v>
      </c>
    </row>
    <row r="873" spans="1:6" ht="14.25">
      <c r="A873" s="51" t="s">
        <v>506</v>
      </c>
      <c r="B873" s="51" t="s">
        <v>791</v>
      </c>
      <c r="C873" s="55">
        <v>637</v>
      </c>
      <c r="D873" s="56">
        <v>44949940</v>
      </c>
      <c r="E873" s="56">
        <v>2690594</v>
      </c>
      <c r="F873" s="57">
        <v>0.005</v>
      </c>
    </row>
    <row r="874" spans="1:6" ht="14.25">
      <c r="A874" s="51"/>
      <c r="B874" s="51"/>
      <c r="C874" s="55"/>
      <c r="D874" s="56"/>
      <c r="E874" s="56"/>
      <c r="F874" s="57"/>
    </row>
    <row r="875" spans="1:6" ht="14.25">
      <c r="A875" s="51" t="s">
        <v>471</v>
      </c>
      <c r="B875" s="51" t="s">
        <v>5</v>
      </c>
      <c r="C875" s="55">
        <v>12</v>
      </c>
      <c r="D875" s="56">
        <v>923533</v>
      </c>
      <c r="E875" s="56">
        <v>55412</v>
      </c>
      <c r="F875" s="57">
        <v>0.0001</v>
      </c>
    </row>
    <row r="876" spans="1:6" ht="14.25">
      <c r="A876" s="51" t="s">
        <v>471</v>
      </c>
      <c r="B876" s="51" t="s">
        <v>1</v>
      </c>
      <c r="C876" s="55">
        <v>20</v>
      </c>
      <c r="D876" s="56">
        <v>3832308</v>
      </c>
      <c r="E876" s="56">
        <v>229938</v>
      </c>
      <c r="F876" s="57">
        <v>0.0004</v>
      </c>
    </row>
    <row r="877" spans="1:6" ht="14.25">
      <c r="A877" s="51" t="s">
        <v>471</v>
      </c>
      <c r="B877" s="51" t="s">
        <v>7</v>
      </c>
      <c r="C877" s="55">
        <v>66</v>
      </c>
      <c r="D877" s="56">
        <v>7732401</v>
      </c>
      <c r="E877" s="56">
        <v>463944</v>
      </c>
      <c r="F877" s="57">
        <v>0.0009</v>
      </c>
    </row>
    <row r="878" spans="1:6" ht="14.25">
      <c r="A878" s="51" t="s">
        <v>471</v>
      </c>
      <c r="B878" s="51" t="s">
        <v>3</v>
      </c>
      <c r="C878" s="55">
        <v>11</v>
      </c>
      <c r="D878" s="56">
        <v>3567353</v>
      </c>
      <c r="E878" s="56">
        <v>214041</v>
      </c>
      <c r="F878" s="57">
        <v>0.0004</v>
      </c>
    </row>
    <row r="879" spans="1:6" ht="14.25">
      <c r="A879" s="51" t="s">
        <v>471</v>
      </c>
      <c r="B879" s="51" t="s">
        <v>2</v>
      </c>
      <c r="C879" s="55">
        <v>19</v>
      </c>
      <c r="D879" s="56">
        <v>14084593</v>
      </c>
      <c r="E879" s="56">
        <v>845076</v>
      </c>
      <c r="F879" s="57">
        <v>0.0016</v>
      </c>
    </row>
    <row r="880" spans="1:6" ht="14.25">
      <c r="A880" s="51" t="s">
        <v>471</v>
      </c>
      <c r="B880" s="51" t="s">
        <v>6</v>
      </c>
      <c r="C880" s="55">
        <v>16</v>
      </c>
      <c r="D880" s="56">
        <v>1673958</v>
      </c>
      <c r="E880" s="56">
        <v>100437</v>
      </c>
      <c r="F880" s="57">
        <v>0.0002</v>
      </c>
    </row>
    <row r="881" spans="1:6" ht="14.25">
      <c r="A881" s="51" t="s">
        <v>471</v>
      </c>
      <c r="B881" s="51" t="s">
        <v>10</v>
      </c>
      <c r="C881" s="55">
        <v>136</v>
      </c>
      <c r="D881" s="56">
        <v>12022339</v>
      </c>
      <c r="E881" s="56">
        <v>721340</v>
      </c>
      <c r="F881" s="57">
        <v>0.0014</v>
      </c>
    </row>
    <row r="882" spans="1:6" ht="14.25">
      <c r="A882" s="51" t="s">
        <v>471</v>
      </c>
      <c r="B882" s="51" t="s">
        <v>4</v>
      </c>
      <c r="C882" s="55">
        <v>41</v>
      </c>
      <c r="D882" s="56">
        <v>4222554</v>
      </c>
      <c r="E882" s="56">
        <v>253353</v>
      </c>
      <c r="F882" s="57">
        <v>0.0005</v>
      </c>
    </row>
    <row r="883" spans="1:6" ht="14.25">
      <c r="A883" s="51" t="s">
        <v>471</v>
      </c>
      <c r="B883" s="51" t="s">
        <v>9</v>
      </c>
      <c r="C883" s="55">
        <v>307</v>
      </c>
      <c r="D883" s="56">
        <v>10581419</v>
      </c>
      <c r="E883" s="56">
        <v>616516</v>
      </c>
      <c r="F883" s="57">
        <v>0.0012</v>
      </c>
    </row>
    <row r="884" spans="1:6" ht="14.25">
      <c r="A884" s="51" t="s">
        <v>471</v>
      </c>
      <c r="B884" s="51" t="s">
        <v>8</v>
      </c>
      <c r="C884" s="55">
        <v>139</v>
      </c>
      <c r="D884" s="56">
        <v>6775370</v>
      </c>
      <c r="E884" s="56">
        <v>406520</v>
      </c>
      <c r="F884" s="57">
        <v>0.0008</v>
      </c>
    </row>
    <row r="885" spans="1:6" ht="14.25">
      <c r="A885" s="51" t="s">
        <v>471</v>
      </c>
      <c r="B885" s="51" t="s">
        <v>789</v>
      </c>
      <c r="C885" s="55">
        <v>57</v>
      </c>
      <c r="D885" s="56">
        <v>5039790</v>
      </c>
      <c r="E885" s="56">
        <v>302387</v>
      </c>
      <c r="F885" s="57">
        <v>0.0006</v>
      </c>
    </row>
    <row r="886" spans="1:6" ht="14.25">
      <c r="A886" s="51" t="s">
        <v>471</v>
      </c>
      <c r="B886" s="51" t="s">
        <v>788</v>
      </c>
      <c r="C886" s="61">
        <v>35</v>
      </c>
      <c r="D886" s="62">
        <v>2248644</v>
      </c>
      <c r="E886" s="62">
        <v>134919</v>
      </c>
      <c r="F886" s="63">
        <v>0.0003</v>
      </c>
    </row>
    <row r="887" spans="1:6" ht="14.25">
      <c r="A887" s="51" t="s">
        <v>471</v>
      </c>
      <c r="B887" s="51" t="s">
        <v>791</v>
      </c>
      <c r="C887" s="55">
        <v>859</v>
      </c>
      <c r="D887" s="56">
        <v>72704262</v>
      </c>
      <c r="E887" s="56">
        <v>4343884</v>
      </c>
      <c r="F887" s="57">
        <v>0.0082</v>
      </c>
    </row>
    <row r="888" spans="1:6" ht="14.25">
      <c r="A888" s="51"/>
      <c r="B888" s="51"/>
      <c r="C888" s="55"/>
      <c r="D888" s="56"/>
      <c r="E888" s="56"/>
      <c r="F888" s="57"/>
    </row>
    <row r="889" spans="1:6" ht="14.25">
      <c r="A889" s="51" t="s">
        <v>516</v>
      </c>
      <c r="B889" s="51" t="s">
        <v>5</v>
      </c>
      <c r="C889" s="55">
        <v>17</v>
      </c>
      <c r="D889" s="56">
        <v>809284</v>
      </c>
      <c r="E889" s="56">
        <v>48557</v>
      </c>
      <c r="F889" s="57">
        <v>0.0001</v>
      </c>
    </row>
    <row r="890" spans="1:6" ht="14.25">
      <c r="A890" s="51" t="s">
        <v>516</v>
      </c>
      <c r="B890" s="51" t="s">
        <v>1</v>
      </c>
      <c r="C890" s="55">
        <v>16</v>
      </c>
      <c r="D890" s="56">
        <v>9330791</v>
      </c>
      <c r="E890" s="56">
        <v>559847</v>
      </c>
      <c r="F890" s="57">
        <v>0.0011</v>
      </c>
    </row>
    <row r="891" spans="1:6" ht="14.25">
      <c r="A891" s="51" t="s">
        <v>516</v>
      </c>
      <c r="B891" s="51" t="s">
        <v>7</v>
      </c>
      <c r="C891" s="55">
        <v>91</v>
      </c>
      <c r="D891" s="56">
        <v>9978900</v>
      </c>
      <c r="E891" s="56">
        <v>598734</v>
      </c>
      <c r="F891" s="57">
        <v>0.0011</v>
      </c>
    </row>
    <row r="892" spans="1:6" ht="14.25">
      <c r="A892" s="51" t="s">
        <v>516</v>
      </c>
      <c r="B892" s="51" t="s">
        <v>3</v>
      </c>
      <c r="C892" s="55">
        <v>27</v>
      </c>
      <c r="D892" s="56">
        <v>5282819</v>
      </c>
      <c r="E892" s="56">
        <v>316969</v>
      </c>
      <c r="F892" s="57">
        <v>0.0006</v>
      </c>
    </row>
    <row r="893" spans="1:6" ht="14.25">
      <c r="A893" s="51" t="s">
        <v>516</v>
      </c>
      <c r="B893" s="51" t="s">
        <v>2</v>
      </c>
      <c r="C893" s="55">
        <v>23</v>
      </c>
      <c r="D893" s="56">
        <v>21040778</v>
      </c>
      <c r="E893" s="56">
        <v>1262447</v>
      </c>
      <c r="F893" s="57">
        <v>0.0024</v>
      </c>
    </row>
    <row r="894" spans="1:6" ht="14.25">
      <c r="A894" s="51" t="s">
        <v>516</v>
      </c>
      <c r="B894" s="51" t="s">
        <v>6</v>
      </c>
      <c r="C894" s="55">
        <v>14</v>
      </c>
      <c r="D894" s="56">
        <v>1025879</v>
      </c>
      <c r="E894" s="56">
        <v>61553</v>
      </c>
      <c r="F894" s="57">
        <v>0.0001</v>
      </c>
    </row>
    <row r="895" spans="1:6" ht="14.25">
      <c r="A895" s="51" t="s">
        <v>516</v>
      </c>
      <c r="B895" s="51" t="s">
        <v>10</v>
      </c>
      <c r="C895" s="55">
        <v>145</v>
      </c>
      <c r="D895" s="56">
        <v>11753788</v>
      </c>
      <c r="E895" s="56">
        <v>705227</v>
      </c>
      <c r="F895" s="57">
        <v>0.0013</v>
      </c>
    </row>
    <row r="896" spans="1:6" ht="14.25">
      <c r="A896" s="51" t="s">
        <v>516</v>
      </c>
      <c r="B896" s="51" t="s">
        <v>4</v>
      </c>
      <c r="C896" s="55">
        <v>39</v>
      </c>
      <c r="D896" s="56">
        <v>3715000</v>
      </c>
      <c r="E896" s="56">
        <v>222900</v>
      </c>
      <c r="F896" s="57">
        <v>0.0004</v>
      </c>
    </row>
    <row r="897" spans="1:6" ht="14.25">
      <c r="A897" s="51" t="s">
        <v>516</v>
      </c>
      <c r="B897" s="51" t="s">
        <v>9</v>
      </c>
      <c r="C897" s="55">
        <v>331</v>
      </c>
      <c r="D897" s="56">
        <v>10571235</v>
      </c>
      <c r="E897" s="56">
        <v>617919</v>
      </c>
      <c r="F897" s="57">
        <v>0.0012</v>
      </c>
    </row>
    <row r="898" spans="1:6" ht="14.25">
      <c r="A898" s="51" t="s">
        <v>516</v>
      </c>
      <c r="B898" s="51" t="s">
        <v>8</v>
      </c>
      <c r="C898" s="55">
        <v>128</v>
      </c>
      <c r="D898" s="56">
        <v>5515518</v>
      </c>
      <c r="E898" s="56">
        <v>330931</v>
      </c>
      <c r="F898" s="57">
        <v>0.0006</v>
      </c>
    </row>
    <row r="899" spans="1:6" ht="14.25">
      <c r="A899" s="51" t="s">
        <v>516</v>
      </c>
      <c r="B899" s="51" t="s">
        <v>789</v>
      </c>
      <c r="C899" s="55">
        <v>56</v>
      </c>
      <c r="D899" s="56">
        <v>4295426</v>
      </c>
      <c r="E899" s="56">
        <v>257726</v>
      </c>
      <c r="F899" s="57">
        <v>0.0005</v>
      </c>
    </row>
    <row r="900" spans="1:6" ht="14.25">
      <c r="A900" s="51" t="s">
        <v>516</v>
      </c>
      <c r="B900" s="51" t="s">
        <v>788</v>
      </c>
      <c r="C900" s="61">
        <v>38</v>
      </c>
      <c r="D900" s="62">
        <v>7140458</v>
      </c>
      <c r="E900" s="62">
        <v>428427</v>
      </c>
      <c r="F900" s="63">
        <v>0.0008</v>
      </c>
    </row>
    <row r="901" spans="1:6" ht="14.25">
      <c r="A901" s="51" t="s">
        <v>516</v>
      </c>
      <c r="B901" s="51" t="s">
        <v>791</v>
      </c>
      <c r="C901" s="55">
        <v>925</v>
      </c>
      <c r="D901" s="56">
        <v>90459876</v>
      </c>
      <c r="E901" s="56">
        <v>5411237</v>
      </c>
      <c r="F901" s="57">
        <v>0.0102</v>
      </c>
    </row>
    <row r="902" spans="1:6" ht="14.25">
      <c r="A902" s="51"/>
      <c r="B902" s="51"/>
      <c r="C902" s="55"/>
      <c r="D902" s="56"/>
      <c r="E902" s="56"/>
      <c r="F902" s="57"/>
    </row>
    <row r="903" spans="1:6" ht="14.25">
      <c r="A903" s="51" t="s">
        <v>525</v>
      </c>
      <c r="B903" s="51" t="s">
        <v>5</v>
      </c>
      <c r="C903" s="52" t="s">
        <v>787</v>
      </c>
      <c r="D903" s="53" t="s">
        <v>787</v>
      </c>
      <c r="E903" s="53" t="s">
        <v>787</v>
      </c>
      <c r="F903" s="54" t="s">
        <v>787</v>
      </c>
    </row>
    <row r="904" spans="1:6" ht="14.25">
      <c r="A904" s="51" t="s">
        <v>525</v>
      </c>
      <c r="B904" s="51" t="s">
        <v>1</v>
      </c>
      <c r="C904" s="55">
        <v>9</v>
      </c>
      <c r="D904" s="56">
        <v>237372</v>
      </c>
      <c r="E904" s="56">
        <v>14242</v>
      </c>
      <c r="F904" s="57">
        <v>0</v>
      </c>
    </row>
    <row r="905" spans="1:6" ht="14.25">
      <c r="A905" s="51" t="s">
        <v>525</v>
      </c>
      <c r="B905" s="51" t="s">
        <v>7</v>
      </c>
      <c r="C905" s="55">
        <v>24</v>
      </c>
      <c r="D905" s="56">
        <v>2043696</v>
      </c>
      <c r="E905" s="56">
        <v>122622</v>
      </c>
      <c r="F905" s="57">
        <v>0.0002</v>
      </c>
    </row>
    <row r="906" spans="1:6" ht="14.25">
      <c r="A906" s="51" t="s">
        <v>525</v>
      </c>
      <c r="B906" s="51" t="s">
        <v>3</v>
      </c>
      <c r="C906" s="55">
        <v>9</v>
      </c>
      <c r="D906" s="56">
        <v>1315960</v>
      </c>
      <c r="E906" s="56">
        <v>78958</v>
      </c>
      <c r="F906" s="57">
        <v>0.0001</v>
      </c>
    </row>
    <row r="907" spans="1:6" ht="14.25">
      <c r="A907" s="51" t="s">
        <v>525</v>
      </c>
      <c r="B907" s="51" t="s">
        <v>2</v>
      </c>
      <c r="C907" s="55">
        <v>8</v>
      </c>
      <c r="D907" s="56">
        <v>2006509</v>
      </c>
      <c r="E907" s="56">
        <v>120391</v>
      </c>
      <c r="F907" s="57">
        <v>0.0002</v>
      </c>
    </row>
    <row r="908" spans="1:6" ht="14.25">
      <c r="A908" s="51" t="s">
        <v>525</v>
      </c>
      <c r="B908" s="51" t="s">
        <v>6</v>
      </c>
      <c r="C908" s="52" t="s">
        <v>787</v>
      </c>
      <c r="D908" s="53" t="s">
        <v>787</v>
      </c>
      <c r="E908" s="53" t="s">
        <v>787</v>
      </c>
      <c r="F908" s="54" t="s">
        <v>787</v>
      </c>
    </row>
    <row r="909" spans="1:6" ht="14.25">
      <c r="A909" s="51" t="s">
        <v>525</v>
      </c>
      <c r="B909" s="51" t="s">
        <v>10</v>
      </c>
      <c r="C909" s="55">
        <v>58</v>
      </c>
      <c r="D909" s="56">
        <v>2870163</v>
      </c>
      <c r="E909" s="56">
        <v>172210</v>
      </c>
      <c r="F909" s="57">
        <v>0.0003</v>
      </c>
    </row>
    <row r="910" spans="1:6" ht="14.25">
      <c r="A910" s="51" t="s">
        <v>525</v>
      </c>
      <c r="B910" s="51" t="s">
        <v>4</v>
      </c>
      <c r="C910" s="55">
        <v>13</v>
      </c>
      <c r="D910" s="56">
        <v>2159150</v>
      </c>
      <c r="E910" s="56">
        <v>129549</v>
      </c>
      <c r="F910" s="57">
        <v>0.0002</v>
      </c>
    </row>
    <row r="911" spans="1:6" ht="14.25">
      <c r="A911" s="51" t="s">
        <v>525</v>
      </c>
      <c r="B911" s="51" t="s">
        <v>9</v>
      </c>
      <c r="C911" s="55">
        <v>111</v>
      </c>
      <c r="D911" s="56">
        <v>3511171</v>
      </c>
      <c r="E911" s="56">
        <v>210321</v>
      </c>
      <c r="F911" s="57">
        <v>0.0004</v>
      </c>
    </row>
    <row r="912" spans="1:6" ht="14.25">
      <c r="A912" s="51" t="s">
        <v>525</v>
      </c>
      <c r="B912" s="51" t="s">
        <v>8</v>
      </c>
      <c r="C912" s="55">
        <v>51</v>
      </c>
      <c r="D912" s="56">
        <v>1576087</v>
      </c>
      <c r="E912" s="56">
        <v>94565</v>
      </c>
      <c r="F912" s="57">
        <v>0.0002</v>
      </c>
    </row>
    <row r="913" spans="1:6" ht="14.25">
      <c r="A913" s="51" t="s">
        <v>525</v>
      </c>
      <c r="B913" s="51" t="s">
        <v>789</v>
      </c>
      <c r="C913" s="55">
        <v>24</v>
      </c>
      <c r="D913" s="56">
        <v>2849664</v>
      </c>
      <c r="E913" s="56">
        <v>170980</v>
      </c>
      <c r="F913" s="57">
        <v>0.0003</v>
      </c>
    </row>
    <row r="914" spans="1:6" ht="14.25">
      <c r="A914" s="51" t="s">
        <v>525</v>
      </c>
      <c r="B914" s="51" t="s">
        <v>788</v>
      </c>
      <c r="C914" s="61">
        <v>12</v>
      </c>
      <c r="D914" s="62">
        <v>1593639</v>
      </c>
      <c r="E914" s="62">
        <v>95618</v>
      </c>
      <c r="F914" s="63">
        <v>0.0002</v>
      </c>
    </row>
    <row r="915" spans="1:6" ht="14.25">
      <c r="A915" s="51" t="s">
        <v>525</v>
      </c>
      <c r="B915" s="51" t="s">
        <v>791</v>
      </c>
      <c r="C915" s="55">
        <v>326</v>
      </c>
      <c r="D915" s="56">
        <v>20268265</v>
      </c>
      <c r="E915" s="56">
        <v>1215746</v>
      </c>
      <c r="F915" s="57">
        <v>0.0023</v>
      </c>
    </row>
    <row r="916" spans="1:6" ht="14.25">
      <c r="A916" s="51"/>
      <c r="B916" s="51"/>
      <c r="C916" s="55"/>
      <c r="D916" s="56"/>
      <c r="E916" s="56"/>
      <c r="F916" s="57"/>
    </row>
    <row r="917" spans="1:6" ht="14.25">
      <c r="A917" s="51" t="s">
        <v>531</v>
      </c>
      <c r="B917" s="51" t="s">
        <v>5</v>
      </c>
      <c r="C917" s="55">
        <v>6</v>
      </c>
      <c r="D917" s="56">
        <v>445916</v>
      </c>
      <c r="E917" s="56">
        <v>26755</v>
      </c>
      <c r="F917" s="57">
        <v>0.0001</v>
      </c>
    </row>
    <row r="918" spans="1:6" ht="14.25">
      <c r="A918" s="51" t="s">
        <v>531</v>
      </c>
      <c r="B918" s="51" t="s">
        <v>1</v>
      </c>
      <c r="C918" s="55">
        <v>12</v>
      </c>
      <c r="D918" s="56">
        <v>1853123</v>
      </c>
      <c r="E918" s="56">
        <v>111187</v>
      </c>
      <c r="F918" s="57">
        <v>0.0002</v>
      </c>
    </row>
    <row r="919" spans="1:6" ht="14.25">
      <c r="A919" s="51" t="s">
        <v>531</v>
      </c>
      <c r="B919" s="51" t="s">
        <v>7</v>
      </c>
      <c r="C919" s="55">
        <v>28</v>
      </c>
      <c r="D919" s="56">
        <v>1183047</v>
      </c>
      <c r="E919" s="56">
        <v>70983</v>
      </c>
      <c r="F919" s="57">
        <v>0.0001</v>
      </c>
    </row>
    <row r="920" spans="1:6" ht="14.25">
      <c r="A920" s="51" t="s">
        <v>531</v>
      </c>
      <c r="B920" s="51" t="s">
        <v>3</v>
      </c>
      <c r="C920" s="55">
        <v>7</v>
      </c>
      <c r="D920" s="56">
        <v>513133</v>
      </c>
      <c r="E920" s="56">
        <v>30788</v>
      </c>
      <c r="F920" s="57">
        <v>0.0001</v>
      </c>
    </row>
    <row r="921" spans="1:6" ht="14.25">
      <c r="A921" s="51" t="s">
        <v>531</v>
      </c>
      <c r="B921" s="51" t="s">
        <v>2</v>
      </c>
      <c r="C921" s="55">
        <v>10</v>
      </c>
      <c r="D921" s="56">
        <v>2251857</v>
      </c>
      <c r="E921" s="56">
        <v>135111</v>
      </c>
      <c r="F921" s="57">
        <v>0.0003</v>
      </c>
    </row>
    <row r="922" spans="1:6" ht="14.25">
      <c r="A922" s="51" t="s">
        <v>531</v>
      </c>
      <c r="B922" s="51" t="s">
        <v>6</v>
      </c>
      <c r="C922" s="55">
        <v>5</v>
      </c>
      <c r="D922" s="56">
        <v>200232</v>
      </c>
      <c r="E922" s="56">
        <v>12014</v>
      </c>
      <c r="F922" s="57">
        <v>0</v>
      </c>
    </row>
    <row r="923" spans="1:6" ht="14.25">
      <c r="A923" s="51" t="s">
        <v>531</v>
      </c>
      <c r="B923" s="51" t="s">
        <v>10</v>
      </c>
      <c r="C923" s="55">
        <v>75</v>
      </c>
      <c r="D923" s="56">
        <v>4080323</v>
      </c>
      <c r="E923" s="56">
        <v>244819</v>
      </c>
      <c r="F923" s="57">
        <v>0.0005</v>
      </c>
    </row>
    <row r="924" spans="1:6" ht="14.25">
      <c r="A924" s="51" t="s">
        <v>531</v>
      </c>
      <c r="B924" s="51" t="s">
        <v>4</v>
      </c>
      <c r="C924" s="55">
        <v>11</v>
      </c>
      <c r="D924" s="56">
        <v>982584</v>
      </c>
      <c r="E924" s="56">
        <v>58955</v>
      </c>
      <c r="F924" s="57">
        <v>0.0001</v>
      </c>
    </row>
    <row r="925" spans="1:6" ht="14.25">
      <c r="A925" s="51" t="s">
        <v>531</v>
      </c>
      <c r="B925" s="51" t="s">
        <v>9</v>
      </c>
      <c r="C925" s="55">
        <v>124</v>
      </c>
      <c r="D925" s="56">
        <v>2519226</v>
      </c>
      <c r="E925" s="56">
        <v>148021</v>
      </c>
      <c r="F925" s="57">
        <v>0.0003</v>
      </c>
    </row>
    <row r="926" spans="1:6" ht="14.25">
      <c r="A926" s="51" t="s">
        <v>531</v>
      </c>
      <c r="B926" s="51" t="s">
        <v>8</v>
      </c>
      <c r="C926" s="55">
        <v>74</v>
      </c>
      <c r="D926" s="56">
        <v>807609</v>
      </c>
      <c r="E926" s="56">
        <v>48457</v>
      </c>
      <c r="F926" s="57">
        <v>0.0001</v>
      </c>
    </row>
    <row r="927" spans="1:6" ht="14.25">
      <c r="A927" s="51" t="s">
        <v>531</v>
      </c>
      <c r="B927" s="51" t="s">
        <v>789</v>
      </c>
      <c r="C927" s="55">
        <v>18</v>
      </c>
      <c r="D927" s="56">
        <v>1362236</v>
      </c>
      <c r="E927" s="56">
        <v>81734</v>
      </c>
      <c r="F927" s="57">
        <v>0.0002</v>
      </c>
    </row>
    <row r="928" spans="1:6" ht="14.25">
      <c r="A928" s="51" t="s">
        <v>531</v>
      </c>
      <c r="B928" s="51" t="s">
        <v>788</v>
      </c>
      <c r="C928" s="61">
        <v>19</v>
      </c>
      <c r="D928" s="62">
        <v>1317515</v>
      </c>
      <c r="E928" s="62">
        <v>79051</v>
      </c>
      <c r="F928" s="63">
        <v>0.0001</v>
      </c>
    </row>
    <row r="929" spans="1:6" ht="14.25">
      <c r="A929" s="51" t="s">
        <v>531</v>
      </c>
      <c r="B929" s="51" t="s">
        <v>791</v>
      </c>
      <c r="C929" s="55">
        <v>389</v>
      </c>
      <c r="D929" s="56">
        <v>17516801</v>
      </c>
      <c r="E929" s="56">
        <v>1047875</v>
      </c>
      <c r="F929" s="57">
        <v>0.002</v>
      </c>
    </row>
    <row r="930" spans="1:6" ht="14.25">
      <c r="A930" s="51"/>
      <c r="B930" s="51"/>
      <c r="C930" s="55"/>
      <c r="D930" s="56"/>
      <c r="E930" s="56"/>
      <c r="F930" s="57"/>
    </row>
    <row r="931" spans="1:6" ht="14.25">
      <c r="A931" s="51" t="s">
        <v>182</v>
      </c>
      <c r="B931" s="51" t="s">
        <v>5</v>
      </c>
      <c r="C931" s="52" t="s">
        <v>787</v>
      </c>
      <c r="D931" s="53" t="s">
        <v>787</v>
      </c>
      <c r="E931" s="53" t="s">
        <v>787</v>
      </c>
      <c r="F931" s="54" t="s">
        <v>787</v>
      </c>
    </row>
    <row r="932" spans="1:6" ht="14.25">
      <c r="A932" s="51" t="s">
        <v>182</v>
      </c>
      <c r="B932" s="51" t="s">
        <v>1</v>
      </c>
      <c r="C932" s="55">
        <v>5</v>
      </c>
      <c r="D932" s="56">
        <v>346277</v>
      </c>
      <c r="E932" s="56">
        <v>20777</v>
      </c>
      <c r="F932" s="57">
        <v>0</v>
      </c>
    </row>
    <row r="933" spans="1:6" ht="14.25">
      <c r="A933" s="51" t="s">
        <v>182</v>
      </c>
      <c r="B933" s="51" t="s">
        <v>7</v>
      </c>
      <c r="C933" s="55">
        <v>27</v>
      </c>
      <c r="D933" s="56">
        <v>1553325</v>
      </c>
      <c r="E933" s="56">
        <v>93200</v>
      </c>
      <c r="F933" s="57">
        <v>0.0002</v>
      </c>
    </row>
    <row r="934" spans="1:6" ht="14.25">
      <c r="A934" s="51" t="s">
        <v>182</v>
      </c>
      <c r="B934" s="51" t="s">
        <v>3</v>
      </c>
      <c r="C934" s="55">
        <v>8</v>
      </c>
      <c r="D934" s="56">
        <v>1003356</v>
      </c>
      <c r="E934" s="56">
        <v>60201</v>
      </c>
      <c r="F934" s="57">
        <v>0.0001</v>
      </c>
    </row>
    <row r="935" spans="1:6" ht="14.25">
      <c r="A935" s="51" t="s">
        <v>182</v>
      </c>
      <c r="B935" s="51" t="s">
        <v>2</v>
      </c>
      <c r="C935" s="55">
        <v>8</v>
      </c>
      <c r="D935" s="56">
        <v>2036984</v>
      </c>
      <c r="E935" s="56">
        <v>122219</v>
      </c>
      <c r="F935" s="57">
        <v>0.0002</v>
      </c>
    </row>
    <row r="936" spans="1:6" ht="14.25">
      <c r="A936" s="51" t="s">
        <v>182</v>
      </c>
      <c r="B936" s="51" t="s">
        <v>6</v>
      </c>
      <c r="C936" s="52" t="s">
        <v>787</v>
      </c>
      <c r="D936" s="53" t="s">
        <v>787</v>
      </c>
      <c r="E936" s="53" t="s">
        <v>787</v>
      </c>
      <c r="F936" s="54" t="s">
        <v>787</v>
      </c>
    </row>
    <row r="937" spans="1:6" ht="14.25">
      <c r="A937" s="51" t="s">
        <v>182</v>
      </c>
      <c r="B937" s="51" t="s">
        <v>10</v>
      </c>
      <c r="C937" s="55">
        <v>29</v>
      </c>
      <c r="D937" s="56">
        <v>607443</v>
      </c>
      <c r="E937" s="56">
        <v>36447</v>
      </c>
      <c r="F937" s="57">
        <v>0.0001</v>
      </c>
    </row>
    <row r="938" spans="1:6" ht="14.25">
      <c r="A938" s="51" t="s">
        <v>182</v>
      </c>
      <c r="B938" s="51" t="s">
        <v>4</v>
      </c>
      <c r="C938" s="55">
        <v>11</v>
      </c>
      <c r="D938" s="56">
        <v>787281</v>
      </c>
      <c r="E938" s="56">
        <v>47237</v>
      </c>
      <c r="F938" s="57">
        <v>0.0001</v>
      </c>
    </row>
    <row r="939" spans="1:6" ht="14.25">
      <c r="A939" s="51" t="s">
        <v>182</v>
      </c>
      <c r="B939" s="51" t="s">
        <v>9</v>
      </c>
      <c r="C939" s="55">
        <v>114</v>
      </c>
      <c r="D939" s="56">
        <v>1524785</v>
      </c>
      <c r="E939" s="56">
        <v>88516</v>
      </c>
      <c r="F939" s="57">
        <v>0.0002</v>
      </c>
    </row>
    <row r="940" spans="1:6" ht="14.25">
      <c r="A940" s="51" t="s">
        <v>182</v>
      </c>
      <c r="B940" s="51" t="s">
        <v>8</v>
      </c>
      <c r="C940" s="55">
        <v>53</v>
      </c>
      <c r="D940" s="56">
        <v>895424</v>
      </c>
      <c r="E940" s="56">
        <v>53725</v>
      </c>
      <c r="F940" s="57">
        <v>0.0001</v>
      </c>
    </row>
    <row r="941" spans="1:6" ht="14.25">
      <c r="A941" s="51" t="s">
        <v>182</v>
      </c>
      <c r="B941" s="51" t="s">
        <v>789</v>
      </c>
      <c r="C941" s="55">
        <v>21</v>
      </c>
      <c r="D941" s="56">
        <v>1591970</v>
      </c>
      <c r="E941" s="56">
        <v>95518</v>
      </c>
      <c r="F941" s="57">
        <v>0.0002</v>
      </c>
    </row>
    <row r="942" spans="1:6" ht="14.25">
      <c r="A942" s="51" t="s">
        <v>182</v>
      </c>
      <c r="B942" s="51" t="s">
        <v>788</v>
      </c>
      <c r="C942" s="61">
        <v>19</v>
      </c>
      <c r="D942" s="62">
        <v>1793093</v>
      </c>
      <c r="E942" s="62">
        <v>107586</v>
      </c>
      <c r="F942" s="63">
        <v>0.0002</v>
      </c>
    </row>
    <row r="943" spans="1:6" ht="14.25">
      <c r="A943" s="51" t="s">
        <v>182</v>
      </c>
      <c r="B943" s="51" t="s">
        <v>791</v>
      </c>
      <c r="C943" s="55">
        <v>301</v>
      </c>
      <c r="D943" s="56">
        <v>12278227</v>
      </c>
      <c r="E943" s="56">
        <v>733722</v>
      </c>
      <c r="F943" s="57">
        <v>0.0014</v>
      </c>
    </row>
    <row r="944" spans="1:6" ht="14.25">
      <c r="A944" s="51"/>
      <c r="B944" s="51"/>
      <c r="C944" s="55"/>
      <c r="D944" s="56"/>
      <c r="E944" s="56"/>
      <c r="F944" s="57"/>
    </row>
    <row r="945" spans="1:6" ht="14.25">
      <c r="A945" s="51" t="s">
        <v>406</v>
      </c>
      <c r="B945" s="51" t="s">
        <v>5</v>
      </c>
      <c r="C945" s="52" t="s">
        <v>787</v>
      </c>
      <c r="D945" s="53" t="s">
        <v>787</v>
      </c>
      <c r="E945" s="53" t="s">
        <v>787</v>
      </c>
      <c r="F945" s="54" t="s">
        <v>787</v>
      </c>
    </row>
    <row r="946" spans="1:6" ht="14.25">
      <c r="A946" s="51" t="s">
        <v>406</v>
      </c>
      <c r="B946" s="51" t="s">
        <v>1</v>
      </c>
      <c r="C946" s="52" t="s">
        <v>787</v>
      </c>
      <c r="D946" s="53" t="s">
        <v>787</v>
      </c>
      <c r="E946" s="53" t="s">
        <v>787</v>
      </c>
      <c r="F946" s="54" t="s">
        <v>787</v>
      </c>
    </row>
    <row r="947" spans="1:6" ht="14.25">
      <c r="A947" s="51" t="s">
        <v>406</v>
      </c>
      <c r="B947" s="51" t="s">
        <v>7</v>
      </c>
      <c r="C947" s="55">
        <v>22</v>
      </c>
      <c r="D947" s="56">
        <v>1389482</v>
      </c>
      <c r="E947" s="56">
        <v>83369</v>
      </c>
      <c r="F947" s="57">
        <v>0.0002</v>
      </c>
    </row>
    <row r="948" spans="1:6" ht="14.25">
      <c r="A948" s="51" t="s">
        <v>406</v>
      </c>
      <c r="B948" s="51" t="s">
        <v>3</v>
      </c>
      <c r="C948" s="52" t="s">
        <v>787</v>
      </c>
      <c r="D948" s="53" t="s">
        <v>787</v>
      </c>
      <c r="E948" s="53" t="s">
        <v>787</v>
      </c>
      <c r="F948" s="54" t="s">
        <v>787</v>
      </c>
    </row>
    <row r="949" spans="1:6" ht="14.25">
      <c r="A949" s="51" t="s">
        <v>406</v>
      </c>
      <c r="B949" s="51" t="s">
        <v>2</v>
      </c>
      <c r="C949" s="55">
        <v>6</v>
      </c>
      <c r="D949" s="56">
        <v>1429924</v>
      </c>
      <c r="E949" s="56">
        <v>85795</v>
      </c>
      <c r="F949" s="57">
        <v>0.0002</v>
      </c>
    </row>
    <row r="950" spans="1:6" ht="14.25">
      <c r="A950" s="51" t="s">
        <v>406</v>
      </c>
      <c r="B950" s="51" t="s">
        <v>6</v>
      </c>
      <c r="C950" s="52" t="s">
        <v>787</v>
      </c>
      <c r="D950" s="53" t="s">
        <v>787</v>
      </c>
      <c r="E950" s="53" t="s">
        <v>787</v>
      </c>
      <c r="F950" s="54" t="s">
        <v>787</v>
      </c>
    </row>
    <row r="951" spans="1:6" ht="14.25">
      <c r="A951" s="51" t="s">
        <v>406</v>
      </c>
      <c r="B951" s="51" t="s">
        <v>10</v>
      </c>
      <c r="C951" s="55">
        <v>32</v>
      </c>
      <c r="D951" s="56">
        <v>902918</v>
      </c>
      <c r="E951" s="56">
        <v>54175</v>
      </c>
      <c r="F951" s="57">
        <v>0.0001</v>
      </c>
    </row>
    <row r="952" spans="1:6" ht="14.25">
      <c r="A952" s="51" t="s">
        <v>406</v>
      </c>
      <c r="B952" s="51" t="s">
        <v>4</v>
      </c>
      <c r="C952" s="55">
        <v>15</v>
      </c>
      <c r="D952" s="56">
        <v>719014</v>
      </c>
      <c r="E952" s="56">
        <v>43141</v>
      </c>
      <c r="F952" s="57">
        <v>0.0001</v>
      </c>
    </row>
    <row r="953" spans="1:6" ht="14.25">
      <c r="A953" s="51" t="s">
        <v>406</v>
      </c>
      <c r="B953" s="51" t="s">
        <v>9</v>
      </c>
      <c r="C953" s="55">
        <v>75</v>
      </c>
      <c r="D953" s="56">
        <v>1301190</v>
      </c>
      <c r="E953" s="56">
        <v>76392</v>
      </c>
      <c r="F953" s="57">
        <v>0.0001</v>
      </c>
    </row>
    <row r="954" spans="1:6" ht="14.25">
      <c r="A954" s="51" t="s">
        <v>406</v>
      </c>
      <c r="B954" s="51" t="s">
        <v>8</v>
      </c>
      <c r="C954" s="55">
        <v>40</v>
      </c>
      <c r="D954" s="56">
        <v>554029</v>
      </c>
      <c r="E954" s="56">
        <v>33242</v>
      </c>
      <c r="F954" s="57">
        <v>0.0001</v>
      </c>
    </row>
    <row r="955" spans="1:6" ht="14.25">
      <c r="A955" s="51" t="s">
        <v>406</v>
      </c>
      <c r="B955" s="51" t="s">
        <v>789</v>
      </c>
      <c r="C955" s="55">
        <v>7</v>
      </c>
      <c r="D955" s="56">
        <v>1175843</v>
      </c>
      <c r="E955" s="56">
        <v>70551</v>
      </c>
      <c r="F955" s="57">
        <v>0.0001</v>
      </c>
    </row>
    <row r="956" spans="1:6" ht="14.25">
      <c r="A956" s="51" t="s">
        <v>406</v>
      </c>
      <c r="B956" s="51" t="s">
        <v>788</v>
      </c>
      <c r="C956" s="61">
        <v>9</v>
      </c>
      <c r="D956" s="62">
        <v>433199</v>
      </c>
      <c r="E956" s="62">
        <v>25992</v>
      </c>
      <c r="F956" s="63">
        <v>0</v>
      </c>
    </row>
    <row r="957" spans="1:6" ht="14.25">
      <c r="A957" s="51" t="s">
        <v>406</v>
      </c>
      <c r="B957" s="51" t="s">
        <v>791</v>
      </c>
      <c r="C957" s="55">
        <v>218</v>
      </c>
      <c r="D957" s="56">
        <v>11054276</v>
      </c>
      <c r="E957" s="56">
        <v>661577</v>
      </c>
      <c r="F957" s="57">
        <v>0.0012</v>
      </c>
    </row>
    <row r="958" spans="1:6" ht="14.25">
      <c r="A958" s="51"/>
      <c r="B958" s="51"/>
      <c r="C958" s="55"/>
      <c r="D958" s="56"/>
      <c r="E958" s="56"/>
      <c r="F958" s="57"/>
    </row>
    <row r="959" spans="1:6" ht="14.25">
      <c r="A959" s="51" t="s">
        <v>547</v>
      </c>
      <c r="B959" s="51" t="s">
        <v>5</v>
      </c>
      <c r="C959" s="55">
        <v>5</v>
      </c>
      <c r="D959" s="56">
        <v>180187</v>
      </c>
      <c r="E959" s="56">
        <v>10811</v>
      </c>
      <c r="F959" s="57">
        <v>0</v>
      </c>
    </row>
    <row r="960" spans="1:6" ht="14.25">
      <c r="A960" s="51" t="s">
        <v>547</v>
      </c>
      <c r="B960" s="51" t="s">
        <v>1</v>
      </c>
      <c r="C960" s="55">
        <v>7</v>
      </c>
      <c r="D960" s="56">
        <v>864855</v>
      </c>
      <c r="E960" s="56">
        <v>51891</v>
      </c>
      <c r="F960" s="57">
        <v>0.0001</v>
      </c>
    </row>
    <row r="961" spans="1:6" ht="14.25">
      <c r="A961" s="51" t="s">
        <v>547</v>
      </c>
      <c r="B961" s="51" t="s">
        <v>7</v>
      </c>
      <c r="C961" s="55">
        <v>29</v>
      </c>
      <c r="D961" s="56">
        <v>2179465</v>
      </c>
      <c r="E961" s="56">
        <v>130768</v>
      </c>
      <c r="F961" s="57">
        <v>0.0002</v>
      </c>
    </row>
    <row r="962" spans="1:6" ht="14.25">
      <c r="A962" s="51" t="s">
        <v>547</v>
      </c>
      <c r="B962" s="51" t="s">
        <v>3</v>
      </c>
      <c r="C962" s="55">
        <v>7</v>
      </c>
      <c r="D962" s="56">
        <v>2812287</v>
      </c>
      <c r="E962" s="56">
        <v>168737</v>
      </c>
      <c r="F962" s="57">
        <v>0.0003</v>
      </c>
    </row>
    <row r="963" spans="1:6" ht="14.25">
      <c r="A963" s="51" t="s">
        <v>547</v>
      </c>
      <c r="B963" s="51" t="s">
        <v>2</v>
      </c>
      <c r="C963" s="55">
        <v>8</v>
      </c>
      <c r="D963" s="56">
        <v>2133512</v>
      </c>
      <c r="E963" s="56">
        <v>128011</v>
      </c>
      <c r="F963" s="57">
        <v>0.0002</v>
      </c>
    </row>
    <row r="964" spans="1:6" ht="14.25">
      <c r="A964" s="51" t="s">
        <v>547</v>
      </c>
      <c r="B964" s="51" t="s">
        <v>6</v>
      </c>
      <c r="C964" s="55">
        <v>9</v>
      </c>
      <c r="D964" s="56">
        <v>315320</v>
      </c>
      <c r="E964" s="56">
        <v>18919</v>
      </c>
      <c r="F964" s="57">
        <v>0</v>
      </c>
    </row>
    <row r="965" spans="1:6" ht="14.25">
      <c r="A965" s="51" t="s">
        <v>547</v>
      </c>
      <c r="B965" s="51" t="s">
        <v>10</v>
      </c>
      <c r="C965" s="55">
        <v>55</v>
      </c>
      <c r="D965" s="56">
        <v>2457597</v>
      </c>
      <c r="E965" s="56">
        <v>147456</v>
      </c>
      <c r="F965" s="57">
        <v>0.0003</v>
      </c>
    </row>
    <row r="966" spans="1:6" ht="14.25">
      <c r="A966" s="51" t="s">
        <v>547</v>
      </c>
      <c r="B966" s="51" t="s">
        <v>4</v>
      </c>
      <c r="C966" s="55">
        <v>19</v>
      </c>
      <c r="D966" s="56">
        <v>1426934</v>
      </c>
      <c r="E966" s="56">
        <v>85616</v>
      </c>
      <c r="F966" s="57">
        <v>0.0002</v>
      </c>
    </row>
    <row r="967" spans="1:6" ht="14.25">
      <c r="A967" s="51" t="s">
        <v>547</v>
      </c>
      <c r="B967" s="51" t="s">
        <v>9</v>
      </c>
      <c r="C967" s="55">
        <v>116</v>
      </c>
      <c r="D967" s="56">
        <v>2855306</v>
      </c>
      <c r="E967" s="56">
        <v>167051</v>
      </c>
      <c r="F967" s="57">
        <v>0.0003</v>
      </c>
    </row>
    <row r="968" spans="1:6" ht="14.25">
      <c r="A968" s="51" t="s">
        <v>547</v>
      </c>
      <c r="B968" s="51" t="s">
        <v>8</v>
      </c>
      <c r="C968" s="55">
        <v>43</v>
      </c>
      <c r="D968" s="56">
        <v>1063182</v>
      </c>
      <c r="E968" s="56">
        <v>63791</v>
      </c>
      <c r="F968" s="57">
        <v>0.0001</v>
      </c>
    </row>
    <row r="969" spans="1:6" ht="14.25">
      <c r="A969" s="51" t="s">
        <v>547</v>
      </c>
      <c r="B969" s="51" t="s">
        <v>789</v>
      </c>
      <c r="C969" s="55">
        <v>20</v>
      </c>
      <c r="D969" s="56">
        <v>1694520</v>
      </c>
      <c r="E969" s="56">
        <v>101671</v>
      </c>
      <c r="F969" s="57">
        <v>0.0002</v>
      </c>
    </row>
    <row r="970" spans="1:6" ht="14.25">
      <c r="A970" s="51" t="s">
        <v>547</v>
      </c>
      <c r="B970" s="51" t="s">
        <v>788</v>
      </c>
      <c r="C970" s="61">
        <v>16</v>
      </c>
      <c r="D970" s="62">
        <v>352572</v>
      </c>
      <c r="E970" s="62">
        <v>21154</v>
      </c>
      <c r="F970" s="63">
        <v>0</v>
      </c>
    </row>
    <row r="971" spans="1:6" ht="14.25">
      <c r="A971" s="51" t="s">
        <v>547</v>
      </c>
      <c r="B971" s="51" t="s">
        <v>791</v>
      </c>
      <c r="C971" s="55">
        <v>334</v>
      </c>
      <c r="D971" s="56">
        <v>18335737</v>
      </c>
      <c r="E971" s="56">
        <v>1095877</v>
      </c>
      <c r="F971" s="57">
        <v>0.0021</v>
      </c>
    </row>
    <row r="972" spans="1:6" ht="14.25">
      <c r="A972" s="51"/>
      <c r="B972" s="51"/>
      <c r="C972" s="55"/>
      <c r="D972" s="56"/>
      <c r="E972" s="56"/>
      <c r="F972" s="57"/>
    </row>
    <row r="973" spans="1:6" ht="14.25">
      <c r="A973" s="51" t="s">
        <v>551</v>
      </c>
      <c r="B973" s="51" t="s">
        <v>5</v>
      </c>
      <c r="C973" s="55">
        <v>12</v>
      </c>
      <c r="D973" s="56">
        <v>330130</v>
      </c>
      <c r="E973" s="56">
        <v>19808</v>
      </c>
      <c r="F973" s="57">
        <v>0</v>
      </c>
    </row>
    <row r="974" spans="1:6" ht="14.25">
      <c r="A974" s="51" t="s">
        <v>551</v>
      </c>
      <c r="B974" s="51" t="s">
        <v>1</v>
      </c>
      <c r="C974" s="55">
        <v>23</v>
      </c>
      <c r="D974" s="56">
        <v>10104081</v>
      </c>
      <c r="E974" s="56">
        <v>606245</v>
      </c>
      <c r="F974" s="57">
        <v>0.0011</v>
      </c>
    </row>
    <row r="975" spans="1:6" ht="14.25">
      <c r="A975" s="51" t="s">
        <v>551</v>
      </c>
      <c r="B975" s="51" t="s">
        <v>7</v>
      </c>
      <c r="C975" s="55">
        <v>101</v>
      </c>
      <c r="D975" s="56">
        <v>10621792</v>
      </c>
      <c r="E975" s="56">
        <v>637308</v>
      </c>
      <c r="F975" s="57">
        <v>0.0012</v>
      </c>
    </row>
    <row r="976" spans="1:6" ht="14.25">
      <c r="A976" s="51" t="s">
        <v>551</v>
      </c>
      <c r="B976" s="51" t="s">
        <v>3</v>
      </c>
      <c r="C976" s="55">
        <v>28</v>
      </c>
      <c r="D976" s="56">
        <v>7263361</v>
      </c>
      <c r="E976" s="56">
        <v>435802</v>
      </c>
      <c r="F976" s="57">
        <v>0.0008</v>
      </c>
    </row>
    <row r="977" spans="1:6" ht="14.25">
      <c r="A977" s="51" t="s">
        <v>551</v>
      </c>
      <c r="B977" s="51" t="s">
        <v>2</v>
      </c>
      <c r="C977" s="55">
        <v>26</v>
      </c>
      <c r="D977" s="56">
        <v>18986022</v>
      </c>
      <c r="E977" s="56">
        <v>1139161</v>
      </c>
      <c r="F977" s="57">
        <v>0.0021</v>
      </c>
    </row>
    <row r="978" spans="1:6" ht="14.25">
      <c r="A978" s="51" t="s">
        <v>551</v>
      </c>
      <c r="B978" s="51" t="s">
        <v>6</v>
      </c>
      <c r="C978" s="55">
        <v>22</v>
      </c>
      <c r="D978" s="56">
        <v>1440633</v>
      </c>
      <c r="E978" s="56">
        <v>86438</v>
      </c>
      <c r="F978" s="57">
        <v>0.0002</v>
      </c>
    </row>
    <row r="979" spans="1:6" ht="14.25">
      <c r="A979" s="51" t="s">
        <v>551</v>
      </c>
      <c r="B979" s="51" t="s">
        <v>10</v>
      </c>
      <c r="C979" s="55">
        <v>148</v>
      </c>
      <c r="D979" s="56">
        <v>11384413</v>
      </c>
      <c r="E979" s="56">
        <v>683065</v>
      </c>
      <c r="F979" s="57">
        <v>0.0013</v>
      </c>
    </row>
    <row r="980" spans="1:6" ht="14.25">
      <c r="A980" s="51" t="s">
        <v>551</v>
      </c>
      <c r="B980" s="51" t="s">
        <v>4</v>
      </c>
      <c r="C980" s="55">
        <v>40</v>
      </c>
      <c r="D980" s="56">
        <v>4836047</v>
      </c>
      <c r="E980" s="56">
        <v>290163</v>
      </c>
      <c r="F980" s="57">
        <v>0.0005</v>
      </c>
    </row>
    <row r="981" spans="1:6" ht="14.25">
      <c r="A981" s="51" t="s">
        <v>551</v>
      </c>
      <c r="B981" s="51" t="s">
        <v>9</v>
      </c>
      <c r="C981" s="55">
        <v>355</v>
      </c>
      <c r="D981" s="56">
        <v>11652063</v>
      </c>
      <c r="E981" s="56">
        <v>686259</v>
      </c>
      <c r="F981" s="57">
        <v>0.0013</v>
      </c>
    </row>
    <row r="982" spans="1:6" ht="14.25">
      <c r="A982" s="51" t="s">
        <v>551</v>
      </c>
      <c r="B982" s="51" t="s">
        <v>8</v>
      </c>
      <c r="C982" s="55">
        <v>145</v>
      </c>
      <c r="D982" s="56">
        <v>6792654</v>
      </c>
      <c r="E982" s="56">
        <v>407559</v>
      </c>
      <c r="F982" s="57">
        <v>0.0008</v>
      </c>
    </row>
    <row r="983" spans="1:6" ht="14.25">
      <c r="A983" s="51" t="s">
        <v>551</v>
      </c>
      <c r="B983" s="51" t="s">
        <v>789</v>
      </c>
      <c r="C983" s="55">
        <v>40</v>
      </c>
      <c r="D983" s="56">
        <v>19665830</v>
      </c>
      <c r="E983" s="56">
        <v>1179950</v>
      </c>
      <c r="F983" s="57">
        <v>0.0022</v>
      </c>
    </row>
    <row r="984" spans="1:6" ht="14.25">
      <c r="A984" s="51" t="s">
        <v>551</v>
      </c>
      <c r="B984" s="51" t="s">
        <v>788</v>
      </c>
      <c r="C984" s="61">
        <v>42</v>
      </c>
      <c r="D984" s="62">
        <v>7717909</v>
      </c>
      <c r="E984" s="62">
        <v>462672</v>
      </c>
      <c r="F984" s="63">
        <v>0.0009</v>
      </c>
    </row>
    <row r="985" spans="1:6" ht="14.25">
      <c r="A985" s="51" t="s">
        <v>551</v>
      </c>
      <c r="B985" s="51" t="s">
        <v>791</v>
      </c>
      <c r="C985" s="55">
        <v>982</v>
      </c>
      <c r="D985" s="56">
        <v>110794935</v>
      </c>
      <c r="E985" s="56">
        <v>6634429</v>
      </c>
      <c r="F985" s="57">
        <v>0.0125</v>
      </c>
    </row>
    <row r="986" spans="1:6" ht="14.25">
      <c r="A986" s="51"/>
      <c r="B986" s="51"/>
      <c r="C986" s="55"/>
      <c r="D986" s="56"/>
      <c r="E986" s="56"/>
      <c r="F986" s="57"/>
    </row>
    <row r="987" spans="1:6" ht="14.25">
      <c r="A987" s="51" t="s">
        <v>819</v>
      </c>
      <c r="B987" s="51" t="s">
        <v>5</v>
      </c>
      <c r="C987" s="55">
        <v>5</v>
      </c>
      <c r="D987" s="56">
        <v>218554</v>
      </c>
      <c r="E987" s="56">
        <v>13113</v>
      </c>
      <c r="F987" s="57">
        <v>0</v>
      </c>
    </row>
    <row r="988" spans="1:6" ht="14.25">
      <c r="A988" s="51" t="s">
        <v>819</v>
      </c>
      <c r="B988" s="51" t="s">
        <v>1</v>
      </c>
      <c r="C988" s="55">
        <v>12</v>
      </c>
      <c r="D988" s="56">
        <v>2802734</v>
      </c>
      <c r="E988" s="56">
        <v>168164</v>
      </c>
      <c r="F988" s="57">
        <v>0.0003</v>
      </c>
    </row>
    <row r="989" spans="1:6" ht="14.25">
      <c r="A989" s="51" t="s">
        <v>819</v>
      </c>
      <c r="B989" s="51" t="s">
        <v>7</v>
      </c>
      <c r="C989" s="55">
        <v>38</v>
      </c>
      <c r="D989" s="56">
        <v>2790231</v>
      </c>
      <c r="E989" s="56">
        <v>167414</v>
      </c>
      <c r="F989" s="57">
        <v>0.0003</v>
      </c>
    </row>
    <row r="990" spans="1:6" ht="14.25">
      <c r="A990" s="51" t="s">
        <v>819</v>
      </c>
      <c r="B990" s="51" t="s">
        <v>3</v>
      </c>
      <c r="C990" s="55">
        <v>15</v>
      </c>
      <c r="D990" s="56">
        <v>2722290</v>
      </c>
      <c r="E990" s="56">
        <v>163337</v>
      </c>
      <c r="F990" s="57">
        <v>0.0003</v>
      </c>
    </row>
    <row r="991" spans="1:6" ht="14.25">
      <c r="A991" s="51" t="s">
        <v>819</v>
      </c>
      <c r="B991" s="51" t="s">
        <v>2</v>
      </c>
      <c r="C991" s="55">
        <v>12</v>
      </c>
      <c r="D991" s="56">
        <v>2306099</v>
      </c>
      <c r="E991" s="56">
        <v>138366</v>
      </c>
      <c r="F991" s="57">
        <v>0.0003</v>
      </c>
    </row>
    <row r="992" spans="1:6" ht="14.25">
      <c r="A992" s="51" t="s">
        <v>819</v>
      </c>
      <c r="B992" s="51" t="s">
        <v>6</v>
      </c>
      <c r="C992" s="55">
        <v>13</v>
      </c>
      <c r="D992" s="56">
        <v>415042</v>
      </c>
      <c r="E992" s="56">
        <v>24903</v>
      </c>
      <c r="F992" s="57">
        <v>0</v>
      </c>
    </row>
    <row r="993" spans="1:6" ht="14.25">
      <c r="A993" s="51" t="s">
        <v>819</v>
      </c>
      <c r="B993" s="51" t="s">
        <v>10</v>
      </c>
      <c r="C993" s="55">
        <v>87</v>
      </c>
      <c r="D993" s="56">
        <v>1871566</v>
      </c>
      <c r="E993" s="56">
        <v>112294</v>
      </c>
      <c r="F993" s="57">
        <v>0.0002</v>
      </c>
    </row>
    <row r="994" spans="1:6" ht="14.25">
      <c r="A994" s="51" t="s">
        <v>819</v>
      </c>
      <c r="B994" s="51" t="s">
        <v>4</v>
      </c>
      <c r="C994" s="55">
        <v>23</v>
      </c>
      <c r="D994" s="56">
        <v>2233847</v>
      </c>
      <c r="E994" s="56">
        <v>134031</v>
      </c>
      <c r="F994" s="57">
        <v>0.0003</v>
      </c>
    </row>
    <row r="995" spans="1:6" ht="14.25">
      <c r="A995" s="51" t="s">
        <v>819</v>
      </c>
      <c r="B995" s="51" t="s">
        <v>9</v>
      </c>
      <c r="C995" s="55">
        <v>195</v>
      </c>
      <c r="D995" s="56">
        <v>4710800</v>
      </c>
      <c r="E995" s="56">
        <v>276779</v>
      </c>
      <c r="F995" s="57">
        <v>0.0005</v>
      </c>
    </row>
    <row r="996" spans="1:6" ht="14.25">
      <c r="A996" s="51" t="s">
        <v>819</v>
      </c>
      <c r="B996" s="51" t="s">
        <v>8</v>
      </c>
      <c r="C996" s="55">
        <v>68</v>
      </c>
      <c r="D996" s="56">
        <v>1663614</v>
      </c>
      <c r="E996" s="56">
        <v>99817</v>
      </c>
      <c r="F996" s="57">
        <v>0.0002</v>
      </c>
    </row>
    <row r="997" spans="1:6" ht="14.25">
      <c r="A997" s="51" t="s">
        <v>819</v>
      </c>
      <c r="B997" s="51" t="s">
        <v>789</v>
      </c>
      <c r="C997" s="55">
        <v>22</v>
      </c>
      <c r="D997" s="56">
        <v>2556180</v>
      </c>
      <c r="E997" s="56">
        <v>153371</v>
      </c>
      <c r="F997" s="57">
        <v>0.0003</v>
      </c>
    </row>
    <row r="998" spans="1:6" ht="14.25">
      <c r="A998" s="51" t="s">
        <v>819</v>
      </c>
      <c r="B998" s="51" t="s">
        <v>788</v>
      </c>
      <c r="C998" s="61">
        <v>41</v>
      </c>
      <c r="D998" s="62">
        <v>4645662</v>
      </c>
      <c r="E998" s="62">
        <v>278740</v>
      </c>
      <c r="F998" s="63">
        <v>0.0005</v>
      </c>
    </row>
    <row r="999" spans="1:6" ht="14.25">
      <c r="A999" s="51" t="s">
        <v>819</v>
      </c>
      <c r="B999" s="51" t="s">
        <v>791</v>
      </c>
      <c r="C999" s="55">
        <v>531</v>
      </c>
      <c r="D999" s="56">
        <v>28936619</v>
      </c>
      <c r="E999" s="56">
        <v>1730328</v>
      </c>
      <c r="F999" s="57">
        <v>0.0032</v>
      </c>
    </row>
    <row r="1000" spans="1:6" ht="14.25">
      <c r="A1000" s="51"/>
      <c r="B1000" s="51"/>
      <c r="C1000" s="55"/>
      <c r="D1000" s="56"/>
      <c r="E1000" s="56"/>
      <c r="F1000" s="57"/>
    </row>
    <row r="1001" spans="1:6" ht="14.25">
      <c r="A1001" s="51" t="s">
        <v>169</v>
      </c>
      <c r="B1001" s="51" t="s">
        <v>5</v>
      </c>
      <c r="C1001" s="52" t="s">
        <v>787</v>
      </c>
      <c r="D1001" s="53" t="s">
        <v>787</v>
      </c>
      <c r="E1001" s="53" t="s">
        <v>787</v>
      </c>
      <c r="F1001" s="54" t="s">
        <v>787</v>
      </c>
    </row>
    <row r="1002" spans="1:6" ht="14.25">
      <c r="A1002" s="51" t="s">
        <v>169</v>
      </c>
      <c r="B1002" s="51" t="s">
        <v>1</v>
      </c>
      <c r="C1002" s="52" t="s">
        <v>787</v>
      </c>
      <c r="D1002" s="53" t="s">
        <v>787</v>
      </c>
      <c r="E1002" s="53" t="s">
        <v>787</v>
      </c>
      <c r="F1002" s="54" t="s">
        <v>787</v>
      </c>
    </row>
    <row r="1003" spans="1:6" ht="14.25">
      <c r="A1003" s="51" t="s">
        <v>169</v>
      </c>
      <c r="B1003" s="51" t="s">
        <v>7</v>
      </c>
      <c r="C1003" s="55">
        <v>12</v>
      </c>
      <c r="D1003" s="56">
        <v>624579</v>
      </c>
      <c r="E1003" s="56">
        <v>37475</v>
      </c>
      <c r="F1003" s="57">
        <v>0.0001</v>
      </c>
    </row>
    <row r="1004" spans="1:6" ht="14.25">
      <c r="A1004" s="51" t="s">
        <v>169</v>
      </c>
      <c r="B1004" s="51" t="s">
        <v>3</v>
      </c>
      <c r="C1004" s="52" t="s">
        <v>787</v>
      </c>
      <c r="D1004" s="53" t="s">
        <v>787</v>
      </c>
      <c r="E1004" s="53" t="s">
        <v>787</v>
      </c>
      <c r="F1004" s="54" t="s">
        <v>787</v>
      </c>
    </row>
    <row r="1005" spans="1:6" ht="14.25">
      <c r="A1005" s="51" t="s">
        <v>169</v>
      </c>
      <c r="B1005" s="51" t="s">
        <v>2</v>
      </c>
      <c r="C1005" s="52" t="s">
        <v>787</v>
      </c>
      <c r="D1005" s="53" t="s">
        <v>787</v>
      </c>
      <c r="E1005" s="53" t="s">
        <v>787</v>
      </c>
      <c r="F1005" s="54" t="s">
        <v>787</v>
      </c>
    </row>
    <row r="1006" spans="1:6" ht="14.25">
      <c r="A1006" s="51" t="s">
        <v>169</v>
      </c>
      <c r="B1006" s="51" t="s">
        <v>6</v>
      </c>
      <c r="C1006" s="52" t="s">
        <v>787</v>
      </c>
      <c r="D1006" s="53" t="s">
        <v>787</v>
      </c>
      <c r="E1006" s="53" t="s">
        <v>787</v>
      </c>
      <c r="F1006" s="54" t="s">
        <v>787</v>
      </c>
    </row>
    <row r="1007" spans="1:6" ht="14.25">
      <c r="A1007" s="51" t="s">
        <v>169</v>
      </c>
      <c r="B1007" s="51" t="s">
        <v>10</v>
      </c>
      <c r="C1007" s="55">
        <v>38</v>
      </c>
      <c r="D1007" s="56">
        <v>2372469</v>
      </c>
      <c r="E1007" s="56">
        <v>142348</v>
      </c>
      <c r="F1007" s="57">
        <v>0.0003</v>
      </c>
    </row>
    <row r="1008" spans="1:6" ht="14.25">
      <c r="A1008" s="51" t="s">
        <v>169</v>
      </c>
      <c r="B1008" s="51" t="s">
        <v>4</v>
      </c>
      <c r="C1008" s="55">
        <v>5</v>
      </c>
      <c r="D1008" s="56">
        <v>403169</v>
      </c>
      <c r="E1008" s="56">
        <v>24190</v>
      </c>
      <c r="F1008" s="57">
        <v>0</v>
      </c>
    </row>
    <row r="1009" spans="1:6" ht="14.25">
      <c r="A1009" s="51" t="s">
        <v>169</v>
      </c>
      <c r="B1009" s="51" t="s">
        <v>9</v>
      </c>
      <c r="C1009" s="55">
        <v>79</v>
      </c>
      <c r="D1009" s="56">
        <v>966645</v>
      </c>
      <c r="E1009" s="56">
        <v>57111</v>
      </c>
      <c r="F1009" s="57">
        <v>0.0001</v>
      </c>
    </row>
    <row r="1010" spans="1:6" ht="14.25">
      <c r="A1010" s="51" t="s">
        <v>169</v>
      </c>
      <c r="B1010" s="51" t="s">
        <v>8</v>
      </c>
      <c r="C1010" s="55">
        <v>21</v>
      </c>
      <c r="D1010" s="56">
        <v>726389</v>
      </c>
      <c r="E1010" s="56">
        <v>43583</v>
      </c>
      <c r="F1010" s="57">
        <v>0.0001</v>
      </c>
    </row>
    <row r="1011" spans="1:6" ht="14.25">
      <c r="A1011" s="51" t="s">
        <v>169</v>
      </c>
      <c r="B1011" s="51" t="s">
        <v>789</v>
      </c>
      <c r="C1011" s="55">
        <v>10</v>
      </c>
      <c r="D1011" s="56">
        <v>2241324</v>
      </c>
      <c r="E1011" s="56">
        <v>134479</v>
      </c>
      <c r="F1011" s="57">
        <v>0.0003</v>
      </c>
    </row>
    <row r="1012" spans="1:6" ht="14.25">
      <c r="A1012" s="51" t="s">
        <v>169</v>
      </c>
      <c r="B1012" s="51" t="s">
        <v>788</v>
      </c>
      <c r="C1012" s="61">
        <v>12</v>
      </c>
      <c r="D1012" s="62">
        <v>1562135</v>
      </c>
      <c r="E1012" s="62">
        <v>93728</v>
      </c>
      <c r="F1012" s="63">
        <v>0.0002</v>
      </c>
    </row>
    <row r="1013" spans="1:6" ht="14.25">
      <c r="A1013" s="51" t="s">
        <v>169</v>
      </c>
      <c r="B1013" s="51" t="s">
        <v>791</v>
      </c>
      <c r="C1013" s="55">
        <v>189</v>
      </c>
      <c r="D1013" s="56">
        <v>10520101</v>
      </c>
      <c r="E1013" s="56">
        <v>630319</v>
      </c>
      <c r="F1013" s="57">
        <v>0.0012</v>
      </c>
    </row>
    <row r="1014" spans="1:6" ht="14.25">
      <c r="A1014" s="51"/>
      <c r="B1014" s="51"/>
      <c r="C1014" s="55"/>
      <c r="D1014" s="56"/>
      <c r="E1014" s="56"/>
      <c r="F1014" s="57"/>
    </row>
    <row r="1015" spans="1:6" ht="14.25">
      <c r="A1015" s="51" t="s">
        <v>567</v>
      </c>
      <c r="B1015" s="51" t="s">
        <v>5</v>
      </c>
      <c r="C1015" s="55">
        <v>9</v>
      </c>
      <c r="D1015" s="56">
        <v>510899</v>
      </c>
      <c r="E1015" s="56">
        <v>30654</v>
      </c>
      <c r="F1015" s="57">
        <v>0.0001</v>
      </c>
    </row>
    <row r="1016" spans="1:6" ht="14.25">
      <c r="A1016" s="51" t="s">
        <v>567</v>
      </c>
      <c r="B1016" s="51" t="s">
        <v>1</v>
      </c>
      <c r="C1016" s="55">
        <v>11</v>
      </c>
      <c r="D1016" s="56">
        <v>3362609</v>
      </c>
      <c r="E1016" s="56">
        <v>201757</v>
      </c>
      <c r="F1016" s="57">
        <v>0.0004</v>
      </c>
    </row>
    <row r="1017" spans="1:6" ht="14.25">
      <c r="A1017" s="51" t="s">
        <v>567</v>
      </c>
      <c r="B1017" s="51" t="s">
        <v>7</v>
      </c>
      <c r="C1017" s="55">
        <v>41</v>
      </c>
      <c r="D1017" s="56">
        <v>3247761</v>
      </c>
      <c r="E1017" s="56">
        <v>194866</v>
      </c>
      <c r="F1017" s="57">
        <v>0.0004</v>
      </c>
    </row>
    <row r="1018" spans="1:6" ht="14.25">
      <c r="A1018" s="51" t="s">
        <v>567</v>
      </c>
      <c r="B1018" s="51" t="s">
        <v>3</v>
      </c>
      <c r="C1018" s="55">
        <v>9</v>
      </c>
      <c r="D1018" s="56">
        <v>3178659</v>
      </c>
      <c r="E1018" s="56">
        <v>190720</v>
      </c>
      <c r="F1018" s="57">
        <v>0.0004</v>
      </c>
    </row>
    <row r="1019" spans="1:6" ht="14.25">
      <c r="A1019" s="51" t="s">
        <v>567</v>
      </c>
      <c r="B1019" s="51" t="s">
        <v>2</v>
      </c>
      <c r="C1019" s="55">
        <v>10</v>
      </c>
      <c r="D1019" s="56">
        <v>1650817</v>
      </c>
      <c r="E1019" s="56">
        <v>99049</v>
      </c>
      <c r="F1019" s="57">
        <v>0.0002</v>
      </c>
    </row>
    <row r="1020" spans="1:6" ht="14.25">
      <c r="A1020" s="51" t="s">
        <v>567</v>
      </c>
      <c r="B1020" s="51" t="s">
        <v>6</v>
      </c>
      <c r="C1020" s="55">
        <v>8</v>
      </c>
      <c r="D1020" s="56">
        <v>411203</v>
      </c>
      <c r="E1020" s="56">
        <v>24672</v>
      </c>
      <c r="F1020" s="57">
        <v>0</v>
      </c>
    </row>
    <row r="1021" spans="1:6" ht="14.25">
      <c r="A1021" s="51" t="s">
        <v>567</v>
      </c>
      <c r="B1021" s="51" t="s">
        <v>10</v>
      </c>
      <c r="C1021" s="55">
        <v>70</v>
      </c>
      <c r="D1021" s="56">
        <v>8345126</v>
      </c>
      <c r="E1021" s="56">
        <v>500708</v>
      </c>
      <c r="F1021" s="57">
        <v>0.0009</v>
      </c>
    </row>
    <row r="1022" spans="1:6" ht="14.25">
      <c r="A1022" s="51" t="s">
        <v>567</v>
      </c>
      <c r="B1022" s="51" t="s">
        <v>4</v>
      </c>
      <c r="C1022" s="55">
        <v>20</v>
      </c>
      <c r="D1022" s="56">
        <v>1886226</v>
      </c>
      <c r="E1022" s="56">
        <v>113174</v>
      </c>
      <c r="F1022" s="57">
        <v>0.0002</v>
      </c>
    </row>
    <row r="1023" spans="1:6" ht="14.25">
      <c r="A1023" s="51" t="s">
        <v>567</v>
      </c>
      <c r="B1023" s="51" t="s">
        <v>9</v>
      </c>
      <c r="C1023" s="55">
        <v>166</v>
      </c>
      <c r="D1023" s="56">
        <v>3096077</v>
      </c>
      <c r="E1023" s="56">
        <v>182308</v>
      </c>
      <c r="F1023" s="57">
        <v>0.0003</v>
      </c>
    </row>
    <row r="1024" spans="1:6" ht="14.25">
      <c r="A1024" s="51" t="s">
        <v>567</v>
      </c>
      <c r="B1024" s="51" t="s">
        <v>8</v>
      </c>
      <c r="C1024" s="55">
        <v>67</v>
      </c>
      <c r="D1024" s="56">
        <v>1435831</v>
      </c>
      <c r="E1024" s="56">
        <v>86150</v>
      </c>
      <c r="F1024" s="57">
        <v>0.0002</v>
      </c>
    </row>
    <row r="1025" spans="1:6" ht="14.25">
      <c r="A1025" s="51" t="s">
        <v>567</v>
      </c>
      <c r="B1025" s="51" t="s">
        <v>789</v>
      </c>
      <c r="C1025" s="55">
        <v>21</v>
      </c>
      <c r="D1025" s="56">
        <v>2248126</v>
      </c>
      <c r="E1025" s="56">
        <v>134888</v>
      </c>
      <c r="F1025" s="57">
        <v>0.0003</v>
      </c>
    </row>
    <row r="1026" spans="1:6" ht="14.25">
      <c r="A1026" s="51" t="s">
        <v>567</v>
      </c>
      <c r="B1026" s="51" t="s">
        <v>788</v>
      </c>
      <c r="C1026" s="61">
        <v>18</v>
      </c>
      <c r="D1026" s="62">
        <v>1266016</v>
      </c>
      <c r="E1026" s="62">
        <v>75961</v>
      </c>
      <c r="F1026" s="63">
        <v>0.0001</v>
      </c>
    </row>
    <row r="1027" spans="1:6" ht="14.25">
      <c r="A1027" s="51" t="s">
        <v>567</v>
      </c>
      <c r="B1027" s="51" t="s">
        <v>791</v>
      </c>
      <c r="C1027" s="55">
        <v>450</v>
      </c>
      <c r="D1027" s="56">
        <v>30639350</v>
      </c>
      <c r="E1027" s="56">
        <v>1834904</v>
      </c>
      <c r="F1027" s="57">
        <v>0.0034</v>
      </c>
    </row>
    <row r="1028" spans="1:6" ht="14.25">
      <c r="A1028" s="51"/>
      <c r="B1028" s="51"/>
      <c r="C1028" s="55"/>
      <c r="D1028" s="56"/>
      <c r="E1028" s="56"/>
      <c r="F1028" s="57"/>
    </row>
    <row r="1029" spans="1:6" ht="14.25">
      <c r="A1029" s="51" t="s">
        <v>572</v>
      </c>
      <c r="B1029" s="51" t="s">
        <v>5</v>
      </c>
      <c r="C1029" s="52" t="s">
        <v>787</v>
      </c>
      <c r="D1029" s="53" t="s">
        <v>787</v>
      </c>
      <c r="E1029" s="53" t="s">
        <v>787</v>
      </c>
      <c r="F1029" s="54" t="s">
        <v>787</v>
      </c>
    </row>
    <row r="1030" spans="1:6" ht="14.25">
      <c r="A1030" s="51" t="s">
        <v>572</v>
      </c>
      <c r="B1030" s="51" t="s">
        <v>1</v>
      </c>
      <c r="C1030" s="55">
        <v>7</v>
      </c>
      <c r="D1030" s="56">
        <v>2788709</v>
      </c>
      <c r="E1030" s="56">
        <v>167323</v>
      </c>
      <c r="F1030" s="57">
        <v>0.0003</v>
      </c>
    </row>
    <row r="1031" spans="1:6" ht="14.25">
      <c r="A1031" s="51" t="s">
        <v>572</v>
      </c>
      <c r="B1031" s="51" t="s">
        <v>7</v>
      </c>
      <c r="C1031" s="55">
        <v>37</v>
      </c>
      <c r="D1031" s="56">
        <v>2124090</v>
      </c>
      <c r="E1031" s="56">
        <v>127445</v>
      </c>
      <c r="F1031" s="57">
        <v>0.0002</v>
      </c>
    </row>
    <row r="1032" spans="1:6" ht="14.25">
      <c r="A1032" s="51" t="s">
        <v>572</v>
      </c>
      <c r="B1032" s="51" t="s">
        <v>3</v>
      </c>
      <c r="C1032" s="55">
        <v>9</v>
      </c>
      <c r="D1032" s="56">
        <v>1147672</v>
      </c>
      <c r="E1032" s="56">
        <v>68860</v>
      </c>
      <c r="F1032" s="57">
        <v>0.0001</v>
      </c>
    </row>
    <row r="1033" spans="1:6" ht="14.25">
      <c r="A1033" s="51" t="s">
        <v>572</v>
      </c>
      <c r="B1033" s="51" t="s">
        <v>2</v>
      </c>
      <c r="C1033" s="52" t="s">
        <v>787</v>
      </c>
      <c r="D1033" s="53" t="s">
        <v>787</v>
      </c>
      <c r="E1033" s="53" t="s">
        <v>787</v>
      </c>
      <c r="F1033" s="54" t="s">
        <v>787</v>
      </c>
    </row>
    <row r="1034" spans="1:6" ht="14.25">
      <c r="A1034" s="51" t="s">
        <v>572</v>
      </c>
      <c r="B1034" s="51" t="s">
        <v>6</v>
      </c>
      <c r="C1034" s="55">
        <v>8</v>
      </c>
      <c r="D1034" s="56">
        <v>231834</v>
      </c>
      <c r="E1034" s="56">
        <v>13910</v>
      </c>
      <c r="F1034" s="57">
        <v>0</v>
      </c>
    </row>
    <row r="1035" spans="1:6" ht="14.25">
      <c r="A1035" s="51" t="s">
        <v>572</v>
      </c>
      <c r="B1035" s="51" t="s">
        <v>10</v>
      </c>
      <c r="C1035" s="55">
        <v>47</v>
      </c>
      <c r="D1035" s="56">
        <v>8272771</v>
      </c>
      <c r="E1035" s="56">
        <v>496366</v>
      </c>
      <c r="F1035" s="57">
        <v>0.0009</v>
      </c>
    </row>
    <row r="1036" spans="1:6" ht="14.25">
      <c r="A1036" s="51" t="s">
        <v>572</v>
      </c>
      <c r="B1036" s="51" t="s">
        <v>4</v>
      </c>
      <c r="C1036" s="55">
        <v>15</v>
      </c>
      <c r="D1036" s="56">
        <v>858967</v>
      </c>
      <c r="E1036" s="56">
        <v>51538</v>
      </c>
      <c r="F1036" s="57">
        <v>0.0001</v>
      </c>
    </row>
    <row r="1037" spans="1:6" ht="14.25">
      <c r="A1037" s="51" t="s">
        <v>572</v>
      </c>
      <c r="B1037" s="51" t="s">
        <v>9</v>
      </c>
      <c r="C1037" s="55">
        <v>109</v>
      </c>
      <c r="D1037" s="56">
        <v>4215302</v>
      </c>
      <c r="E1037" s="56">
        <v>246001</v>
      </c>
      <c r="F1037" s="57">
        <v>0.0005</v>
      </c>
    </row>
    <row r="1038" spans="1:6" ht="14.25">
      <c r="A1038" s="51" t="s">
        <v>572</v>
      </c>
      <c r="B1038" s="51" t="s">
        <v>8</v>
      </c>
      <c r="C1038" s="55">
        <v>54</v>
      </c>
      <c r="D1038" s="56">
        <v>1301799</v>
      </c>
      <c r="E1038" s="56">
        <v>78108</v>
      </c>
      <c r="F1038" s="57">
        <v>0.0001</v>
      </c>
    </row>
    <row r="1039" spans="1:6" ht="14.25">
      <c r="A1039" s="51" t="s">
        <v>572</v>
      </c>
      <c r="B1039" s="51" t="s">
        <v>789</v>
      </c>
      <c r="C1039" s="55">
        <v>21</v>
      </c>
      <c r="D1039" s="56">
        <v>1578967</v>
      </c>
      <c r="E1039" s="56">
        <v>94738</v>
      </c>
      <c r="F1039" s="57">
        <v>0.0002</v>
      </c>
    </row>
    <row r="1040" spans="1:6" ht="14.25">
      <c r="A1040" s="51" t="s">
        <v>572</v>
      </c>
      <c r="B1040" s="51" t="s">
        <v>788</v>
      </c>
      <c r="C1040" s="61">
        <v>11</v>
      </c>
      <c r="D1040" s="62">
        <v>199719</v>
      </c>
      <c r="E1040" s="62">
        <v>11983</v>
      </c>
      <c r="F1040" s="63">
        <v>0</v>
      </c>
    </row>
    <row r="1041" spans="1:6" ht="14.25">
      <c r="A1041" s="51" t="s">
        <v>572</v>
      </c>
      <c r="B1041" s="51" t="s">
        <v>791</v>
      </c>
      <c r="C1041" s="55">
        <v>323</v>
      </c>
      <c r="D1041" s="56">
        <v>23771659</v>
      </c>
      <c r="E1041" s="56">
        <v>1419382</v>
      </c>
      <c r="F1041" s="57">
        <v>0.0027</v>
      </c>
    </row>
    <row r="1042" spans="1:6" ht="14.25">
      <c r="A1042" s="51"/>
      <c r="B1042" s="51"/>
      <c r="C1042" s="55"/>
      <c r="D1042" s="56"/>
      <c r="E1042" s="56"/>
      <c r="F1042" s="57"/>
    </row>
    <row r="1043" spans="1:6" ht="14.25">
      <c r="A1043" s="51" t="s">
        <v>152</v>
      </c>
      <c r="B1043" s="51" t="s">
        <v>5</v>
      </c>
      <c r="C1043" s="55">
        <v>9</v>
      </c>
      <c r="D1043" s="56">
        <v>496254</v>
      </c>
      <c r="E1043" s="56">
        <v>29775</v>
      </c>
      <c r="F1043" s="57">
        <v>0.0001</v>
      </c>
    </row>
    <row r="1044" spans="1:6" ht="14.25">
      <c r="A1044" s="51" t="s">
        <v>152</v>
      </c>
      <c r="B1044" s="51" t="s">
        <v>1</v>
      </c>
      <c r="C1044" s="55">
        <v>20</v>
      </c>
      <c r="D1044" s="56">
        <v>3147628</v>
      </c>
      <c r="E1044" s="56">
        <v>188858</v>
      </c>
      <c r="F1044" s="57">
        <v>0.0004</v>
      </c>
    </row>
    <row r="1045" spans="1:6" ht="14.25">
      <c r="A1045" s="51" t="s">
        <v>152</v>
      </c>
      <c r="B1045" s="51" t="s">
        <v>7</v>
      </c>
      <c r="C1045" s="55">
        <v>68</v>
      </c>
      <c r="D1045" s="56">
        <v>5839249</v>
      </c>
      <c r="E1045" s="56">
        <v>350355</v>
      </c>
      <c r="F1045" s="57">
        <v>0.0007</v>
      </c>
    </row>
    <row r="1046" spans="1:6" ht="14.25">
      <c r="A1046" s="51" t="s">
        <v>152</v>
      </c>
      <c r="B1046" s="51" t="s">
        <v>3</v>
      </c>
      <c r="C1046" s="55">
        <v>10</v>
      </c>
      <c r="D1046" s="56">
        <v>2954958</v>
      </c>
      <c r="E1046" s="56">
        <v>177297</v>
      </c>
      <c r="F1046" s="57">
        <v>0.0003</v>
      </c>
    </row>
    <row r="1047" spans="1:6" ht="14.25">
      <c r="A1047" s="51" t="s">
        <v>152</v>
      </c>
      <c r="B1047" s="51" t="s">
        <v>2</v>
      </c>
      <c r="C1047" s="55">
        <v>12</v>
      </c>
      <c r="D1047" s="56">
        <v>8578219</v>
      </c>
      <c r="E1047" s="56">
        <v>514693</v>
      </c>
      <c r="F1047" s="57">
        <v>0.001</v>
      </c>
    </row>
    <row r="1048" spans="1:6" ht="14.25">
      <c r="A1048" s="51" t="s">
        <v>152</v>
      </c>
      <c r="B1048" s="51" t="s">
        <v>6</v>
      </c>
      <c r="C1048" s="55">
        <v>8</v>
      </c>
      <c r="D1048" s="56">
        <v>323116</v>
      </c>
      <c r="E1048" s="56">
        <v>19387</v>
      </c>
      <c r="F1048" s="57">
        <v>0</v>
      </c>
    </row>
    <row r="1049" spans="1:6" ht="14.25">
      <c r="A1049" s="51" t="s">
        <v>152</v>
      </c>
      <c r="B1049" s="51" t="s">
        <v>10</v>
      </c>
      <c r="C1049" s="55">
        <v>139</v>
      </c>
      <c r="D1049" s="56">
        <v>3406463</v>
      </c>
      <c r="E1049" s="56">
        <v>204388</v>
      </c>
      <c r="F1049" s="57">
        <v>0.0004</v>
      </c>
    </row>
    <row r="1050" spans="1:6" ht="14.25">
      <c r="A1050" s="51" t="s">
        <v>152</v>
      </c>
      <c r="B1050" s="51" t="s">
        <v>4</v>
      </c>
      <c r="C1050" s="55">
        <v>23</v>
      </c>
      <c r="D1050" s="56">
        <v>2429247</v>
      </c>
      <c r="E1050" s="56">
        <v>145755</v>
      </c>
      <c r="F1050" s="57">
        <v>0.0003</v>
      </c>
    </row>
    <row r="1051" spans="1:6" ht="14.25">
      <c r="A1051" s="51" t="s">
        <v>152</v>
      </c>
      <c r="B1051" s="51" t="s">
        <v>9</v>
      </c>
      <c r="C1051" s="55">
        <v>273</v>
      </c>
      <c r="D1051" s="56">
        <v>7593653</v>
      </c>
      <c r="E1051" s="56">
        <v>447973</v>
      </c>
      <c r="F1051" s="57">
        <v>0.0008</v>
      </c>
    </row>
    <row r="1052" spans="1:6" ht="14.25">
      <c r="A1052" s="51" t="s">
        <v>152</v>
      </c>
      <c r="B1052" s="51" t="s">
        <v>8</v>
      </c>
      <c r="C1052" s="55">
        <v>103</v>
      </c>
      <c r="D1052" s="56">
        <v>2560344</v>
      </c>
      <c r="E1052" s="56">
        <v>153621</v>
      </c>
      <c r="F1052" s="57">
        <v>0.0003</v>
      </c>
    </row>
    <row r="1053" spans="1:6" ht="14.25">
      <c r="A1053" s="51" t="s">
        <v>152</v>
      </c>
      <c r="B1053" s="51" t="s">
        <v>789</v>
      </c>
      <c r="C1053" s="55">
        <v>33</v>
      </c>
      <c r="D1053" s="56">
        <v>3728133</v>
      </c>
      <c r="E1053" s="56">
        <v>223688</v>
      </c>
      <c r="F1053" s="57">
        <v>0.0004</v>
      </c>
    </row>
    <row r="1054" spans="1:6" ht="14.25">
      <c r="A1054" s="51" t="s">
        <v>152</v>
      </c>
      <c r="B1054" s="51" t="s">
        <v>788</v>
      </c>
      <c r="C1054" s="61">
        <v>41</v>
      </c>
      <c r="D1054" s="62">
        <v>4430609</v>
      </c>
      <c r="E1054" s="62">
        <v>265837</v>
      </c>
      <c r="F1054" s="63">
        <v>0.0005</v>
      </c>
    </row>
    <row r="1055" spans="1:6" ht="14.25">
      <c r="A1055" s="51" t="s">
        <v>152</v>
      </c>
      <c r="B1055" s="51" t="s">
        <v>791</v>
      </c>
      <c r="C1055" s="55">
        <v>739</v>
      </c>
      <c r="D1055" s="56">
        <v>45487873</v>
      </c>
      <c r="E1055" s="56">
        <v>2721626</v>
      </c>
      <c r="F1055" s="57">
        <v>0.0051</v>
      </c>
    </row>
    <row r="1056" spans="1:6" ht="14.25">
      <c r="A1056" s="51"/>
      <c r="B1056" s="51"/>
      <c r="C1056" s="55"/>
      <c r="D1056" s="56"/>
      <c r="E1056" s="56"/>
      <c r="F1056" s="57"/>
    </row>
    <row r="1057" spans="1:6" ht="14.25">
      <c r="A1057" s="51" t="s">
        <v>585</v>
      </c>
      <c r="B1057" s="51" t="s">
        <v>5</v>
      </c>
      <c r="C1057" s="52" t="s">
        <v>787</v>
      </c>
      <c r="D1057" s="53" t="s">
        <v>787</v>
      </c>
      <c r="E1057" s="53" t="s">
        <v>787</v>
      </c>
      <c r="F1057" s="54" t="s">
        <v>787</v>
      </c>
    </row>
    <row r="1058" spans="1:6" ht="14.25">
      <c r="A1058" s="51" t="s">
        <v>585</v>
      </c>
      <c r="B1058" s="51" t="s">
        <v>1</v>
      </c>
      <c r="C1058" s="55">
        <v>5</v>
      </c>
      <c r="D1058" s="56">
        <v>757908</v>
      </c>
      <c r="E1058" s="56">
        <v>45474</v>
      </c>
      <c r="F1058" s="57">
        <v>0.0001</v>
      </c>
    </row>
    <row r="1059" spans="1:6" ht="14.25">
      <c r="A1059" s="51" t="s">
        <v>585</v>
      </c>
      <c r="B1059" s="51" t="s">
        <v>7</v>
      </c>
      <c r="C1059" s="55">
        <v>18</v>
      </c>
      <c r="D1059" s="56">
        <v>642108</v>
      </c>
      <c r="E1059" s="56">
        <v>38526</v>
      </c>
      <c r="F1059" s="57">
        <v>0.0001</v>
      </c>
    </row>
    <row r="1060" spans="1:6" ht="14.25">
      <c r="A1060" s="51" t="s">
        <v>585</v>
      </c>
      <c r="B1060" s="51" t="s">
        <v>3</v>
      </c>
      <c r="C1060" s="55">
        <v>10</v>
      </c>
      <c r="D1060" s="56">
        <v>1312662</v>
      </c>
      <c r="E1060" s="56">
        <v>78760</v>
      </c>
      <c r="F1060" s="57">
        <v>0.0001</v>
      </c>
    </row>
    <row r="1061" spans="1:6" ht="14.25">
      <c r="A1061" s="51" t="s">
        <v>585</v>
      </c>
      <c r="B1061" s="51" t="s">
        <v>2</v>
      </c>
      <c r="C1061" s="52" t="s">
        <v>787</v>
      </c>
      <c r="D1061" s="53" t="s">
        <v>787</v>
      </c>
      <c r="E1061" s="53" t="s">
        <v>787</v>
      </c>
      <c r="F1061" s="54" t="s">
        <v>787</v>
      </c>
    </row>
    <row r="1062" spans="1:6" ht="14.25">
      <c r="A1062" s="51" t="s">
        <v>585</v>
      </c>
      <c r="B1062" s="51" t="s">
        <v>6</v>
      </c>
      <c r="C1062" s="55">
        <v>5</v>
      </c>
      <c r="D1062" s="56">
        <v>37637</v>
      </c>
      <c r="E1062" s="56">
        <v>2258</v>
      </c>
      <c r="F1062" s="57">
        <v>0</v>
      </c>
    </row>
    <row r="1063" spans="1:6" ht="14.25">
      <c r="A1063" s="51" t="s">
        <v>585</v>
      </c>
      <c r="B1063" s="51" t="s">
        <v>10</v>
      </c>
      <c r="C1063" s="55">
        <v>39</v>
      </c>
      <c r="D1063" s="56">
        <v>2709157</v>
      </c>
      <c r="E1063" s="56">
        <v>162549</v>
      </c>
      <c r="F1063" s="57">
        <v>0.0003</v>
      </c>
    </row>
    <row r="1064" spans="1:6" ht="14.25">
      <c r="A1064" s="51" t="s">
        <v>585</v>
      </c>
      <c r="B1064" s="51" t="s">
        <v>4</v>
      </c>
      <c r="C1064" s="55">
        <v>14</v>
      </c>
      <c r="D1064" s="56">
        <v>1477374</v>
      </c>
      <c r="E1064" s="56">
        <v>88642</v>
      </c>
      <c r="F1064" s="57">
        <v>0.0002</v>
      </c>
    </row>
    <row r="1065" spans="1:6" ht="14.25">
      <c r="A1065" s="51" t="s">
        <v>585</v>
      </c>
      <c r="B1065" s="51" t="s">
        <v>9</v>
      </c>
      <c r="C1065" s="55">
        <v>93</v>
      </c>
      <c r="D1065" s="56">
        <v>1265053</v>
      </c>
      <c r="E1065" s="56">
        <v>74519</v>
      </c>
      <c r="F1065" s="57">
        <v>0.0001</v>
      </c>
    </row>
    <row r="1066" spans="1:6" ht="14.25">
      <c r="A1066" s="51" t="s">
        <v>585</v>
      </c>
      <c r="B1066" s="51" t="s">
        <v>8</v>
      </c>
      <c r="C1066" s="55">
        <v>39</v>
      </c>
      <c r="D1066" s="56">
        <v>520956</v>
      </c>
      <c r="E1066" s="56">
        <v>31257</v>
      </c>
      <c r="F1066" s="57">
        <v>0.0001</v>
      </c>
    </row>
    <row r="1067" spans="1:6" ht="14.25">
      <c r="A1067" s="51" t="s">
        <v>585</v>
      </c>
      <c r="B1067" s="51" t="s">
        <v>789</v>
      </c>
      <c r="C1067" s="55">
        <v>23</v>
      </c>
      <c r="D1067" s="56">
        <v>1741554</v>
      </c>
      <c r="E1067" s="56">
        <v>104493</v>
      </c>
      <c r="F1067" s="57">
        <v>0.0002</v>
      </c>
    </row>
    <row r="1068" spans="1:6" ht="14.25">
      <c r="A1068" s="51" t="s">
        <v>585</v>
      </c>
      <c r="B1068" s="51" t="s">
        <v>788</v>
      </c>
      <c r="C1068" s="61">
        <v>20</v>
      </c>
      <c r="D1068" s="62">
        <v>366944</v>
      </c>
      <c r="E1068" s="62">
        <v>22017</v>
      </c>
      <c r="F1068" s="63">
        <v>0</v>
      </c>
    </row>
    <row r="1069" spans="1:6" ht="14.25">
      <c r="A1069" s="51" t="s">
        <v>585</v>
      </c>
      <c r="B1069" s="51" t="s">
        <v>791</v>
      </c>
      <c r="C1069" s="55">
        <v>268</v>
      </c>
      <c r="D1069" s="56">
        <v>11366832</v>
      </c>
      <c r="E1069" s="56">
        <v>680625</v>
      </c>
      <c r="F1069" s="57">
        <v>0.0013</v>
      </c>
    </row>
    <row r="1070" spans="1:6" ht="14.25">
      <c r="A1070" s="51"/>
      <c r="B1070" s="51"/>
      <c r="C1070" s="55"/>
      <c r="D1070" s="56"/>
      <c r="E1070" s="56"/>
      <c r="F1070" s="57"/>
    </row>
    <row r="1071" spans="1:6" ht="14.25">
      <c r="A1071" s="51" t="s">
        <v>591</v>
      </c>
      <c r="B1071" s="51" t="s">
        <v>5</v>
      </c>
      <c r="C1071" s="55">
        <v>237</v>
      </c>
      <c r="D1071" s="56">
        <v>46591065</v>
      </c>
      <c r="E1071" s="56">
        <v>2795464</v>
      </c>
      <c r="F1071" s="57">
        <v>0.0052</v>
      </c>
    </row>
    <row r="1072" spans="1:6" ht="14.25">
      <c r="A1072" s="51" t="s">
        <v>591</v>
      </c>
      <c r="B1072" s="51" t="s">
        <v>1</v>
      </c>
      <c r="C1072" s="55">
        <v>160</v>
      </c>
      <c r="D1072" s="56">
        <v>124856828</v>
      </c>
      <c r="E1072" s="56">
        <v>7491410</v>
      </c>
      <c r="F1072" s="57">
        <v>0.0141</v>
      </c>
    </row>
    <row r="1073" spans="1:6" ht="14.25">
      <c r="A1073" s="51" t="s">
        <v>591</v>
      </c>
      <c r="B1073" s="51" t="s">
        <v>7</v>
      </c>
      <c r="C1073" s="55">
        <v>1144</v>
      </c>
      <c r="D1073" s="56">
        <v>197541952</v>
      </c>
      <c r="E1073" s="56">
        <v>11852517</v>
      </c>
      <c r="F1073" s="57">
        <v>0.0222</v>
      </c>
    </row>
    <row r="1074" spans="1:6" ht="14.25">
      <c r="A1074" s="51" t="s">
        <v>591</v>
      </c>
      <c r="B1074" s="51" t="s">
        <v>3</v>
      </c>
      <c r="C1074" s="55">
        <v>217</v>
      </c>
      <c r="D1074" s="56">
        <v>81296827</v>
      </c>
      <c r="E1074" s="56">
        <v>4877810</v>
      </c>
      <c r="F1074" s="57">
        <v>0.0092</v>
      </c>
    </row>
    <row r="1075" spans="1:6" ht="14.25">
      <c r="A1075" s="51" t="s">
        <v>591</v>
      </c>
      <c r="B1075" s="51" t="s">
        <v>2</v>
      </c>
      <c r="C1075" s="55">
        <v>168</v>
      </c>
      <c r="D1075" s="56">
        <v>214872164</v>
      </c>
      <c r="E1075" s="56">
        <v>12892330</v>
      </c>
      <c r="F1075" s="57">
        <v>0.0242</v>
      </c>
    </row>
    <row r="1076" spans="1:6" ht="14.25">
      <c r="A1076" s="51" t="s">
        <v>591</v>
      </c>
      <c r="B1076" s="51" t="s">
        <v>6</v>
      </c>
      <c r="C1076" s="55">
        <v>254</v>
      </c>
      <c r="D1076" s="56">
        <v>81780548</v>
      </c>
      <c r="E1076" s="56">
        <v>4906833</v>
      </c>
      <c r="F1076" s="57">
        <v>0.0092</v>
      </c>
    </row>
    <row r="1077" spans="1:6" ht="14.25">
      <c r="A1077" s="51" t="s">
        <v>591</v>
      </c>
      <c r="B1077" s="51" t="s">
        <v>10</v>
      </c>
      <c r="C1077" s="55">
        <v>1273</v>
      </c>
      <c r="D1077" s="56">
        <v>151039855</v>
      </c>
      <c r="E1077" s="56">
        <v>9062391</v>
      </c>
      <c r="F1077" s="57">
        <v>0.017</v>
      </c>
    </row>
    <row r="1078" spans="1:6" ht="14.25">
      <c r="A1078" s="51" t="s">
        <v>591</v>
      </c>
      <c r="B1078" s="51" t="s">
        <v>4</v>
      </c>
      <c r="C1078" s="55">
        <v>331</v>
      </c>
      <c r="D1078" s="56">
        <v>92677334</v>
      </c>
      <c r="E1078" s="56">
        <v>5558526</v>
      </c>
      <c r="F1078" s="57">
        <v>0.0104</v>
      </c>
    </row>
    <row r="1079" spans="1:6" ht="14.25">
      <c r="A1079" s="51" t="s">
        <v>591</v>
      </c>
      <c r="B1079" s="51" t="s">
        <v>9</v>
      </c>
      <c r="C1079" s="55">
        <v>3940</v>
      </c>
      <c r="D1079" s="56">
        <v>290205572</v>
      </c>
      <c r="E1079" s="56">
        <v>16963876</v>
      </c>
      <c r="F1079" s="57">
        <v>0.0318</v>
      </c>
    </row>
    <row r="1080" spans="1:6" ht="14.25">
      <c r="A1080" s="51" t="s">
        <v>591</v>
      </c>
      <c r="B1080" s="51" t="s">
        <v>8</v>
      </c>
      <c r="C1080" s="55">
        <v>1574</v>
      </c>
      <c r="D1080" s="56">
        <v>156491658</v>
      </c>
      <c r="E1080" s="56">
        <v>9389499</v>
      </c>
      <c r="F1080" s="57">
        <v>0.0176</v>
      </c>
    </row>
    <row r="1081" spans="1:6" ht="14.25">
      <c r="A1081" s="51" t="s">
        <v>591</v>
      </c>
      <c r="B1081" s="51" t="s">
        <v>789</v>
      </c>
      <c r="C1081" s="55">
        <v>314</v>
      </c>
      <c r="D1081" s="56">
        <v>161673590</v>
      </c>
      <c r="E1081" s="56">
        <v>9700415</v>
      </c>
      <c r="F1081" s="57">
        <v>0.0182</v>
      </c>
    </row>
    <row r="1082" spans="1:6" ht="14.25">
      <c r="A1082" s="51" t="s">
        <v>591</v>
      </c>
      <c r="B1082" s="51" t="s">
        <v>788</v>
      </c>
      <c r="C1082" s="61">
        <v>421</v>
      </c>
      <c r="D1082" s="62">
        <v>180518393</v>
      </c>
      <c r="E1082" s="62">
        <v>10753599</v>
      </c>
      <c r="F1082" s="63">
        <v>0.0202</v>
      </c>
    </row>
    <row r="1083" spans="1:6" ht="14.25">
      <c r="A1083" s="51" t="s">
        <v>591</v>
      </c>
      <c r="B1083" s="51" t="s">
        <v>791</v>
      </c>
      <c r="C1083" s="55">
        <v>10033</v>
      </c>
      <c r="D1083" s="56">
        <v>1779545786</v>
      </c>
      <c r="E1083" s="56">
        <v>106244670</v>
      </c>
      <c r="F1083" s="57">
        <v>0.1994</v>
      </c>
    </row>
    <row r="1084" spans="1:6" ht="14.25">
      <c r="A1084" s="51"/>
      <c r="B1084" s="51"/>
      <c r="C1084" s="55"/>
      <c r="D1084" s="56"/>
      <c r="E1084" s="56"/>
      <c r="F1084" s="57"/>
    </row>
    <row r="1085" spans="1:6" ht="14.25">
      <c r="A1085" s="51" t="s">
        <v>605</v>
      </c>
      <c r="B1085" s="51" t="s">
        <v>5</v>
      </c>
      <c r="C1085" s="55">
        <v>49</v>
      </c>
      <c r="D1085" s="56">
        <v>7388136</v>
      </c>
      <c r="E1085" s="56">
        <v>443288</v>
      </c>
      <c r="F1085" s="57">
        <v>0.0008</v>
      </c>
    </row>
    <row r="1086" spans="1:6" ht="14.25">
      <c r="A1086" s="51" t="s">
        <v>605</v>
      </c>
      <c r="B1086" s="51" t="s">
        <v>1</v>
      </c>
      <c r="C1086" s="55">
        <v>27</v>
      </c>
      <c r="D1086" s="56">
        <v>26892935</v>
      </c>
      <c r="E1086" s="56">
        <v>1613576</v>
      </c>
      <c r="F1086" s="57">
        <v>0.003</v>
      </c>
    </row>
    <row r="1087" spans="1:6" ht="14.25">
      <c r="A1087" s="51" t="s">
        <v>605</v>
      </c>
      <c r="B1087" s="51" t="s">
        <v>7</v>
      </c>
      <c r="C1087" s="55">
        <v>209</v>
      </c>
      <c r="D1087" s="56">
        <v>35448042</v>
      </c>
      <c r="E1087" s="56">
        <v>2126883</v>
      </c>
      <c r="F1087" s="57">
        <v>0.004</v>
      </c>
    </row>
    <row r="1088" spans="1:6" ht="14.25">
      <c r="A1088" s="51" t="s">
        <v>605</v>
      </c>
      <c r="B1088" s="51" t="s">
        <v>3</v>
      </c>
      <c r="C1088" s="55">
        <v>37</v>
      </c>
      <c r="D1088" s="56">
        <v>15077113</v>
      </c>
      <c r="E1088" s="56">
        <v>904627</v>
      </c>
      <c r="F1088" s="57">
        <v>0.0017</v>
      </c>
    </row>
    <row r="1089" spans="1:6" ht="14.25">
      <c r="A1089" s="51" t="s">
        <v>605</v>
      </c>
      <c r="B1089" s="51" t="s">
        <v>2</v>
      </c>
      <c r="C1089" s="55">
        <v>38</v>
      </c>
      <c r="D1089" s="56">
        <v>46292158</v>
      </c>
      <c r="E1089" s="56">
        <v>2777529</v>
      </c>
      <c r="F1089" s="57">
        <v>0.0052</v>
      </c>
    </row>
    <row r="1090" spans="1:6" ht="14.25">
      <c r="A1090" s="51" t="s">
        <v>605</v>
      </c>
      <c r="B1090" s="51" t="s">
        <v>6</v>
      </c>
      <c r="C1090" s="55">
        <v>26</v>
      </c>
      <c r="D1090" s="56">
        <v>3822182</v>
      </c>
      <c r="E1090" s="56">
        <v>229331</v>
      </c>
      <c r="F1090" s="57">
        <v>0.0004</v>
      </c>
    </row>
    <row r="1091" spans="1:6" ht="14.25">
      <c r="A1091" s="51" t="s">
        <v>605</v>
      </c>
      <c r="B1091" s="51" t="s">
        <v>10</v>
      </c>
      <c r="C1091" s="55">
        <v>269</v>
      </c>
      <c r="D1091" s="56">
        <v>12923339</v>
      </c>
      <c r="E1091" s="56">
        <v>775400</v>
      </c>
      <c r="F1091" s="57">
        <v>0.0015</v>
      </c>
    </row>
    <row r="1092" spans="1:6" ht="14.25">
      <c r="A1092" s="51" t="s">
        <v>605</v>
      </c>
      <c r="B1092" s="51" t="s">
        <v>4</v>
      </c>
      <c r="C1092" s="55">
        <v>95</v>
      </c>
      <c r="D1092" s="56">
        <v>24101184</v>
      </c>
      <c r="E1092" s="56">
        <v>1446071</v>
      </c>
      <c r="F1092" s="57">
        <v>0.0027</v>
      </c>
    </row>
    <row r="1093" spans="1:6" ht="14.25">
      <c r="A1093" s="51" t="s">
        <v>605</v>
      </c>
      <c r="B1093" s="51" t="s">
        <v>9</v>
      </c>
      <c r="C1093" s="55">
        <v>666</v>
      </c>
      <c r="D1093" s="56">
        <v>46955691</v>
      </c>
      <c r="E1093" s="56">
        <v>2691201</v>
      </c>
      <c r="F1093" s="57">
        <v>0.0051</v>
      </c>
    </row>
    <row r="1094" spans="1:6" ht="14.25">
      <c r="A1094" s="51" t="s">
        <v>605</v>
      </c>
      <c r="B1094" s="51" t="s">
        <v>8</v>
      </c>
      <c r="C1094" s="55">
        <v>244</v>
      </c>
      <c r="D1094" s="56">
        <v>21911778</v>
      </c>
      <c r="E1094" s="56">
        <v>1314707</v>
      </c>
      <c r="F1094" s="57">
        <v>0.0025</v>
      </c>
    </row>
    <row r="1095" spans="1:6" ht="14.25">
      <c r="A1095" s="51" t="s">
        <v>605</v>
      </c>
      <c r="B1095" s="51" t="s">
        <v>789</v>
      </c>
      <c r="C1095" s="55">
        <v>80</v>
      </c>
      <c r="D1095" s="56">
        <v>25704210</v>
      </c>
      <c r="E1095" s="56">
        <v>1542253</v>
      </c>
      <c r="F1095" s="57">
        <v>0.0029</v>
      </c>
    </row>
    <row r="1096" spans="1:6" ht="14.25">
      <c r="A1096" s="51" t="s">
        <v>605</v>
      </c>
      <c r="B1096" s="51" t="s">
        <v>788</v>
      </c>
      <c r="C1096" s="61">
        <v>75</v>
      </c>
      <c r="D1096" s="62">
        <v>10117532</v>
      </c>
      <c r="E1096" s="62">
        <v>607052</v>
      </c>
      <c r="F1096" s="63">
        <v>0.0011</v>
      </c>
    </row>
    <row r="1097" spans="1:6" ht="14.25">
      <c r="A1097" s="51" t="s">
        <v>605</v>
      </c>
      <c r="B1097" s="51" t="s">
        <v>791</v>
      </c>
      <c r="C1097" s="55">
        <v>1815</v>
      </c>
      <c r="D1097" s="56">
        <v>276634300</v>
      </c>
      <c r="E1097" s="56">
        <v>16471917</v>
      </c>
      <c r="F1097" s="57">
        <v>0.0309</v>
      </c>
    </row>
    <row r="1098" spans="1:6" ht="14.25">
      <c r="A1098" s="51"/>
      <c r="B1098" s="51"/>
      <c r="C1098" s="55"/>
      <c r="D1098" s="56"/>
      <c r="E1098" s="56"/>
      <c r="F1098" s="57"/>
    </row>
    <row r="1099" spans="1:6" ht="14.25">
      <c r="A1099" s="51" t="s">
        <v>617</v>
      </c>
      <c r="B1099" s="51" t="s">
        <v>5</v>
      </c>
      <c r="C1099" s="52" t="s">
        <v>787</v>
      </c>
      <c r="D1099" s="53" t="s">
        <v>787</v>
      </c>
      <c r="E1099" s="53" t="s">
        <v>787</v>
      </c>
      <c r="F1099" s="54" t="s">
        <v>787</v>
      </c>
    </row>
    <row r="1100" spans="1:6" ht="14.25">
      <c r="A1100" s="51" t="s">
        <v>617</v>
      </c>
      <c r="B1100" s="51" t="s">
        <v>1</v>
      </c>
      <c r="C1100" s="55">
        <v>12</v>
      </c>
      <c r="D1100" s="56">
        <v>2725597</v>
      </c>
      <c r="E1100" s="56">
        <v>163536</v>
      </c>
      <c r="F1100" s="57">
        <v>0.0003</v>
      </c>
    </row>
    <row r="1101" spans="1:6" ht="14.25">
      <c r="A1101" s="51" t="s">
        <v>617</v>
      </c>
      <c r="B1101" s="51" t="s">
        <v>7</v>
      </c>
      <c r="C1101" s="55">
        <v>53</v>
      </c>
      <c r="D1101" s="56">
        <v>4209840</v>
      </c>
      <c r="E1101" s="56">
        <v>252590</v>
      </c>
      <c r="F1101" s="57">
        <v>0.0005</v>
      </c>
    </row>
    <row r="1102" spans="1:6" ht="14.25">
      <c r="A1102" s="51" t="s">
        <v>617</v>
      </c>
      <c r="B1102" s="51" t="s">
        <v>3</v>
      </c>
      <c r="C1102" s="52" t="s">
        <v>787</v>
      </c>
      <c r="D1102" s="53" t="s">
        <v>787</v>
      </c>
      <c r="E1102" s="53" t="s">
        <v>787</v>
      </c>
      <c r="F1102" s="54" t="s">
        <v>787</v>
      </c>
    </row>
    <row r="1103" spans="1:6" ht="14.25">
      <c r="A1103" s="51" t="s">
        <v>617</v>
      </c>
      <c r="B1103" s="51" t="s">
        <v>2</v>
      </c>
      <c r="C1103" s="55">
        <v>11</v>
      </c>
      <c r="D1103" s="56">
        <v>7402071</v>
      </c>
      <c r="E1103" s="56">
        <v>444124</v>
      </c>
      <c r="F1103" s="57">
        <v>0.0008</v>
      </c>
    </row>
    <row r="1104" spans="1:6" ht="14.25">
      <c r="A1104" s="51" t="s">
        <v>617</v>
      </c>
      <c r="B1104" s="51" t="s">
        <v>6</v>
      </c>
      <c r="C1104" s="55">
        <v>14</v>
      </c>
      <c r="D1104" s="56">
        <v>490661</v>
      </c>
      <c r="E1104" s="56">
        <v>29440</v>
      </c>
      <c r="F1104" s="57">
        <v>0.0001</v>
      </c>
    </row>
    <row r="1105" spans="1:6" ht="14.25">
      <c r="A1105" s="51" t="s">
        <v>617</v>
      </c>
      <c r="B1105" s="51" t="s">
        <v>10</v>
      </c>
      <c r="C1105" s="55">
        <v>102</v>
      </c>
      <c r="D1105" s="56">
        <v>2520794</v>
      </c>
      <c r="E1105" s="56">
        <v>151248</v>
      </c>
      <c r="F1105" s="57">
        <v>0.0003</v>
      </c>
    </row>
    <row r="1106" spans="1:6" ht="14.25">
      <c r="A1106" s="51" t="s">
        <v>617</v>
      </c>
      <c r="B1106" s="51" t="s">
        <v>4</v>
      </c>
      <c r="C1106" s="55">
        <v>31</v>
      </c>
      <c r="D1106" s="56">
        <v>3384174</v>
      </c>
      <c r="E1106" s="56">
        <v>203050</v>
      </c>
      <c r="F1106" s="57">
        <v>0.0004</v>
      </c>
    </row>
    <row r="1107" spans="1:6" ht="14.25">
      <c r="A1107" s="51" t="s">
        <v>617</v>
      </c>
      <c r="B1107" s="51" t="s">
        <v>9</v>
      </c>
      <c r="C1107" s="55">
        <v>224</v>
      </c>
      <c r="D1107" s="56">
        <v>6453935</v>
      </c>
      <c r="E1107" s="56">
        <v>371830</v>
      </c>
      <c r="F1107" s="57">
        <v>0.0007</v>
      </c>
    </row>
    <row r="1108" spans="1:6" ht="14.25">
      <c r="A1108" s="51" t="s">
        <v>617</v>
      </c>
      <c r="B1108" s="51" t="s">
        <v>8</v>
      </c>
      <c r="C1108" s="55">
        <v>94</v>
      </c>
      <c r="D1108" s="56">
        <v>2603026</v>
      </c>
      <c r="E1108" s="56">
        <v>156182</v>
      </c>
      <c r="F1108" s="57">
        <v>0.0003</v>
      </c>
    </row>
    <row r="1109" spans="1:6" ht="14.25">
      <c r="A1109" s="51" t="s">
        <v>617</v>
      </c>
      <c r="B1109" s="51" t="s">
        <v>789</v>
      </c>
      <c r="C1109" s="55">
        <v>40</v>
      </c>
      <c r="D1109" s="56">
        <v>4024152</v>
      </c>
      <c r="E1109" s="56">
        <v>241449</v>
      </c>
      <c r="F1109" s="57">
        <v>0.0005</v>
      </c>
    </row>
    <row r="1110" spans="1:6" ht="14.25">
      <c r="A1110" s="51" t="s">
        <v>617</v>
      </c>
      <c r="B1110" s="51" t="s">
        <v>788</v>
      </c>
      <c r="C1110" s="61">
        <v>30</v>
      </c>
      <c r="D1110" s="62">
        <v>1788757</v>
      </c>
      <c r="E1110" s="62">
        <v>107325</v>
      </c>
      <c r="F1110" s="63">
        <v>0.0002</v>
      </c>
    </row>
    <row r="1111" spans="1:6" ht="14.25">
      <c r="A1111" s="51" t="s">
        <v>617</v>
      </c>
      <c r="B1111" s="51" t="s">
        <v>791</v>
      </c>
      <c r="C1111" s="55">
        <v>626</v>
      </c>
      <c r="D1111" s="56">
        <v>38285898</v>
      </c>
      <c r="E1111" s="56">
        <v>2281748</v>
      </c>
      <c r="F1111" s="57">
        <v>0.0043</v>
      </c>
    </row>
    <row r="1112" spans="1:6" ht="14.25">
      <c r="A1112" s="51"/>
      <c r="B1112" s="51"/>
      <c r="C1112" s="55"/>
      <c r="D1112" s="56"/>
      <c r="E1112" s="56"/>
      <c r="F1112" s="57"/>
    </row>
    <row r="1113" spans="1:6" ht="14.25">
      <c r="A1113" s="51" t="s">
        <v>623</v>
      </c>
      <c r="B1113" s="51" t="s">
        <v>5</v>
      </c>
      <c r="C1113" s="52" t="s">
        <v>787</v>
      </c>
      <c r="D1113" s="53" t="s">
        <v>787</v>
      </c>
      <c r="E1113" s="53" t="s">
        <v>787</v>
      </c>
      <c r="F1113" s="54" t="s">
        <v>787</v>
      </c>
    </row>
    <row r="1114" spans="1:6" ht="14.25">
      <c r="A1114" s="51" t="s">
        <v>623</v>
      </c>
      <c r="B1114" s="51" t="s">
        <v>1</v>
      </c>
      <c r="C1114" s="55">
        <v>6</v>
      </c>
      <c r="D1114" s="56">
        <v>1446278</v>
      </c>
      <c r="E1114" s="56">
        <v>86777</v>
      </c>
      <c r="F1114" s="57">
        <v>0.0002</v>
      </c>
    </row>
    <row r="1115" spans="1:6" ht="14.25">
      <c r="A1115" s="51" t="s">
        <v>623</v>
      </c>
      <c r="B1115" s="51" t="s">
        <v>7</v>
      </c>
      <c r="C1115" s="55">
        <v>20</v>
      </c>
      <c r="D1115" s="56">
        <v>544817</v>
      </c>
      <c r="E1115" s="56">
        <v>32689</v>
      </c>
      <c r="F1115" s="57">
        <v>0.0001</v>
      </c>
    </row>
    <row r="1116" spans="1:6" ht="14.25">
      <c r="A1116" s="51" t="s">
        <v>623</v>
      </c>
      <c r="B1116" s="51" t="s">
        <v>3</v>
      </c>
      <c r="C1116" s="52" t="s">
        <v>787</v>
      </c>
      <c r="D1116" s="53" t="s">
        <v>787</v>
      </c>
      <c r="E1116" s="53" t="s">
        <v>787</v>
      </c>
      <c r="F1116" s="54" t="s">
        <v>787</v>
      </c>
    </row>
    <row r="1117" spans="1:6" ht="14.25">
      <c r="A1117" s="51" t="s">
        <v>623</v>
      </c>
      <c r="B1117" s="51" t="s">
        <v>2</v>
      </c>
      <c r="C1117" s="55">
        <v>5</v>
      </c>
      <c r="D1117" s="56">
        <v>775507</v>
      </c>
      <c r="E1117" s="56">
        <v>46530</v>
      </c>
      <c r="F1117" s="57">
        <v>0.0001</v>
      </c>
    </row>
    <row r="1118" spans="1:6" ht="14.25">
      <c r="A1118" s="51" t="s">
        <v>623</v>
      </c>
      <c r="B1118" s="51" t="s">
        <v>6</v>
      </c>
      <c r="C1118" s="52" t="s">
        <v>787</v>
      </c>
      <c r="D1118" s="53" t="s">
        <v>787</v>
      </c>
      <c r="E1118" s="53" t="s">
        <v>787</v>
      </c>
      <c r="F1118" s="54" t="s">
        <v>787</v>
      </c>
    </row>
    <row r="1119" spans="1:6" ht="14.25">
      <c r="A1119" s="51" t="s">
        <v>623</v>
      </c>
      <c r="B1119" s="51" t="s">
        <v>10</v>
      </c>
      <c r="C1119" s="55">
        <v>26</v>
      </c>
      <c r="D1119" s="56">
        <v>798918</v>
      </c>
      <c r="E1119" s="56">
        <v>47935</v>
      </c>
      <c r="F1119" s="57">
        <v>0.0001</v>
      </c>
    </row>
    <row r="1120" spans="1:6" ht="14.25">
      <c r="A1120" s="51" t="s">
        <v>623</v>
      </c>
      <c r="B1120" s="51" t="s">
        <v>4</v>
      </c>
      <c r="C1120" s="55">
        <v>10</v>
      </c>
      <c r="D1120" s="56">
        <v>662247</v>
      </c>
      <c r="E1120" s="56">
        <v>39735</v>
      </c>
      <c r="F1120" s="57">
        <v>0.0001</v>
      </c>
    </row>
    <row r="1121" spans="1:6" ht="14.25">
      <c r="A1121" s="51" t="s">
        <v>623</v>
      </c>
      <c r="B1121" s="51" t="s">
        <v>9</v>
      </c>
      <c r="C1121" s="55">
        <v>65</v>
      </c>
      <c r="D1121" s="56">
        <v>1342442</v>
      </c>
      <c r="E1121" s="56">
        <v>79550</v>
      </c>
      <c r="F1121" s="57">
        <v>0.0001</v>
      </c>
    </row>
    <row r="1122" spans="1:6" ht="14.25">
      <c r="A1122" s="51" t="s">
        <v>623</v>
      </c>
      <c r="B1122" s="51" t="s">
        <v>8</v>
      </c>
      <c r="C1122" s="55">
        <v>26</v>
      </c>
      <c r="D1122" s="56">
        <v>162916</v>
      </c>
      <c r="E1122" s="56">
        <v>9775</v>
      </c>
      <c r="F1122" s="57">
        <v>0</v>
      </c>
    </row>
    <row r="1123" spans="1:6" ht="14.25">
      <c r="A1123" s="51" t="s">
        <v>623</v>
      </c>
      <c r="B1123" s="51" t="s">
        <v>789</v>
      </c>
      <c r="C1123" s="55">
        <v>8</v>
      </c>
      <c r="D1123" s="56">
        <v>8198898</v>
      </c>
      <c r="E1123" s="56">
        <v>491934</v>
      </c>
      <c r="F1123" s="57">
        <v>0.0009</v>
      </c>
    </row>
    <row r="1124" spans="1:6" ht="14.25">
      <c r="A1124" s="51" t="s">
        <v>623</v>
      </c>
      <c r="B1124" s="51" t="s">
        <v>788</v>
      </c>
      <c r="C1124" s="61">
        <v>8</v>
      </c>
      <c r="D1124" s="62">
        <v>366276</v>
      </c>
      <c r="E1124" s="62">
        <v>21977</v>
      </c>
      <c r="F1124" s="63">
        <v>0</v>
      </c>
    </row>
    <row r="1125" spans="1:6" ht="14.25">
      <c r="A1125" s="51" t="s">
        <v>623</v>
      </c>
      <c r="B1125" s="51" t="s">
        <v>791</v>
      </c>
      <c r="C1125" s="55">
        <v>180</v>
      </c>
      <c r="D1125" s="56">
        <v>15562627</v>
      </c>
      <c r="E1125" s="56">
        <v>932761</v>
      </c>
      <c r="F1125" s="57">
        <v>0.0018</v>
      </c>
    </row>
    <row r="1126" spans="1:6" ht="14.25">
      <c r="A1126" s="51"/>
      <c r="B1126" s="51"/>
      <c r="C1126" s="55"/>
      <c r="D1126" s="56"/>
      <c r="E1126" s="56"/>
      <c r="F1126" s="57"/>
    </row>
    <row r="1127" spans="1:6" ht="14.25">
      <c r="A1127" s="51" t="s">
        <v>627</v>
      </c>
      <c r="B1127" s="51" t="s">
        <v>5</v>
      </c>
      <c r="C1127" s="52" t="s">
        <v>787</v>
      </c>
      <c r="D1127" s="53" t="s">
        <v>787</v>
      </c>
      <c r="E1127" s="53" t="s">
        <v>787</v>
      </c>
      <c r="F1127" s="54" t="s">
        <v>787</v>
      </c>
    </row>
    <row r="1128" spans="1:6" ht="14.25">
      <c r="A1128" s="51" t="s">
        <v>627</v>
      </c>
      <c r="B1128" s="51" t="s">
        <v>1</v>
      </c>
      <c r="C1128" s="55">
        <v>12</v>
      </c>
      <c r="D1128" s="56">
        <v>1602548</v>
      </c>
      <c r="E1128" s="56">
        <v>96153</v>
      </c>
      <c r="F1128" s="57">
        <v>0.0002</v>
      </c>
    </row>
    <row r="1129" spans="1:6" ht="14.25">
      <c r="A1129" s="51" t="s">
        <v>627</v>
      </c>
      <c r="B1129" s="51" t="s">
        <v>7</v>
      </c>
      <c r="C1129" s="55">
        <v>23</v>
      </c>
      <c r="D1129" s="56">
        <v>1236848</v>
      </c>
      <c r="E1129" s="56">
        <v>74211</v>
      </c>
      <c r="F1129" s="57">
        <v>0.0001</v>
      </c>
    </row>
    <row r="1130" spans="1:6" ht="14.25">
      <c r="A1130" s="51" t="s">
        <v>627</v>
      </c>
      <c r="B1130" s="51" t="s">
        <v>3</v>
      </c>
      <c r="C1130" s="52" t="s">
        <v>787</v>
      </c>
      <c r="D1130" s="53" t="s">
        <v>787</v>
      </c>
      <c r="E1130" s="53" t="s">
        <v>787</v>
      </c>
      <c r="F1130" s="54" t="s">
        <v>787</v>
      </c>
    </row>
    <row r="1131" spans="1:6" ht="14.25">
      <c r="A1131" s="51" t="s">
        <v>627</v>
      </c>
      <c r="B1131" s="51" t="s">
        <v>2</v>
      </c>
      <c r="C1131" s="55">
        <v>7</v>
      </c>
      <c r="D1131" s="56">
        <v>1344646</v>
      </c>
      <c r="E1131" s="56">
        <v>80679</v>
      </c>
      <c r="F1131" s="57">
        <v>0.0002</v>
      </c>
    </row>
    <row r="1132" spans="1:6" ht="14.25">
      <c r="A1132" s="51" t="s">
        <v>627</v>
      </c>
      <c r="B1132" s="51" t="s">
        <v>6</v>
      </c>
      <c r="C1132" s="55">
        <v>8</v>
      </c>
      <c r="D1132" s="56">
        <v>287971</v>
      </c>
      <c r="E1132" s="56">
        <v>17278</v>
      </c>
      <c r="F1132" s="57">
        <v>0</v>
      </c>
    </row>
    <row r="1133" spans="1:6" ht="14.25">
      <c r="A1133" s="51" t="s">
        <v>627</v>
      </c>
      <c r="B1133" s="51" t="s">
        <v>10</v>
      </c>
      <c r="C1133" s="55">
        <v>69</v>
      </c>
      <c r="D1133" s="56">
        <v>2224056</v>
      </c>
      <c r="E1133" s="56">
        <v>133443</v>
      </c>
      <c r="F1133" s="57">
        <v>0.0003</v>
      </c>
    </row>
    <row r="1134" spans="1:6" ht="14.25">
      <c r="A1134" s="51" t="s">
        <v>627</v>
      </c>
      <c r="B1134" s="51" t="s">
        <v>4</v>
      </c>
      <c r="C1134" s="55">
        <v>21</v>
      </c>
      <c r="D1134" s="56">
        <v>2231071</v>
      </c>
      <c r="E1134" s="56">
        <v>133864</v>
      </c>
      <c r="F1134" s="57">
        <v>0.0003</v>
      </c>
    </row>
    <row r="1135" spans="1:6" ht="14.25">
      <c r="A1135" s="51" t="s">
        <v>627</v>
      </c>
      <c r="B1135" s="51" t="s">
        <v>9</v>
      </c>
      <c r="C1135" s="55">
        <v>128</v>
      </c>
      <c r="D1135" s="56">
        <v>1969387</v>
      </c>
      <c r="E1135" s="56">
        <v>115874</v>
      </c>
      <c r="F1135" s="57">
        <v>0.0002</v>
      </c>
    </row>
    <row r="1136" spans="1:6" ht="14.25">
      <c r="A1136" s="51" t="s">
        <v>627</v>
      </c>
      <c r="B1136" s="51" t="s">
        <v>8</v>
      </c>
      <c r="C1136" s="55">
        <v>46</v>
      </c>
      <c r="D1136" s="56">
        <v>1217065</v>
      </c>
      <c r="E1136" s="56">
        <v>73024</v>
      </c>
      <c r="F1136" s="57">
        <v>0.0001</v>
      </c>
    </row>
    <row r="1137" spans="1:6" ht="14.25">
      <c r="A1137" s="51" t="s">
        <v>627</v>
      </c>
      <c r="B1137" s="51" t="s">
        <v>789</v>
      </c>
      <c r="C1137" s="55">
        <v>25</v>
      </c>
      <c r="D1137" s="56">
        <v>2365258</v>
      </c>
      <c r="E1137" s="56">
        <v>141915</v>
      </c>
      <c r="F1137" s="57">
        <v>0.0003</v>
      </c>
    </row>
    <row r="1138" spans="1:6" ht="14.25">
      <c r="A1138" s="51" t="s">
        <v>627</v>
      </c>
      <c r="B1138" s="51" t="s">
        <v>788</v>
      </c>
      <c r="C1138" s="61">
        <v>30</v>
      </c>
      <c r="D1138" s="62">
        <v>1061218</v>
      </c>
      <c r="E1138" s="62">
        <v>63673</v>
      </c>
      <c r="F1138" s="63">
        <v>0.0001</v>
      </c>
    </row>
    <row r="1139" spans="1:6" ht="14.25">
      <c r="A1139" s="51" t="s">
        <v>627</v>
      </c>
      <c r="B1139" s="51" t="s">
        <v>791</v>
      </c>
      <c r="C1139" s="55">
        <v>378</v>
      </c>
      <c r="D1139" s="56">
        <v>16444782</v>
      </c>
      <c r="E1139" s="56">
        <v>984397</v>
      </c>
      <c r="F1139" s="57">
        <v>0.0018</v>
      </c>
    </row>
    <row r="1140" spans="1:6" ht="14.25">
      <c r="A1140" s="51"/>
      <c r="B1140" s="51"/>
      <c r="C1140" s="55"/>
      <c r="D1140" s="56"/>
      <c r="E1140" s="56"/>
      <c r="F1140" s="57"/>
    </row>
    <row r="1141" spans="1:6" ht="14.25">
      <c r="A1141" s="51" t="s">
        <v>637</v>
      </c>
      <c r="B1141" s="51" t="s">
        <v>5</v>
      </c>
      <c r="C1141" s="55">
        <v>104</v>
      </c>
      <c r="D1141" s="56">
        <v>25916359</v>
      </c>
      <c r="E1141" s="56">
        <v>1554982</v>
      </c>
      <c r="F1141" s="57">
        <v>0.0029</v>
      </c>
    </row>
    <row r="1142" spans="1:6" ht="14.25">
      <c r="A1142" s="51" t="s">
        <v>637</v>
      </c>
      <c r="B1142" s="51" t="s">
        <v>1</v>
      </c>
      <c r="C1142" s="55">
        <v>79</v>
      </c>
      <c r="D1142" s="56">
        <v>43774456</v>
      </c>
      <c r="E1142" s="56">
        <v>2626467</v>
      </c>
      <c r="F1142" s="57">
        <v>0.0049</v>
      </c>
    </row>
    <row r="1143" spans="1:6" ht="14.25">
      <c r="A1143" s="51" t="s">
        <v>637</v>
      </c>
      <c r="B1143" s="51" t="s">
        <v>7</v>
      </c>
      <c r="C1143" s="55">
        <v>425</v>
      </c>
      <c r="D1143" s="56">
        <v>75138057</v>
      </c>
      <c r="E1143" s="56">
        <v>4508283</v>
      </c>
      <c r="F1143" s="57">
        <v>0.0085</v>
      </c>
    </row>
    <row r="1144" spans="1:6" ht="14.25">
      <c r="A1144" s="51" t="s">
        <v>637</v>
      </c>
      <c r="B1144" s="51" t="s">
        <v>3</v>
      </c>
      <c r="C1144" s="55">
        <v>83</v>
      </c>
      <c r="D1144" s="56">
        <v>31956536</v>
      </c>
      <c r="E1144" s="56">
        <v>1917392</v>
      </c>
      <c r="F1144" s="57">
        <v>0.0036</v>
      </c>
    </row>
    <row r="1145" spans="1:6" ht="14.25">
      <c r="A1145" s="51" t="s">
        <v>637</v>
      </c>
      <c r="B1145" s="51" t="s">
        <v>2</v>
      </c>
      <c r="C1145" s="55">
        <v>71</v>
      </c>
      <c r="D1145" s="56">
        <v>80341102</v>
      </c>
      <c r="E1145" s="56">
        <v>4820466</v>
      </c>
      <c r="F1145" s="57">
        <v>0.009</v>
      </c>
    </row>
    <row r="1146" spans="1:6" ht="14.25">
      <c r="A1146" s="51" t="s">
        <v>637</v>
      </c>
      <c r="B1146" s="51" t="s">
        <v>6</v>
      </c>
      <c r="C1146" s="55">
        <v>94</v>
      </c>
      <c r="D1146" s="56">
        <v>27113691</v>
      </c>
      <c r="E1146" s="56">
        <v>1626821</v>
      </c>
      <c r="F1146" s="57">
        <v>0.0031</v>
      </c>
    </row>
    <row r="1147" spans="1:6" ht="14.25">
      <c r="A1147" s="51" t="s">
        <v>637</v>
      </c>
      <c r="B1147" s="51" t="s">
        <v>10</v>
      </c>
      <c r="C1147" s="55">
        <v>475</v>
      </c>
      <c r="D1147" s="56">
        <v>49696723</v>
      </c>
      <c r="E1147" s="56">
        <v>2977956</v>
      </c>
      <c r="F1147" s="57">
        <v>0.0056</v>
      </c>
    </row>
    <row r="1148" spans="1:6" ht="14.25">
      <c r="A1148" s="51" t="s">
        <v>637</v>
      </c>
      <c r="B1148" s="51" t="s">
        <v>4</v>
      </c>
      <c r="C1148" s="55">
        <v>133</v>
      </c>
      <c r="D1148" s="56">
        <v>35017118</v>
      </c>
      <c r="E1148" s="56">
        <v>2101027</v>
      </c>
      <c r="F1148" s="57">
        <v>0.0039</v>
      </c>
    </row>
    <row r="1149" spans="1:6" ht="14.25">
      <c r="A1149" s="51" t="s">
        <v>637</v>
      </c>
      <c r="B1149" s="51" t="s">
        <v>9</v>
      </c>
      <c r="C1149" s="55">
        <v>1411</v>
      </c>
      <c r="D1149" s="56">
        <v>80240062</v>
      </c>
      <c r="E1149" s="56">
        <v>4662570</v>
      </c>
      <c r="F1149" s="57">
        <v>0.0088</v>
      </c>
    </row>
    <row r="1150" spans="1:6" ht="14.25">
      <c r="A1150" s="51" t="s">
        <v>637</v>
      </c>
      <c r="B1150" s="51" t="s">
        <v>8</v>
      </c>
      <c r="C1150" s="55">
        <v>583</v>
      </c>
      <c r="D1150" s="56">
        <v>53400126</v>
      </c>
      <c r="E1150" s="56">
        <v>3204008</v>
      </c>
      <c r="F1150" s="57">
        <v>0.006</v>
      </c>
    </row>
    <row r="1151" spans="1:6" ht="14.25">
      <c r="A1151" s="51" t="s">
        <v>637</v>
      </c>
      <c r="B1151" s="51" t="s">
        <v>789</v>
      </c>
      <c r="C1151" s="55">
        <v>133</v>
      </c>
      <c r="D1151" s="56">
        <v>74591335</v>
      </c>
      <c r="E1151" s="56">
        <v>4475480</v>
      </c>
      <c r="F1151" s="57">
        <v>0.0084</v>
      </c>
    </row>
    <row r="1152" spans="1:6" ht="14.25">
      <c r="A1152" s="51" t="s">
        <v>637</v>
      </c>
      <c r="B1152" s="51" t="s">
        <v>788</v>
      </c>
      <c r="C1152" s="61">
        <v>203</v>
      </c>
      <c r="D1152" s="62">
        <v>39749266</v>
      </c>
      <c r="E1152" s="62">
        <v>2383607</v>
      </c>
      <c r="F1152" s="63">
        <v>0.0045</v>
      </c>
    </row>
    <row r="1153" spans="1:6" ht="14.25">
      <c r="A1153" s="51" t="s">
        <v>637</v>
      </c>
      <c r="B1153" s="51" t="s">
        <v>791</v>
      </c>
      <c r="C1153" s="55">
        <v>3794</v>
      </c>
      <c r="D1153" s="56">
        <v>616934831</v>
      </c>
      <c r="E1153" s="56">
        <v>36859060</v>
      </c>
      <c r="F1153" s="57">
        <v>0.0692</v>
      </c>
    </row>
    <row r="1154" spans="1:6" ht="14.25">
      <c r="A1154" s="51"/>
      <c r="B1154" s="51"/>
      <c r="C1154" s="55"/>
      <c r="D1154" s="56"/>
      <c r="E1154" s="56"/>
      <c r="F1154" s="57"/>
    </row>
    <row r="1155" spans="1:6" ht="14.25">
      <c r="A1155" s="51" t="s">
        <v>650</v>
      </c>
      <c r="B1155" s="51" t="s">
        <v>5</v>
      </c>
      <c r="C1155" s="55">
        <v>5</v>
      </c>
      <c r="D1155" s="56">
        <v>293013</v>
      </c>
      <c r="E1155" s="56">
        <v>17581</v>
      </c>
      <c r="F1155" s="57">
        <v>0</v>
      </c>
    </row>
    <row r="1156" spans="1:6" ht="14.25">
      <c r="A1156" s="51" t="s">
        <v>650</v>
      </c>
      <c r="B1156" s="51" t="s">
        <v>1</v>
      </c>
      <c r="C1156" s="55">
        <v>11</v>
      </c>
      <c r="D1156" s="56">
        <v>1236598</v>
      </c>
      <c r="E1156" s="56">
        <v>74196</v>
      </c>
      <c r="F1156" s="57">
        <v>0.0001</v>
      </c>
    </row>
    <row r="1157" spans="1:6" ht="14.25">
      <c r="A1157" s="51" t="s">
        <v>650</v>
      </c>
      <c r="B1157" s="51" t="s">
        <v>7</v>
      </c>
      <c r="C1157" s="55">
        <v>37</v>
      </c>
      <c r="D1157" s="56">
        <v>2036263</v>
      </c>
      <c r="E1157" s="56">
        <v>122176</v>
      </c>
      <c r="F1157" s="57">
        <v>0.0002</v>
      </c>
    </row>
    <row r="1158" spans="1:6" ht="14.25">
      <c r="A1158" s="51" t="s">
        <v>650</v>
      </c>
      <c r="B1158" s="51" t="s">
        <v>3</v>
      </c>
      <c r="C1158" s="55">
        <v>5</v>
      </c>
      <c r="D1158" s="56">
        <v>2360826</v>
      </c>
      <c r="E1158" s="56">
        <v>141650</v>
      </c>
      <c r="F1158" s="57">
        <v>0.0003</v>
      </c>
    </row>
    <row r="1159" spans="1:6" ht="14.25">
      <c r="A1159" s="51" t="s">
        <v>650</v>
      </c>
      <c r="B1159" s="51" t="s">
        <v>2</v>
      </c>
      <c r="C1159" s="55">
        <v>8</v>
      </c>
      <c r="D1159" s="56">
        <v>1845469</v>
      </c>
      <c r="E1159" s="56">
        <v>110728</v>
      </c>
      <c r="F1159" s="57">
        <v>0.0002</v>
      </c>
    </row>
    <row r="1160" spans="1:6" ht="14.25">
      <c r="A1160" s="51" t="s">
        <v>650</v>
      </c>
      <c r="B1160" s="51" t="s">
        <v>6</v>
      </c>
      <c r="C1160" s="55">
        <v>7</v>
      </c>
      <c r="D1160" s="56">
        <v>344152</v>
      </c>
      <c r="E1160" s="56">
        <v>20649</v>
      </c>
      <c r="F1160" s="57">
        <v>0</v>
      </c>
    </row>
    <row r="1161" spans="1:6" ht="14.25">
      <c r="A1161" s="51" t="s">
        <v>650</v>
      </c>
      <c r="B1161" s="51" t="s">
        <v>10</v>
      </c>
      <c r="C1161" s="55">
        <v>74</v>
      </c>
      <c r="D1161" s="56">
        <v>1967621</v>
      </c>
      <c r="E1161" s="56">
        <v>118057</v>
      </c>
      <c r="F1161" s="57">
        <v>0.0002</v>
      </c>
    </row>
    <row r="1162" spans="1:6" ht="14.25">
      <c r="A1162" s="51" t="s">
        <v>650</v>
      </c>
      <c r="B1162" s="51" t="s">
        <v>4</v>
      </c>
      <c r="C1162" s="55">
        <v>19</v>
      </c>
      <c r="D1162" s="56">
        <v>1784127</v>
      </c>
      <c r="E1162" s="56">
        <v>107048</v>
      </c>
      <c r="F1162" s="57">
        <v>0.0002</v>
      </c>
    </row>
    <row r="1163" spans="1:6" ht="14.25">
      <c r="A1163" s="51" t="s">
        <v>650</v>
      </c>
      <c r="B1163" s="51" t="s">
        <v>9</v>
      </c>
      <c r="C1163" s="55">
        <v>166</v>
      </c>
      <c r="D1163" s="56">
        <v>3093987</v>
      </c>
      <c r="E1163" s="56">
        <v>182133</v>
      </c>
      <c r="F1163" s="57">
        <v>0.0003</v>
      </c>
    </row>
    <row r="1164" spans="1:6" ht="14.25">
      <c r="A1164" s="51" t="s">
        <v>650</v>
      </c>
      <c r="B1164" s="51" t="s">
        <v>8</v>
      </c>
      <c r="C1164" s="55">
        <v>62</v>
      </c>
      <c r="D1164" s="56">
        <v>939786</v>
      </c>
      <c r="E1164" s="56">
        <v>56387</v>
      </c>
      <c r="F1164" s="57">
        <v>0.0001</v>
      </c>
    </row>
    <row r="1165" spans="1:6" ht="14.25">
      <c r="A1165" s="51" t="s">
        <v>650</v>
      </c>
      <c r="B1165" s="51" t="s">
        <v>789</v>
      </c>
      <c r="C1165" s="55">
        <v>22</v>
      </c>
      <c r="D1165" s="56">
        <v>3424180</v>
      </c>
      <c r="E1165" s="56">
        <v>205451</v>
      </c>
      <c r="F1165" s="57">
        <v>0.0004</v>
      </c>
    </row>
    <row r="1166" spans="1:6" ht="14.25">
      <c r="A1166" s="51" t="s">
        <v>650</v>
      </c>
      <c r="B1166" s="51" t="s">
        <v>788</v>
      </c>
      <c r="C1166" s="61">
        <v>30</v>
      </c>
      <c r="D1166" s="62">
        <v>2202613</v>
      </c>
      <c r="E1166" s="62">
        <v>132157</v>
      </c>
      <c r="F1166" s="63">
        <v>0.0002</v>
      </c>
    </row>
    <row r="1167" spans="1:6" ht="14.25">
      <c r="A1167" s="51" t="s">
        <v>650</v>
      </c>
      <c r="B1167" s="51" t="s">
        <v>791</v>
      </c>
      <c r="C1167" s="55">
        <v>446</v>
      </c>
      <c r="D1167" s="56">
        <v>21528635</v>
      </c>
      <c r="E1167" s="56">
        <v>1288212</v>
      </c>
      <c r="F1167" s="57">
        <v>0.0024</v>
      </c>
    </row>
    <row r="1168" spans="1:6" ht="14.25">
      <c r="A1168" s="51"/>
      <c r="B1168" s="51"/>
      <c r="C1168" s="55"/>
      <c r="D1168" s="56"/>
      <c r="E1168" s="56"/>
      <c r="F1168" s="57"/>
    </row>
    <row r="1169" spans="1:6" ht="14.25">
      <c r="A1169" s="51" t="s">
        <v>658</v>
      </c>
      <c r="B1169" s="51" t="s">
        <v>5</v>
      </c>
      <c r="C1169" s="55">
        <v>11</v>
      </c>
      <c r="D1169" s="56">
        <v>667940</v>
      </c>
      <c r="E1169" s="56">
        <v>40076</v>
      </c>
      <c r="F1169" s="57">
        <v>0.0001</v>
      </c>
    </row>
    <row r="1170" spans="1:6" ht="14.25">
      <c r="A1170" s="51" t="s">
        <v>658</v>
      </c>
      <c r="B1170" s="51" t="s">
        <v>1</v>
      </c>
      <c r="C1170" s="55">
        <v>21</v>
      </c>
      <c r="D1170" s="56">
        <v>3885049</v>
      </c>
      <c r="E1170" s="56">
        <v>233103</v>
      </c>
      <c r="F1170" s="57">
        <v>0.0004</v>
      </c>
    </row>
    <row r="1171" spans="1:6" ht="14.25">
      <c r="A1171" s="51" t="s">
        <v>658</v>
      </c>
      <c r="B1171" s="51" t="s">
        <v>7</v>
      </c>
      <c r="C1171" s="55">
        <v>73</v>
      </c>
      <c r="D1171" s="56">
        <v>6266300</v>
      </c>
      <c r="E1171" s="56">
        <v>375978</v>
      </c>
      <c r="F1171" s="57">
        <v>0.0007</v>
      </c>
    </row>
    <row r="1172" spans="1:6" ht="14.25">
      <c r="A1172" s="51" t="s">
        <v>658</v>
      </c>
      <c r="B1172" s="51" t="s">
        <v>3</v>
      </c>
      <c r="C1172" s="55">
        <v>21</v>
      </c>
      <c r="D1172" s="56">
        <v>3474479</v>
      </c>
      <c r="E1172" s="56">
        <v>208469</v>
      </c>
      <c r="F1172" s="57">
        <v>0.0004</v>
      </c>
    </row>
    <row r="1173" spans="1:6" ht="14.25">
      <c r="A1173" s="51" t="s">
        <v>658</v>
      </c>
      <c r="B1173" s="51" t="s">
        <v>2</v>
      </c>
      <c r="C1173" s="55">
        <v>18</v>
      </c>
      <c r="D1173" s="56">
        <v>10493978</v>
      </c>
      <c r="E1173" s="56">
        <v>629639</v>
      </c>
      <c r="F1173" s="57">
        <v>0.0012</v>
      </c>
    </row>
    <row r="1174" spans="1:6" ht="14.25">
      <c r="A1174" s="51" t="s">
        <v>658</v>
      </c>
      <c r="B1174" s="51" t="s">
        <v>6</v>
      </c>
      <c r="C1174" s="55">
        <v>29</v>
      </c>
      <c r="D1174" s="56">
        <v>3495465</v>
      </c>
      <c r="E1174" s="56">
        <v>209728</v>
      </c>
      <c r="F1174" s="57">
        <v>0.0004</v>
      </c>
    </row>
    <row r="1175" spans="1:6" ht="14.25">
      <c r="A1175" s="51" t="s">
        <v>658</v>
      </c>
      <c r="B1175" s="51" t="s">
        <v>10</v>
      </c>
      <c r="C1175" s="55">
        <v>223</v>
      </c>
      <c r="D1175" s="56">
        <v>20435036</v>
      </c>
      <c r="E1175" s="56">
        <v>1226102</v>
      </c>
      <c r="F1175" s="57">
        <v>0.0023</v>
      </c>
    </row>
    <row r="1176" spans="1:6" ht="14.25">
      <c r="A1176" s="51" t="s">
        <v>658</v>
      </c>
      <c r="B1176" s="51" t="s">
        <v>4</v>
      </c>
      <c r="C1176" s="55">
        <v>45</v>
      </c>
      <c r="D1176" s="56">
        <v>5622188</v>
      </c>
      <c r="E1176" s="56">
        <v>337331</v>
      </c>
      <c r="F1176" s="57">
        <v>0.0006</v>
      </c>
    </row>
    <row r="1177" spans="1:6" ht="14.25">
      <c r="A1177" s="51" t="s">
        <v>658</v>
      </c>
      <c r="B1177" s="51" t="s">
        <v>9</v>
      </c>
      <c r="C1177" s="55">
        <v>404</v>
      </c>
      <c r="D1177" s="56">
        <v>9698075</v>
      </c>
      <c r="E1177" s="56">
        <v>572881</v>
      </c>
      <c r="F1177" s="57">
        <v>0.0011</v>
      </c>
    </row>
    <row r="1178" spans="1:6" ht="14.25">
      <c r="A1178" s="51" t="s">
        <v>658</v>
      </c>
      <c r="B1178" s="51" t="s">
        <v>8</v>
      </c>
      <c r="C1178" s="55">
        <v>149</v>
      </c>
      <c r="D1178" s="56">
        <v>5174811</v>
      </c>
      <c r="E1178" s="56">
        <v>310489</v>
      </c>
      <c r="F1178" s="57">
        <v>0.0006</v>
      </c>
    </row>
    <row r="1179" spans="1:6" ht="14.25">
      <c r="A1179" s="51" t="s">
        <v>658</v>
      </c>
      <c r="B1179" s="51" t="s">
        <v>789</v>
      </c>
      <c r="C1179" s="55">
        <v>61</v>
      </c>
      <c r="D1179" s="56">
        <v>10509285</v>
      </c>
      <c r="E1179" s="56">
        <v>630557</v>
      </c>
      <c r="F1179" s="57">
        <v>0.0012</v>
      </c>
    </row>
    <row r="1180" spans="1:6" ht="14.25">
      <c r="A1180" s="51" t="s">
        <v>658</v>
      </c>
      <c r="B1180" s="51" t="s">
        <v>788</v>
      </c>
      <c r="C1180" s="61">
        <v>79</v>
      </c>
      <c r="D1180" s="62">
        <v>8969211</v>
      </c>
      <c r="E1180" s="62">
        <v>538153</v>
      </c>
      <c r="F1180" s="63">
        <v>0.001</v>
      </c>
    </row>
    <row r="1181" spans="1:6" ht="14.25">
      <c r="A1181" s="51" t="s">
        <v>658</v>
      </c>
      <c r="B1181" s="51" t="s">
        <v>791</v>
      </c>
      <c r="C1181" s="55">
        <v>1134</v>
      </c>
      <c r="D1181" s="56">
        <v>88691817</v>
      </c>
      <c r="E1181" s="56">
        <v>5312505</v>
      </c>
      <c r="F1181" s="57">
        <v>0.01</v>
      </c>
    </row>
    <row r="1182" spans="1:6" ht="14.25">
      <c r="A1182" s="51"/>
      <c r="B1182" s="51"/>
      <c r="C1182" s="55"/>
      <c r="D1182" s="56"/>
      <c r="E1182" s="56"/>
      <c r="F1182" s="57"/>
    </row>
    <row r="1183" spans="1:6" ht="14.25">
      <c r="A1183" s="51" t="s">
        <v>670</v>
      </c>
      <c r="B1183" s="51" t="s">
        <v>5</v>
      </c>
      <c r="C1183" s="55">
        <v>48</v>
      </c>
      <c r="D1183" s="56">
        <v>6212665</v>
      </c>
      <c r="E1183" s="56">
        <v>372760</v>
      </c>
      <c r="F1183" s="57">
        <v>0.0007</v>
      </c>
    </row>
    <row r="1184" spans="1:6" ht="14.25">
      <c r="A1184" s="51" t="s">
        <v>670</v>
      </c>
      <c r="B1184" s="51" t="s">
        <v>1</v>
      </c>
      <c r="C1184" s="55">
        <v>31</v>
      </c>
      <c r="D1184" s="56">
        <v>17196031</v>
      </c>
      <c r="E1184" s="56">
        <v>1031762</v>
      </c>
      <c r="F1184" s="57">
        <v>0.0019</v>
      </c>
    </row>
    <row r="1185" spans="1:6" ht="14.25">
      <c r="A1185" s="51" t="s">
        <v>670</v>
      </c>
      <c r="B1185" s="51" t="s">
        <v>7</v>
      </c>
      <c r="C1185" s="55">
        <v>197</v>
      </c>
      <c r="D1185" s="56">
        <v>34087338</v>
      </c>
      <c r="E1185" s="56">
        <v>2044974</v>
      </c>
      <c r="F1185" s="57">
        <v>0.0038</v>
      </c>
    </row>
    <row r="1186" spans="1:6" ht="14.25">
      <c r="A1186" s="51" t="s">
        <v>670</v>
      </c>
      <c r="B1186" s="51" t="s">
        <v>3</v>
      </c>
      <c r="C1186" s="55">
        <v>37</v>
      </c>
      <c r="D1186" s="56">
        <v>13647936</v>
      </c>
      <c r="E1186" s="56">
        <v>818876</v>
      </c>
      <c r="F1186" s="57">
        <v>0.0015</v>
      </c>
    </row>
    <row r="1187" spans="1:6" ht="14.25">
      <c r="A1187" s="51" t="s">
        <v>670</v>
      </c>
      <c r="B1187" s="51" t="s">
        <v>2</v>
      </c>
      <c r="C1187" s="55">
        <v>44</v>
      </c>
      <c r="D1187" s="56">
        <v>46830108</v>
      </c>
      <c r="E1187" s="56">
        <v>2809806</v>
      </c>
      <c r="F1187" s="57">
        <v>0.0053</v>
      </c>
    </row>
    <row r="1188" spans="1:6" ht="14.25">
      <c r="A1188" s="51" t="s">
        <v>670</v>
      </c>
      <c r="B1188" s="51" t="s">
        <v>6</v>
      </c>
      <c r="C1188" s="55">
        <v>44</v>
      </c>
      <c r="D1188" s="56">
        <v>8503710</v>
      </c>
      <c r="E1188" s="56">
        <v>510223</v>
      </c>
      <c r="F1188" s="57">
        <v>0.001</v>
      </c>
    </row>
    <row r="1189" spans="1:6" ht="14.25">
      <c r="A1189" s="51" t="s">
        <v>670</v>
      </c>
      <c r="B1189" s="51" t="s">
        <v>10</v>
      </c>
      <c r="C1189" s="55">
        <v>281</v>
      </c>
      <c r="D1189" s="56">
        <v>21221309</v>
      </c>
      <c r="E1189" s="56">
        <v>1273279</v>
      </c>
      <c r="F1189" s="57">
        <v>0.0024</v>
      </c>
    </row>
    <row r="1190" spans="1:6" ht="14.25">
      <c r="A1190" s="51" t="s">
        <v>670</v>
      </c>
      <c r="B1190" s="51" t="s">
        <v>4</v>
      </c>
      <c r="C1190" s="55">
        <v>60</v>
      </c>
      <c r="D1190" s="56">
        <v>9967404</v>
      </c>
      <c r="E1190" s="56">
        <v>598044</v>
      </c>
      <c r="F1190" s="57">
        <v>0.0011</v>
      </c>
    </row>
    <row r="1191" spans="1:6" ht="14.25">
      <c r="A1191" s="51" t="s">
        <v>670</v>
      </c>
      <c r="B1191" s="51" t="s">
        <v>9</v>
      </c>
      <c r="C1191" s="55">
        <v>687</v>
      </c>
      <c r="D1191" s="56">
        <v>40083090</v>
      </c>
      <c r="E1191" s="56">
        <v>2320288</v>
      </c>
      <c r="F1191" s="57">
        <v>0.0044</v>
      </c>
    </row>
    <row r="1192" spans="1:6" ht="14.25">
      <c r="A1192" s="51" t="s">
        <v>670</v>
      </c>
      <c r="B1192" s="51" t="s">
        <v>8</v>
      </c>
      <c r="C1192" s="55">
        <v>281</v>
      </c>
      <c r="D1192" s="56">
        <v>13350644</v>
      </c>
      <c r="E1192" s="56">
        <v>797938</v>
      </c>
      <c r="F1192" s="57">
        <v>0.0015</v>
      </c>
    </row>
    <row r="1193" spans="1:6" ht="14.25">
      <c r="A1193" s="51" t="s">
        <v>670</v>
      </c>
      <c r="B1193" s="51" t="s">
        <v>789</v>
      </c>
      <c r="C1193" s="55">
        <v>87</v>
      </c>
      <c r="D1193" s="56">
        <v>14216506</v>
      </c>
      <c r="E1193" s="56">
        <v>852990</v>
      </c>
      <c r="F1193" s="57">
        <v>0.0016</v>
      </c>
    </row>
    <row r="1194" spans="1:6" ht="14.25">
      <c r="A1194" s="51" t="s">
        <v>670</v>
      </c>
      <c r="B1194" s="51" t="s">
        <v>788</v>
      </c>
      <c r="C1194" s="61">
        <v>62</v>
      </c>
      <c r="D1194" s="62">
        <v>9751225</v>
      </c>
      <c r="E1194" s="62">
        <v>585074</v>
      </c>
      <c r="F1194" s="63">
        <v>0.0011</v>
      </c>
    </row>
    <row r="1195" spans="1:6" ht="14.25">
      <c r="A1195" s="51" t="s">
        <v>670</v>
      </c>
      <c r="B1195" s="51" t="s">
        <v>791</v>
      </c>
      <c r="C1195" s="55">
        <v>1859</v>
      </c>
      <c r="D1195" s="56">
        <v>235067966</v>
      </c>
      <c r="E1195" s="56">
        <v>14016013</v>
      </c>
      <c r="F1195" s="57">
        <v>0.0263</v>
      </c>
    </row>
    <row r="1196" spans="1:6" ht="14.25">
      <c r="A1196" s="51"/>
      <c r="B1196" s="51"/>
      <c r="C1196" s="55"/>
      <c r="D1196" s="56"/>
      <c r="E1196" s="56"/>
      <c r="F1196" s="57"/>
    </row>
    <row r="1197" spans="1:6" ht="14.25">
      <c r="A1197" s="51" t="s">
        <v>684</v>
      </c>
      <c r="B1197" s="51" t="s">
        <v>5</v>
      </c>
      <c r="C1197" s="55">
        <v>5</v>
      </c>
      <c r="D1197" s="56">
        <v>59248</v>
      </c>
      <c r="E1197" s="56">
        <v>3555</v>
      </c>
      <c r="F1197" s="57">
        <v>0</v>
      </c>
    </row>
    <row r="1198" spans="1:6" ht="14.25">
      <c r="A1198" s="51" t="s">
        <v>684</v>
      </c>
      <c r="B1198" s="51" t="s">
        <v>1</v>
      </c>
      <c r="C1198" s="55">
        <v>16</v>
      </c>
      <c r="D1198" s="56">
        <v>2483359</v>
      </c>
      <c r="E1198" s="56">
        <v>149002</v>
      </c>
      <c r="F1198" s="57">
        <v>0.0003</v>
      </c>
    </row>
    <row r="1199" spans="1:6" ht="14.25">
      <c r="A1199" s="51" t="s">
        <v>684</v>
      </c>
      <c r="B1199" s="51" t="s">
        <v>7</v>
      </c>
      <c r="C1199" s="55">
        <v>43</v>
      </c>
      <c r="D1199" s="56">
        <v>1635312</v>
      </c>
      <c r="E1199" s="56">
        <v>98119</v>
      </c>
      <c r="F1199" s="57">
        <v>0.0002</v>
      </c>
    </row>
    <row r="1200" spans="1:6" ht="14.25">
      <c r="A1200" s="51" t="s">
        <v>684</v>
      </c>
      <c r="B1200" s="51" t="s">
        <v>3</v>
      </c>
      <c r="C1200" s="55">
        <v>11</v>
      </c>
      <c r="D1200" s="56">
        <v>1524017</v>
      </c>
      <c r="E1200" s="56">
        <v>91441</v>
      </c>
      <c r="F1200" s="57">
        <v>0.0002</v>
      </c>
    </row>
    <row r="1201" spans="1:6" ht="14.25">
      <c r="A1201" s="51" t="s">
        <v>684</v>
      </c>
      <c r="B1201" s="51" t="s">
        <v>2</v>
      </c>
      <c r="C1201" s="55">
        <v>7</v>
      </c>
      <c r="D1201" s="56">
        <v>2113937</v>
      </c>
      <c r="E1201" s="56">
        <v>126836</v>
      </c>
      <c r="F1201" s="57">
        <v>0.0002</v>
      </c>
    </row>
    <row r="1202" spans="1:6" ht="14.25">
      <c r="A1202" s="51" t="s">
        <v>684</v>
      </c>
      <c r="B1202" s="51" t="s">
        <v>6</v>
      </c>
      <c r="C1202" s="55">
        <v>10</v>
      </c>
      <c r="D1202" s="56">
        <v>303319</v>
      </c>
      <c r="E1202" s="56">
        <v>18199</v>
      </c>
      <c r="F1202" s="57">
        <v>0</v>
      </c>
    </row>
    <row r="1203" spans="1:6" ht="14.25">
      <c r="A1203" s="51" t="s">
        <v>684</v>
      </c>
      <c r="B1203" s="51" t="s">
        <v>10</v>
      </c>
      <c r="C1203" s="55">
        <v>66</v>
      </c>
      <c r="D1203" s="56">
        <v>3075932</v>
      </c>
      <c r="E1203" s="56">
        <v>184556</v>
      </c>
      <c r="F1203" s="57">
        <v>0.0003</v>
      </c>
    </row>
    <row r="1204" spans="1:6" ht="14.25">
      <c r="A1204" s="51" t="s">
        <v>684</v>
      </c>
      <c r="B1204" s="51" t="s">
        <v>4</v>
      </c>
      <c r="C1204" s="55">
        <v>23</v>
      </c>
      <c r="D1204" s="56">
        <v>1647914</v>
      </c>
      <c r="E1204" s="56">
        <v>98875</v>
      </c>
      <c r="F1204" s="57">
        <v>0.0002</v>
      </c>
    </row>
    <row r="1205" spans="1:6" ht="14.25">
      <c r="A1205" s="51" t="s">
        <v>684</v>
      </c>
      <c r="B1205" s="51" t="s">
        <v>9</v>
      </c>
      <c r="C1205" s="55">
        <v>159</v>
      </c>
      <c r="D1205" s="56">
        <v>2790048</v>
      </c>
      <c r="E1205" s="56">
        <v>164075</v>
      </c>
      <c r="F1205" s="57">
        <v>0.0003</v>
      </c>
    </row>
    <row r="1206" spans="1:6" ht="14.25">
      <c r="A1206" s="51" t="s">
        <v>684</v>
      </c>
      <c r="B1206" s="51" t="s">
        <v>8</v>
      </c>
      <c r="C1206" s="55">
        <v>79</v>
      </c>
      <c r="D1206" s="56">
        <v>1214589</v>
      </c>
      <c r="E1206" s="56">
        <v>72875</v>
      </c>
      <c r="F1206" s="57">
        <v>0.0001</v>
      </c>
    </row>
    <row r="1207" spans="1:6" ht="14.25">
      <c r="A1207" s="51" t="s">
        <v>684</v>
      </c>
      <c r="B1207" s="51" t="s">
        <v>789</v>
      </c>
      <c r="C1207" s="55">
        <v>21</v>
      </c>
      <c r="D1207" s="56">
        <v>832634</v>
      </c>
      <c r="E1207" s="56">
        <v>49958</v>
      </c>
      <c r="F1207" s="57">
        <v>0.0001</v>
      </c>
    </row>
    <row r="1208" spans="1:6" ht="14.25">
      <c r="A1208" s="51" t="s">
        <v>684</v>
      </c>
      <c r="B1208" s="51" t="s">
        <v>788</v>
      </c>
      <c r="C1208" s="61">
        <v>34</v>
      </c>
      <c r="D1208" s="62">
        <v>2626866</v>
      </c>
      <c r="E1208" s="62">
        <v>157612</v>
      </c>
      <c r="F1208" s="63">
        <v>0.0003</v>
      </c>
    </row>
    <row r="1209" spans="1:6" ht="14.25">
      <c r="A1209" s="51" t="s">
        <v>684</v>
      </c>
      <c r="B1209" s="51" t="s">
        <v>791</v>
      </c>
      <c r="C1209" s="55">
        <v>474</v>
      </c>
      <c r="D1209" s="56">
        <v>20307175</v>
      </c>
      <c r="E1209" s="56">
        <v>1215102</v>
      </c>
      <c r="F1209" s="57">
        <v>0.0023</v>
      </c>
    </row>
    <row r="1210" spans="1:6" ht="14.25">
      <c r="A1210" s="51"/>
      <c r="B1210" s="51"/>
      <c r="C1210" s="55"/>
      <c r="D1210" s="56"/>
      <c r="E1210" s="56"/>
      <c r="F1210" s="57"/>
    </row>
    <row r="1211" spans="1:6" ht="14.25">
      <c r="A1211" s="51" t="s">
        <v>692</v>
      </c>
      <c r="B1211" s="51" t="s">
        <v>5</v>
      </c>
      <c r="C1211" s="52" t="s">
        <v>787</v>
      </c>
      <c r="D1211" s="53" t="s">
        <v>787</v>
      </c>
      <c r="E1211" s="53" t="s">
        <v>787</v>
      </c>
      <c r="F1211" s="54" t="s">
        <v>787</v>
      </c>
    </row>
    <row r="1212" spans="1:6" ht="14.25">
      <c r="A1212" s="51" t="s">
        <v>692</v>
      </c>
      <c r="B1212" s="51" t="s">
        <v>1</v>
      </c>
      <c r="C1212" s="52" t="s">
        <v>787</v>
      </c>
      <c r="D1212" s="53" t="s">
        <v>787</v>
      </c>
      <c r="E1212" s="53" t="s">
        <v>787</v>
      </c>
      <c r="F1212" s="54" t="s">
        <v>787</v>
      </c>
    </row>
    <row r="1213" spans="1:6" ht="14.25">
      <c r="A1213" s="51" t="s">
        <v>692</v>
      </c>
      <c r="B1213" s="51" t="s">
        <v>7</v>
      </c>
      <c r="C1213" s="55">
        <v>15</v>
      </c>
      <c r="D1213" s="56">
        <v>328671</v>
      </c>
      <c r="E1213" s="56">
        <v>19720</v>
      </c>
      <c r="F1213" s="57">
        <v>0</v>
      </c>
    </row>
    <row r="1214" spans="1:6" ht="14.25">
      <c r="A1214" s="51" t="s">
        <v>692</v>
      </c>
      <c r="B1214" s="51" t="s">
        <v>3</v>
      </c>
      <c r="C1214" s="52" t="s">
        <v>787</v>
      </c>
      <c r="D1214" s="53" t="s">
        <v>787</v>
      </c>
      <c r="E1214" s="53" t="s">
        <v>787</v>
      </c>
      <c r="F1214" s="54" t="s">
        <v>787</v>
      </c>
    </row>
    <row r="1215" spans="1:6" ht="14.25">
      <c r="A1215" s="51" t="s">
        <v>692</v>
      </c>
      <c r="B1215" s="51" t="s">
        <v>2</v>
      </c>
      <c r="C1215" s="55">
        <v>5</v>
      </c>
      <c r="D1215" s="56">
        <v>906915</v>
      </c>
      <c r="E1215" s="56">
        <v>54415</v>
      </c>
      <c r="F1215" s="57">
        <v>0.0001</v>
      </c>
    </row>
    <row r="1216" spans="1:6" ht="14.25">
      <c r="A1216" s="51" t="s">
        <v>692</v>
      </c>
      <c r="B1216" s="51" t="s">
        <v>6</v>
      </c>
      <c r="C1216" s="52" t="s">
        <v>787</v>
      </c>
      <c r="D1216" s="53" t="s">
        <v>787</v>
      </c>
      <c r="E1216" s="53" t="s">
        <v>787</v>
      </c>
      <c r="F1216" s="54" t="s">
        <v>787</v>
      </c>
    </row>
    <row r="1217" spans="1:6" ht="14.25">
      <c r="A1217" s="51" t="s">
        <v>692</v>
      </c>
      <c r="B1217" s="51" t="s">
        <v>10</v>
      </c>
      <c r="C1217" s="55">
        <v>33</v>
      </c>
      <c r="D1217" s="56">
        <v>570457</v>
      </c>
      <c r="E1217" s="56">
        <v>34227</v>
      </c>
      <c r="F1217" s="57">
        <v>0.0001</v>
      </c>
    </row>
    <row r="1218" spans="1:6" ht="14.25">
      <c r="A1218" s="51" t="s">
        <v>692</v>
      </c>
      <c r="B1218" s="51" t="s">
        <v>4</v>
      </c>
      <c r="C1218" s="55">
        <v>9</v>
      </c>
      <c r="D1218" s="56">
        <v>850278</v>
      </c>
      <c r="E1218" s="56">
        <v>51017</v>
      </c>
      <c r="F1218" s="57">
        <v>0.0001</v>
      </c>
    </row>
    <row r="1219" spans="1:6" ht="14.25">
      <c r="A1219" s="51" t="s">
        <v>692</v>
      </c>
      <c r="B1219" s="51" t="s">
        <v>9</v>
      </c>
      <c r="C1219" s="55">
        <v>85</v>
      </c>
      <c r="D1219" s="56">
        <v>1376200</v>
      </c>
      <c r="E1219" s="56">
        <v>82444</v>
      </c>
      <c r="F1219" s="57">
        <v>0.0002</v>
      </c>
    </row>
    <row r="1220" spans="1:6" ht="14.25">
      <c r="A1220" s="51" t="s">
        <v>692</v>
      </c>
      <c r="B1220" s="51" t="s">
        <v>8</v>
      </c>
      <c r="C1220" s="55">
        <v>33</v>
      </c>
      <c r="D1220" s="56">
        <v>241025</v>
      </c>
      <c r="E1220" s="56">
        <v>14462</v>
      </c>
      <c r="F1220" s="57">
        <v>0</v>
      </c>
    </row>
    <row r="1221" spans="1:6" ht="14.25">
      <c r="A1221" s="51" t="s">
        <v>692</v>
      </c>
      <c r="B1221" s="51" t="s">
        <v>789</v>
      </c>
      <c r="C1221" s="55">
        <v>22</v>
      </c>
      <c r="D1221" s="56">
        <v>1039270</v>
      </c>
      <c r="E1221" s="56">
        <v>62356</v>
      </c>
      <c r="F1221" s="57">
        <v>0.0001</v>
      </c>
    </row>
    <row r="1222" spans="1:6" ht="14.25">
      <c r="A1222" s="51" t="s">
        <v>692</v>
      </c>
      <c r="B1222" s="51" t="s">
        <v>788</v>
      </c>
      <c r="C1222" s="61">
        <v>6</v>
      </c>
      <c r="D1222" s="62">
        <v>519510</v>
      </c>
      <c r="E1222" s="62">
        <v>31171</v>
      </c>
      <c r="F1222" s="63">
        <v>0.0001</v>
      </c>
    </row>
    <row r="1223" spans="1:6" ht="14.25">
      <c r="A1223" s="51" t="s">
        <v>692</v>
      </c>
      <c r="B1223" s="51" t="s">
        <v>791</v>
      </c>
      <c r="C1223" s="55">
        <v>219</v>
      </c>
      <c r="D1223" s="56">
        <v>6325193</v>
      </c>
      <c r="E1223" s="56">
        <v>379384</v>
      </c>
      <c r="F1223" s="57">
        <v>0.0007</v>
      </c>
    </row>
    <row r="1224" spans="1:6" ht="14.25">
      <c r="A1224" s="51"/>
      <c r="B1224" s="51"/>
      <c r="C1224" s="55"/>
      <c r="D1224" s="56"/>
      <c r="E1224" s="56"/>
      <c r="F1224" s="57"/>
    </row>
    <row r="1225" spans="1:6" ht="14.25">
      <c r="A1225" s="51" t="s">
        <v>347</v>
      </c>
      <c r="B1225" s="51" t="s">
        <v>5</v>
      </c>
      <c r="C1225" s="55">
        <v>8</v>
      </c>
      <c r="D1225" s="56">
        <v>508953</v>
      </c>
      <c r="E1225" s="56">
        <v>30537</v>
      </c>
      <c r="F1225" s="57">
        <v>0.0001</v>
      </c>
    </row>
    <row r="1226" spans="1:6" ht="14.25">
      <c r="A1226" s="51" t="s">
        <v>347</v>
      </c>
      <c r="B1226" s="51" t="s">
        <v>1</v>
      </c>
      <c r="C1226" s="52" t="s">
        <v>787</v>
      </c>
      <c r="D1226" s="53" t="s">
        <v>787</v>
      </c>
      <c r="E1226" s="53" t="s">
        <v>787</v>
      </c>
      <c r="F1226" s="54" t="s">
        <v>787</v>
      </c>
    </row>
    <row r="1227" spans="1:6" ht="14.25">
      <c r="A1227" s="51" t="s">
        <v>347</v>
      </c>
      <c r="B1227" s="51" t="s">
        <v>7</v>
      </c>
      <c r="C1227" s="55">
        <v>34</v>
      </c>
      <c r="D1227" s="56">
        <v>3376607</v>
      </c>
      <c r="E1227" s="56">
        <v>202596</v>
      </c>
      <c r="F1227" s="57">
        <v>0.0004</v>
      </c>
    </row>
    <row r="1228" spans="1:6" ht="14.25">
      <c r="A1228" s="51" t="s">
        <v>347</v>
      </c>
      <c r="B1228" s="51" t="s">
        <v>3</v>
      </c>
      <c r="C1228" s="52" t="s">
        <v>787</v>
      </c>
      <c r="D1228" s="53" t="s">
        <v>787</v>
      </c>
      <c r="E1228" s="53" t="s">
        <v>787</v>
      </c>
      <c r="F1228" s="54" t="s">
        <v>787</v>
      </c>
    </row>
    <row r="1229" spans="1:6" ht="14.25">
      <c r="A1229" s="51" t="s">
        <v>347</v>
      </c>
      <c r="B1229" s="51" t="s">
        <v>2</v>
      </c>
      <c r="C1229" s="55">
        <v>10</v>
      </c>
      <c r="D1229" s="56">
        <v>9578591</v>
      </c>
      <c r="E1229" s="56">
        <v>574715</v>
      </c>
      <c r="F1229" s="57">
        <v>0.0011</v>
      </c>
    </row>
    <row r="1230" spans="1:6" ht="14.25">
      <c r="A1230" s="51" t="s">
        <v>347</v>
      </c>
      <c r="B1230" s="51" t="s">
        <v>6</v>
      </c>
      <c r="C1230" s="55">
        <v>11</v>
      </c>
      <c r="D1230" s="56">
        <v>661728</v>
      </c>
      <c r="E1230" s="56">
        <v>39704</v>
      </c>
      <c r="F1230" s="57">
        <v>0.0001</v>
      </c>
    </row>
    <row r="1231" spans="1:6" ht="14.25">
      <c r="A1231" s="51" t="s">
        <v>347</v>
      </c>
      <c r="B1231" s="51" t="s">
        <v>10</v>
      </c>
      <c r="C1231" s="55">
        <v>51</v>
      </c>
      <c r="D1231" s="56">
        <v>1703348</v>
      </c>
      <c r="E1231" s="56">
        <v>102201</v>
      </c>
      <c r="F1231" s="57">
        <v>0.0002</v>
      </c>
    </row>
    <row r="1232" spans="1:6" ht="14.25">
      <c r="A1232" s="51" t="s">
        <v>347</v>
      </c>
      <c r="B1232" s="51" t="s">
        <v>4</v>
      </c>
      <c r="C1232" s="55">
        <v>22</v>
      </c>
      <c r="D1232" s="56">
        <v>2030553</v>
      </c>
      <c r="E1232" s="56">
        <v>121833</v>
      </c>
      <c r="F1232" s="57">
        <v>0.0002</v>
      </c>
    </row>
    <row r="1233" spans="1:6" ht="14.25">
      <c r="A1233" s="51" t="s">
        <v>347</v>
      </c>
      <c r="B1233" s="51" t="s">
        <v>9</v>
      </c>
      <c r="C1233" s="55">
        <v>135</v>
      </c>
      <c r="D1233" s="56">
        <v>3448679</v>
      </c>
      <c r="E1233" s="56">
        <v>201166</v>
      </c>
      <c r="F1233" s="57">
        <v>0.0004</v>
      </c>
    </row>
    <row r="1234" spans="1:6" ht="14.25">
      <c r="A1234" s="51" t="s">
        <v>347</v>
      </c>
      <c r="B1234" s="51" t="s">
        <v>8</v>
      </c>
      <c r="C1234" s="55">
        <v>51</v>
      </c>
      <c r="D1234" s="56">
        <v>1283056</v>
      </c>
      <c r="E1234" s="56">
        <v>76983</v>
      </c>
      <c r="F1234" s="57">
        <v>0.0001</v>
      </c>
    </row>
    <row r="1235" spans="1:6" ht="14.25">
      <c r="A1235" s="51" t="s">
        <v>347</v>
      </c>
      <c r="B1235" s="51" t="s">
        <v>789</v>
      </c>
      <c r="C1235" s="55">
        <v>18</v>
      </c>
      <c r="D1235" s="56">
        <v>1161262</v>
      </c>
      <c r="E1235" s="56">
        <v>69676</v>
      </c>
      <c r="F1235" s="57">
        <v>0.0001</v>
      </c>
    </row>
    <row r="1236" spans="1:6" ht="14.25">
      <c r="A1236" s="51" t="s">
        <v>347</v>
      </c>
      <c r="B1236" s="51" t="s">
        <v>788</v>
      </c>
      <c r="C1236" s="61">
        <v>18</v>
      </c>
      <c r="D1236" s="62">
        <v>3436965</v>
      </c>
      <c r="E1236" s="62">
        <v>206218</v>
      </c>
      <c r="F1236" s="63">
        <v>0.0004</v>
      </c>
    </row>
    <row r="1237" spans="1:6" ht="14.25">
      <c r="A1237" s="51" t="s">
        <v>347</v>
      </c>
      <c r="B1237" s="51" t="s">
        <v>791</v>
      </c>
      <c r="C1237" s="55">
        <v>367</v>
      </c>
      <c r="D1237" s="56">
        <v>30665068</v>
      </c>
      <c r="E1237" s="56">
        <v>1834149</v>
      </c>
      <c r="F1237" s="57">
        <v>0.0034</v>
      </c>
    </row>
    <row r="1238" spans="1:6" ht="14.25">
      <c r="A1238" s="51"/>
      <c r="B1238" s="51"/>
      <c r="C1238" s="55"/>
      <c r="D1238" s="56"/>
      <c r="E1238" s="56"/>
      <c r="F1238" s="57"/>
    </row>
    <row r="1239" spans="1:6" ht="14.25">
      <c r="A1239" s="51" t="s">
        <v>700</v>
      </c>
      <c r="B1239" s="51" t="s">
        <v>5</v>
      </c>
      <c r="C1239" s="52" t="s">
        <v>787</v>
      </c>
      <c r="D1239" s="53" t="s">
        <v>787</v>
      </c>
      <c r="E1239" s="53" t="s">
        <v>787</v>
      </c>
      <c r="F1239" s="54" t="s">
        <v>787</v>
      </c>
    </row>
    <row r="1240" spans="1:6" ht="14.25">
      <c r="A1240" s="51" t="s">
        <v>700</v>
      </c>
      <c r="B1240" s="51" t="s">
        <v>1</v>
      </c>
      <c r="C1240" s="55">
        <v>9</v>
      </c>
      <c r="D1240" s="56">
        <v>966470</v>
      </c>
      <c r="E1240" s="56">
        <v>57988</v>
      </c>
      <c r="F1240" s="57">
        <v>0.0001</v>
      </c>
    </row>
    <row r="1241" spans="1:6" ht="14.25">
      <c r="A1241" s="51" t="s">
        <v>700</v>
      </c>
      <c r="B1241" s="51" t="s">
        <v>7</v>
      </c>
      <c r="C1241" s="55">
        <v>17</v>
      </c>
      <c r="D1241" s="56">
        <v>841438</v>
      </c>
      <c r="E1241" s="56">
        <v>50486</v>
      </c>
      <c r="F1241" s="57">
        <v>0.0001</v>
      </c>
    </row>
    <row r="1242" spans="1:6" ht="14.25">
      <c r="A1242" s="51" t="s">
        <v>700</v>
      </c>
      <c r="B1242" s="51" t="s">
        <v>3</v>
      </c>
      <c r="C1242" s="55">
        <v>9</v>
      </c>
      <c r="D1242" s="56">
        <v>1297027</v>
      </c>
      <c r="E1242" s="56">
        <v>77822</v>
      </c>
      <c r="F1242" s="57">
        <v>0.0001</v>
      </c>
    </row>
    <row r="1243" spans="1:6" ht="14.25">
      <c r="A1243" s="51" t="s">
        <v>700</v>
      </c>
      <c r="B1243" s="51" t="s">
        <v>2</v>
      </c>
      <c r="C1243" s="52" t="s">
        <v>787</v>
      </c>
      <c r="D1243" s="53" t="s">
        <v>787</v>
      </c>
      <c r="E1243" s="53" t="s">
        <v>787</v>
      </c>
      <c r="F1243" s="54" t="s">
        <v>787</v>
      </c>
    </row>
    <row r="1244" spans="1:6" ht="14.25">
      <c r="A1244" s="51" t="s">
        <v>700</v>
      </c>
      <c r="B1244" s="51" t="s">
        <v>6</v>
      </c>
      <c r="C1244" s="55">
        <v>6</v>
      </c>
      <c r="D1244" s="56">
        <v>243433</v>
      </c>
      <c r="E1244" s="56">
        <v>14606</v>
      </c>
      <c r="F1244" s="57">
        <v>0</v>
      </c>
    </row>
    <row r="1245" spans="1:6" ht="14.25">
      <c r="A1245" s="51" t="s">
        <v>700</v>
      </c>
      <c r="B1245" s="51" t="s">
        <v>10</v>
      </c>
      <c r="C1245" s="55">
        <v>45</v>
      </c>
      <c r="D1245" s="56">
        <v>771285</v>
      </c>
      <c r="E1245" s="56">
        <v>46277</v>
      </c>
      <c r="F1245" s="57">
        <v>0.0001</v>
      </c>
    </row>
    <row r="1246" spans="1:6" ht="14.25">
      <c r="A1246" s="51" t="s">
        <v>700</v>
      </c>
      <c r="B1246" s="51" t="s">
        <v>4</v>
      </c>
      <c r="C1246" s="55">
        <v>17</v>
      </c>
      <c r="D1246" s="56">
        <v>738184</v>
      </c>
      <c r="E1246" s="56">
        <v>44291</v>
      </c>
      <c r="F1246" s="57">
        <v>0.0001</v>
      </c>
    </row>
    <row r="1247" spans="1:6" ht="14.25">
      <c r="A1247" s="51" t="s">
        <v>700</v>
      </c>
      <c r="B1247" s="51" t="s">
        <v>9</v>
      </c>
      <c r="C1247" s="55">
        <v>86</v>
      </c>
      <c r="D1247" s="56">
        <v>1090372</v>
      </c>
      <c r="E1247" s="56">
        <v>63834</v>
      </c>
      <c r="F1247" s="57">
        <v>0.0001</v>
      </c>
    </row>
    <row r="1248" spans="1:6" ht="14.25">
      <c r="A1248" s="51" t="s">
        <v>700</v>
      </c>
      <c r="B1248" s="51" t="s">
        <v>8</v>
      </c>
      <c r="C1248" s="55">
        <v>51</v>
      </c>
      <c r="D1248" s="56">
        <v>376768</v>
      </c>
      <c r="E1248" s="56">
        <v>22606</v>
      </c>
      <c r="F1248" s="57">
        <v>0</v>
      </c>
    </row>
    <row r="1249" spans="1:6" ht="14.25">
      <c r="A1249" s="51" t="s">
        <v>700</v>
      </c>
      <c r="B1249" s="51" t="s">
        <v>789</v>
      </c>
      <c r="C1249" s="55">
        <v>18</v>
      </c>
      <c r="D1249" s="56">
        <v>506216</v>
      </c>
      <c r="E1249" s="56">
        <v>30373</v>
      </c>
      <c r="F1249" s="57">
        <v>0.0001</v>
      </c>
    </row>
    <row r="1250" spans="1:6" ht="14.25">
      <c r="A1250" s="51" t="s">
        <v>700</v>
      </c>
      <c r="B1250" s="51" t="s">
        <v>788</v>
      </c>
      <c r="C1250" s="61">
        <v>10</v>
      </c>
      <c r="D1250" s="62">
        <v>920345</v>
      </c>
      <c r="E1250" s="62">
        <v>55221</v>
      </c>
      <c r="F1250" s="63">
        <v>0.0001</v>
      </c>
    </row>
    <row r="1251" spans="1:6" ht="14.25">
      <c r="A1251" s="51" t="s">
        <v>700</v>
      </c>
      <c r="B1251" s="51" t="s">
        <v>791</v>
      </c>
      <c r="C1251" s="55">
        <v>272</v>
      </c>
      <c r="D1251" s="56">
        <v>7931059</v>
      </c>
      <c r="E1251" s="56">
        <v>474275</v>
      </c>
      <c r="F1251" s="57">
        <v>0.0009</v>
      </c>
    </row>
    <row r="1252" spans="1:6" ht="14.25">
      <c r="A1252" s="51"/>
      <c r="B1252" s="51"/>
      <c r="C1252" s="55"/>
      <c r="D1252" s="56"/>
      <c r="E1252" s="56"/>
      <c r="F1252" s="57"/>
    </row>
    <row r="1253" spans="1:6" ht="14.25">
      <c r="A1253" s="51" t="s">
        <v>486</v>
      </c>
      <c r="B1253" s="51" t="s">
        <v>5</v>
      </c>
      <c r="C1253" s="55">
        <v>14</v>
      </c>
      <c r="D1253" s="56">
        <v>1368144</v>
      </c>
      <c r="E1253" s="56">
        <v>82089</v>
      </c>
      <c r="F1253" s="57">
        <v>0.0002</v>
      </c>
    </row>
    <row r="1254" spans="1:6" ht="14.25">
      <c r="A1254" s="51" t="s">
        <v>486</v>
      </c>
      <c r="B1254" s="51" t="s">
        <v>1</v>
      </c>
      <c r="C1254" s="55">
        <v>14</v>
      </c>
      <c r="D1254" s="56">
        <v>15172913</v>
      </c>
      <c r="E1254" s="56">
        <v>910375</v>
      </c>
      <c r="F1254" s="57">
        <v>0.0017</v>
      </c>
    </row>
    <row r="1255" spans="1:6" ht="14.25">
      <c r="A1255" s="51" t="s">
        <v>486</v>
      </c>
      <c r="B1255" s="51" t="s">
        <v>7</v>
      </c>
      <c r="C1255" s="55">
        <v>79</v>
      </c>
      <c r="D1255" s="56">
        <v>10113258</v>
      </c>
      <c r="E1255" s="56">
        <v>606795</v>
      </c>
      <c r="F1255" s="57">
        <v>0.0011</v>
      </c>
    </row>
    <row r="1256" spans="1:6" ht="14.25">
      <c r="A1256" s="51" t="s">
        <v>486</v>
      </c>
      <c r="B1256" s="51" t="s">
        <v>3</v>
      </c>
      <c r="C1256" s="55">
        <v>19</v>
      </c>
      <c r="D1256" s="56">
        <v>6367288</v>
      </c>
      <c r="E1256" s="56">
        <v>382037</v>
      </c>
      <c r="F1256" s="57">
        <v>0.0007</v>
      </c>
    </row>
    <row r="1257" spans="1:6" ht="14.25">
      <c r="A1257" s="51" t="s">
        <v>486</v>
      </c>
      <c r="B1257" s="51" t="s">
        <v>2</v>
      </c>
      <c r="C1257" s="55">
        <v>19</v>
      </c>
      <c r="D1257" s="56">
        <v>21260166</v>
      </c>
      <c r="E1257" s="56">
        <v>1275610</v>
      </c>
      <c r="F1257" s="57">
        <v>0.0024</v>
      </c>
    </row>
    <row r="1258" spans="1:6" ht="14.25">
      <c r="A1258" s="51" t="s">
        <v>486</v>
      </c>
      <c r="B1258" s="51" t="s">
        <v>6</v>
      </c>
      <c r="C1258" s="55">
        <v>15</v>
      </c>
      <c r="D1258" s="56">
        <v>1592945</v>
      </c>
      <c r="E1258" s="56">
        <v>95577</v>
      </c>
      <c r="F1258" s="57">
        <v>0.0002</v>
      </c>
    </row>
    <row r="1259" spans="1:6" ht="14.25">
      <c r="A1259" s="51" t="s">
        <v>486</v>
      </c>
      <c r="B1259" s="51" t="s">
        <v>10</v>
      </c>
      <c r="C1259" s="55">
        <v>105</v>
      </c>
      <c r="D1259" s="56">
        <v>6211765</v>
      </c>
      <c r="E1259" s="56">
        <v>372706</v>
      </c>
      <c r="F1259" s="57">
        <v>0.0007</v>
      </c>
    </row>
    <row r="1260" spans="1:6" ht="14.25">
      <c r="A1260" s="51" t="s">
        <v>486</v>
      </c>
      <c r="B1260" s="51" t="s">
        <v>4</v>
      </c>
      <c r="C1260" s="55">
        <v>56</v>
      </c>
      <c r="D1260" s="56">
        <v>6713279</v>
      </c>
      <c r="E1260" s="56">
        <v>402797</v>
      </c>
      <c r="F1260" s="57">
        <v>0.0008</v>
      </c>
    </row>
    <row r="1261" spans="1:6" ht="14.25">
      <c r="A1261" s="51" t="s">
        <v>486</v>
      </c>
      <c r="B1261" s="51" t="s">
        <v>9</v>
      </c>
      <c r="C1261" s="55">
        <v>296</v>
      </c>
      <c r="D1261" s="56">
        <v>10682950</v>
      </c>
      <c r="E1261" s="56">
        <v>627048</v>
      </c>
      <c r="F1261" s="57">
        <v>0.0012</v>
      </c>
    </row>
    <row r="1262" spans="1:6" ht="14.25">
      <c r="A1262" s="51" t="s">
        <v>486</v>
      </c>
      <c r="B1262" s="51" t="s">
        <v>8</v>
      </c>
      <c r="C1262" s="55">
        <v>123</v>
      </c>
      <c r="D1262" s="56">
        <v>4492962</v>
      </c>
      <c r="E1262" s="56">
        <v>269578</v>
      </c>
      <c r="F1262" s="57">
        <v>0.0005</v>
      </c>
    </row>
    <row r="1263" spans="1:6" ht="14.25">
      <c r="A1263" s="51" t="s">
        <v>486</v>
      </c>
      <c r="B1263" s="51" t="s">
        <v>789</v>
      </c>
      <c r="C1263" s="55">
        <v>33</v>
      </c>
      <c r="D1263" s="56">
        <v>4935650</v>
      </c>
      <c r="E1263" s="56">
        <v>296139</v>
      </c>
      <c r="F1263" s="57">
        <v>0.0006</v>
      </c>
    </row>
    <row r="1264" spans="1:6" ht="14.25">
      <c r="A1264" s="51" t="s">
        <v>486</v>
      </c>
      <c r="B1264" s="51" t="s">
        <v>788</v>
      </c>
      <c r="C1264" s="61">
        <v>41</v>
      </c>
      <c r="D1264" s="62">
        <v>4752173</v>
      </c>
      <c r="E1264" s="62">
        <v>285130</v>
      </c>
      <c r="F1264" s="63">
        <v>0.0005</v>
      </c>
    </row>
    <row r="1265" spans="1:6" ht="14.25">
      <c r="A1265" s="51" t="s">
        <v>486</v>
      </c>
      <c r="B1265" s="51" t="s">
        <v>791</v>
      </c>
      <c r="C1265" s="55">
        <v>814</v>
      </c>
      <c r="D1265" s="56">
        <v>93663493</v>
      </c>
      <c r="E1265" s="56">
        <v>5605881</v>
      </c>
      <c r="F1265" s="57">
        <v>0.0105</v>
      </c>
    </row>
    <row r="1266" spans="1:6" ht="14.25">
      <c r="A1266" s="51"/>
      <c r="B1266" s="51"/>
      <c r="C1266" s="55"/>
      <c r="D1266" s="56"/>
      <c r="E1266" s="56"/>
      <c r="F1266" s="57"/>
    </row>
    <row r="1267" spans="1:6" ht="14.25">
      <c r="A1267" s="51" t="s">
        <v>713</v>
      </c>
      <c r="B1267" s="51" t="s">
        <v>5</v>
      </c>
      <c r="C1267" s="55">
        <v>8</v>
      </c>
      <c r="D1267" s="56">
        <v>239563</v>
      </c>
      <c r="E1267" s="56">
        <v>14374</v>
      </c>
      <c r="F1267" s="57">
        <v>0</v>
      </c>
    </row>
    <row r="1268" spans="1:6" ht="14.25">
      <c r="A1268" s="51" t="s">
        <v>713</v>
      </c>
      <c r="B1268" s="51" t="s">
        <v>1</v>
      </c>
      <c r="C1268" s="55">
        <v>20</v>
      </c>
      <c r="D1268" s="56">
        <v>1358459</v>
      </c>
      <c r="E1268" s="56">
        <v>81508</v>
      </c>
      <c r="F1268" s="57">
        <v>0.0002</v>
      </c>
    </row>
    <row r="1269" spans="1:6" ht="14.25">
      <c r="A1269" s="51" t="s">
        <v>713</v>
      </c>
      <c r="B1269" s="51" t="s">
        <v>7</v>
      </c>
      <c r="C1269" s="55">
        <v>83</v>
      </c>
      <c r="D1269" s="56">
        <v>6320927</v>
      </c>
      <c r="E1269" s="56">
        <v>379256</v>
      </c>
      <c r="F1269" s="57">
        <v>0.0007</v>
      </c>
    </row>
    <row r="1270" spans="1:6" ht="14.25">
      <c r="A1270" s="51" t="s">
        <v>713</v>
      </c>
      <c r="B1270" s="51" t="s">
        <v>3</v>
      </c>
      <c r="C1270" s="55">
        <v>14</v>
      </c>
      <c r="D1270" s="56">
        <v>5064159</v>
      </c>
      <c r="E1270" s="56">
        <v>303850</v>
      </c>
      <c r="F1270" s="57">
        <v>0.0006</v>
      </c>
    </row>
    <row r="1271" spans="1:6" ht="14.25">
      <c r="A1271" s="51" t="s">
        <v>713</v>
      </c>
      <c r="B1271" s="51" t="s">
        <v>2</v>
      </c>
      <c r="C1271" s="55">
        <v>21</v>
      </c>
      <c r="D1271" s="56">
        <v>15532949</v>
      </c>
      <c r="E1271" s="56">
        <v>931977</v>
      </c>
      <c r="F1271" s="57">
        <v>0.0017</v>
      </c>
    </row>
    <row r="1272" spans="1:6" ht="14.25">
      <c r="A1272" s="51" t="s">
        <v>713</v>
      </c>
      <c r="B1272" s="51" t="s">
        <v>6</v>
      </c>
      <c r="C1272" s="55">
        <v>16</v>
      </c>
      <c r="D1272" s="56">
        <v>1546421</v>
      </c>
      <c r="E1272" s="56">
        <v>92785</v>
      </c>
      <c r="F1272" s="57">
        <v>0.0002</v>
      </c>
    </row>
    <row r="1273" spans="1:6" ht="14.25">
      <c r="A1273" s="51" t="s">
        <v>713</v>
      </c>
      <c r="B1273" s="51" t="s">
        <v>10</v>
      </c>
      <c r="C1273" s="55">
        <v>142</v>
      </c>
      <c r="D1273" s="56">
        <v>3209285</v>
      </c>
      <c r="E1273" s="56">
        <v>192557</v>
      </c>
      <c r="F1273" s="57">
        <v>0.0004</v>
      </c>
    </row>
    <row r="1274" spans="1:6" ht="14.25">
      <c r="A1274" s="51" t="s">
        <v>713</v>
      </c>
      <c r="B1274" s="51" t="s">
        <v>4</v>
      </c>
      <c r="C1274" s="55">
        <v>32</v>
      </c>
      <c r="D1274" s="56">
        <v>5277888</v>
      </c>
      <c r="E1274" s="56">
        <v>316673</v>
      </c>
      <c r="F1274" s="57">
        <v>0.0006</v>
      </c>
    </row>
    <row r="1275" spans="1:6" ht="14.25">
      <c r="A1275" s="51" t="s">
        <v>713</v>
      </c>
      <c r="B1275" s="51" t="s">
        <v>9</v>
      </c>
      <c r="C1275" s="55">
        <v>368</v>
      </c>
      <c r="D1275" s="56">
        <v>9764660</v>
      </c>
      <c r="E1275" s="56">
        <v>582913</v>
      </c>
      <c r="F1275" s="57">
        <v>0.0011</v>
      </c>
    </row>
    <row r="1276" spans="1:6" ht="14.25">
      <c r="A1276" s="51" t="s">
        <v>713</v>
      </c>
      <c r="B1276" s="51" t="s">
        <v>8</v>
      </c>
      <c r="C1276" s="55">
        <v>156</v>
      </c>
      <c r="D1276" s="56">
        <v>3181890</v>
      </c>
      <c r="E1276" s="56">
        <v>190913</v>
      </c>
      <c r="F1276" s="57">
        <v>0.0004</v>
      </c>
    </row>
    <row r="1277" spans="1:6" ht="14.25">
      <c r="A1277" s="51" t="s">
        <v>713</v>
      </c>
      <c r="B1277" s="51" t="s">
        <v>789</v>
      </c>
      <c r="C1277" s="55">
        <v>43</v>
      </c>
      <c r="D1277" s="56">
        <v>8575814</v>
      </c>
      <c r="E1277" s="56">
        <v>514549</v>
      </c>
      <c r="F1277" s="57">
        <v>0.001</v>
      </c>
    </row>
    <row r="1278" spans="1:6" ht="14.25">
      <c r="A1278" s="51" t="s">
        <v>713</v>
      </c>
      <c r="B1278" s="51" t="s">
        <v>788</v>
      </c>
      <c r="C1278" s="61">
        <v>37</v>
      </c>
      <c r="D1278" s="62">
        <v>7192942</v>
      </c>
      <c r="E1278" s="62">
        <v>431577</v>
      </c>
      <c r="F1278" s="63">
        <v>0.0008</v>
      </c>
    </row>
    <row r="1279" spans="1:6" ht="14.25">
      <c r="A1279" s="51" t="s">
        <v>713</v>
      </c>
      <c r="B1279" s="51" t="s">
        <v>791</v>
      </c>
      <c r="C1279" s="55">
        <v>940</v>
      </c>
      <c r="D1279" s="56">
        <v>67264957</v>
      </c>
      <c r="E1279" s="56">
        <v>4032930</v>
      </c>
      <c r="F1279" s="57">
        <v>0.0076</v>
      </c>
    </row>
    <row r="1280" spans="1:6" ht="14.25">
      <c r="A1280" s="51"/>
      <c r="B1280" s="51"/>
      <c r="C1280" s="55"/>
      <c r="D1280" s="56"/>
      <c r="E1280" s="56"/>
      <c r="F1280" s="57"/>
    </row>
    <row r="1281" spans="1:6" ht="14.25">
      <c r="A1281" s="51" t="s">
        <v>722</v>
      </c>
      <c r="B1281" s="51" t="s">
        <v>5</v>
      </c>
      <c r="C1281" s="55">
        <v>7</v>
      </c>
      <c r="D1281" s="56">
        <v>13076</v>
      </c>
      <c r="E1281" s="56">
        <v>785</v>
      </c>
      <c r="F1281" s="57">
        <v>0</v>
      </c>
    </row>
    <row r="1282" spans="1:6" ht="14.25">
      <c r="A1282" s="51" t="s">
        <v>722</v>
      </c>
      <c r="B1282" s="51" t="s">
        <v>1</v>
      </c>
      <c r="C1282" s="55">
        <v>14</v>
      </c>
      <c r="D1282" s="56">
        <v>1911934</v>
      </c>
      <c r="E1282" s="56">
        <v>114716</v>
      </c>
      <c r="F1282" s="57">
        <v>0.0002</v>
      </c>
    </row>
    <row r="1283" spans="1:6" ht="14.25">
      <c r="A1283" s="51" t="s">
        <v>722</v>
      </c>
      <c r="B1283" s="51" t="s">
        <v>7</v>
      </c>
      <c r="C1283" s="55">
        <v>54</v>
      </c>
      <c r="D1283" s="56">
        <v>3681394</v>
      </c>
      <c r="E1283" s="56">
        <v>220884</v>
      </c>
      <c r="F1283" s="57">
        <v>0.0004</v>
      </c>
    </row>
    <row r="1284" spans="1:6" ht="14.25">
      <c r="A1284" s="51" t="s">
        <v>722</v>
      </c>
      <c r="B1284" s="51" t="s">
        <v>3</v>
      </c>
      <c r="C1284" s="55">
        <v>14</v>
      </c>
      <c r="D1284" s="56">
        <v>2994086</v>
      </c>
      <c r="E1284" s="56">
        <v>179645</v>
      </c>
      <c r="F1284" s="57">
        <v>0.0003</v>
      </c>
    </row>
    <row r="1285" spans="1:6" ht="14.25">
      <c r="A1285" s="51" t="s">
        <v>722</v>
      </c>
      <c r="B1285" s="51" t="s">
        <v>2</v>
      </c>
      <c r="C1285" s="55">
        <v>10</v>
      </c>
      <c r="D1285" s="56">
        <v>6147521</v>
      </c>
      <c r="E1285" s="56">
        <v>368851</v>
      </c>
      <c r="F1285" s="57">
        <v>0.0007</v>
      </c>
    </row>
    <row r="1286" spans="1:6" ht="14.25">
      <c r="A1286" s="51" t="s">
        <v>722</v>
      </c>
      <c r="B1286" s="51" t="s">
        <v>6</v>
      </c>
      <c r="C1286" s="55">
        <v>16</v>
      </c>
      <c r="D1286" s="56">
        <v>1215833</v>
      </c>
      <c r="E1286" s="56">
        <v>72950</v>
      </c>
      <c r="F1286" s="57">
        <v>0.0001</v>
      </c>
    </row>
    <row r="1287" spans="1:6" ht="14.25">
      <c r="A1287" s="51" t="s">
        <v>722</v>
      </c>
      <c r="B1287" s="51" t="s">
        <v>10</v>
      </c>
      <c r="C1287" s="55">
        <v>135</v>
      </c>
      <c r="D1287" s="56">
        <v>6018779</v>
      </c>
      <c r="E1287" s="56">
        <v>361113</v>
      </c>
      <c r="F1287" s="57">
        <v>0.0007</v>
      </c>
    </row>
    <row r="1288" spans="1:6" ht="14.25">
      <c r="A1288" s="51" t="s">
        <v>722</v>
      </c>
      <c r="B1288" s="51" t="s">
        <v>4</v>
      </c>
      <c r="C1288" s="55">
        <v>25</v>
      </c>
      <c r="D1288" s="56">
        <v>4021630</v>
      </c>
      <c r="E1288" s="56">
        <v>241298</v>
      </c>
      <c r="F1288" s="57">
        <v>0.0005</v>
      </c>
    </row>
    <row r="1289" spans="1:6" ht="14.25">
      <c r="A1289" s="51" t="s">
        <v>722</v>
      </c>
      <c r="B1289" s="51" t="s">
        <v>9</v>
      </c>
      <c r="C1289" s="55">
        <v>290</v>
      </c>
      <c r="D1289" s="56">
        <v>9378184</v>
      </c>
      <c r="E1289" s="56">
        <v>550858</v>
      </c>
      <c r="F1289" s="57">
        <v>0.001</v>
      </c>
    </row>
    <row r="1290" spans="1:6" ht="14.25">
      <c r="A1290" s="51" t="s">
        <v>722</v>
      </c>
      <c r="B1290" s="51" t="s">
        <v>8</v>
      </c>
      <c r="C1290" s="55">
        <v>123</v>
      </c>
      <c r="D1290" s="56">
        <v>3470243</v>
      </c>
      <c r="E1290" s="56">
        <v>208215</v>
      </c>
      <c r="F1290" s="57">
        <v>0.0004</v>
      </c>
    </row>
    <row r="1291" spans="1:6" ht="14.25">
      <c r="A1291" s="51" t="s">
        <v>722</v>
      </c>
      <c r="B1291" s="51" t="s">
        <v>789</v>
      </c>
      <c r="C1291" s="55">
        <v>30</v>
      </c>
      <c r="D1291" s="56">
        <v>1200498</v>
      </c>
      <c r="E1291" s="56">
        <v>72030</v>
      </c>
      <c r="F1291" s="57">
        <v>0.0001</v>
      </c>
    </row>
    <row r="1292" spans="1:6" ht="14.25">
      <c r="A1292" s="51" t="s">
        <v>722</v>
      </c>
      <c r="B1292" s="51" t="s">
        <v>788</v>
      </c>
      <c r="C1292" s="61">
        <v>45</v>
      </c>
      <c r="D1292" s="62">
        <v>5401504</v>
      </c>
      <c r="E1292" s="62">
        <v>324090</v>
      </c>
      <c r="F1292" s="63">
        <v>0.0006</v>
      </c>
    </row>
    <row r="1293" spans="1:6" ht="14.25">
      <c r="A1293" s="51" t="s">
        <v>722</v>
      </c>
      <c r="B1293" s="51" t="s">
        <v>791</v>
      </c>
      <c r="C1293" s="55">
        <v>763</v>
      </c>
      <c r="D1293" s="56">
        <v>45454682</v>
      </c>
      <c r="E1293" s="56">
        <v>2715434</v>
      </c>
      <c r="F1293" s="57">
        <v>0.0051</v>
      </c>
    </row>
    <row r="1294" spans="1:6" ht="14.25">
      <c r="A1294" s="51"/>
      <c r="B1294" s="51"/>
      <c r="C1294" s="55"/>
      <c r="D1294" s="56"/>
      <c r="E1294" s="56"/>
      <c r="F1294" s="57"/>
    </row>
    <row r="1295" spans="1:6" ht="14.25">
      <c r="A1295" s="51" t="s">
        <v>729</v>
      </c>
      <c r="B1295" s="51" t="s">
        <v>5</v>
      </c>
      <c r="C1295" s="52" t="s">
        <v>787</v>
      </c>
      <c r="D1295" s="53" t="s">
        <v>787</v>
      </c>
      <c r="E1295" s="53" t="s">
        <v>787</v>
      </c>
      <c r="F1295" s="54" t="s">
        <v>787</v>
      </c>
    </row>
    <row r="1296" spans="1:6" ht="14.25">
      <c r="A1296" s="51" t="s">
        <v>729</v>
      </c>
      <c r="B1296" s="51" t="s">
        <v>1</v>
      </c>
      <c r="C1296" s="55">
        <v>7</v>
      </c>
      <c r="D1296" s="56">
        <v>1173324</v>
      </c>
      <c r="E1296" s="56">
        <v>70399</v>
      </c>
      <c r="F1296" s="57">
        <v>0.0001</v>
      </c>
    </row>
    <row r="1297" spans="1:6" ht="14.25">
      <c r="A1297" s="51" t="s">
        <v>729</v>
      </c>
      <c r="B1297" s="51" t="s">
        <v>7</v>
      </c>
      <c r="C1297" s="55">
        <v>12</v>
      </c>
      <c r="D1297" s="56">
        <v>401520</v>
      </c>
      <c r="E1297" s="56">
        <v>24091</v>
      </c>
      <c r="F1297" s="57">
        <v>0</v>
      </c>
    </row>
    <row r="1298" spans="1:6" ht="14.25">
      <c r="A1298" s="51" t="s">
        <v>729</v>
      </c>
      <c r="B1298" s="51" t="s">
        <v>3</v>
      </c>
      <c r="C1298" s="55">
        <v>7</v>
      </c>
      <c r="D1298" s="56">
        <v>445425</v>
      </c>
      <c r="E1298" s="56">
        <v>26726</v>
      </c>
      <c r="F1298" s="57">
        <v>0.0001</v>
      </c>
    </row>
    <row r="1299" spans="1:6" ht="14.25">
      <c r="A1299" s="51" t="s">
        <v>729</v>
      </c>
      <c r="B1299" s="51" t="s">
        <v>2</v>
      </c>
      <c r="C1299" s="55">
        <v>5</v>
      </c>
      <c r="D1299" s="56">
        <v>1220403</v>
      </c>
      <c r="E1299" s="56">
        <v>73224</v>
      </c>
      <c r="F1299" s="57">
        <v>0.0001</v>
      </c>
    </row>
    <row r="1300" spans="1:6" ht="14.25">
      <c r="A1300" s="51" t="s">
        <v>729</v>
      </c>
      <c r="B1300" s="51" t="s">
        <v>6</v>
      </c>
      <c r="C1300" s="52" t="s">
        <v>787</v>
      </c>
      <c r="D1300" s="53" t="s">
        <v>787</v>
      </c>
      <c r="E1300" s="53" t="s">
        <v>787</v>
      </c>
      <c r="F1300" s="54" t="s">
        <v>787</v>
      </c>
    </row>
    <row r="1301" spans="1:6" ht="14.25">
      <c r="A1301" s="51" t="s">
        <v>729</v>
      </c>
      <c r="B1301" s="51" t="s">
        <v>10</v>
      </c>
      <c r="C1301" s="55">
        <v>34</v>
      </c>
      <c r="D1301" s="56">
        <v>656251</v>
      </c>
      <c r="E1301" s="56">
        <v>39375</v>
      </c>
      <c r="F1301" s="57">
        <v>0.0001</v>
      </c>
    </row>
    <row r="1302" spans="1:6" ht="14.25">
      <c r="A1302" s="51" t="s">
        <v>729</v>
      </c>
      <c r="B1302" s="51" t="s">
        <v>4</v>
      </c>
      <c r="C1302" s="55">
        <v>11</v>
      </c>
      <c r="D1302" s="56">
        <v>838812</v>
      </c>
      <c r="E1302" s="56">
        <v>50329</v>
      </c>
      <c r="F1302" s="57">
        <v>0.0001</v>
      </c>
    </row>
    <row r="1303" spans="1:6" ht="14.25">
      <c r="A1303" s="51" t="s">
        <v>729</v>
      </c>
      <c r="B1303" s="51" t="s">
        <v>9</v>
      </c>
      <c r="C1303" s="58">
        <v>64</v>
      </c>
      <c r="D1303" s="59">
        <v>859569</v>
      </c>
      <c r="E1303" s="59">
        <v>50742</v>
      </c>
      <c r="F1303" s="60">
        <v>0.0001</v>
      </c>
    </row>
    <row r="1304" spans="1:6" ht="14.25">
      <c r="A1304" s="51" t="s">
        <v>729</v>
      </c>
      <c r="B1304" s="51" t="s">
        <v>8</v>
      </c>
      <c r="C1304" s="55">
        <v>37</v>
      </c>
      <c r="D1304" s="56">
        <v>529268</v>
      </c>
      <c r="E1304" s="56">
        <v>31756</v>
      </c>
      <c r="F1304" s="57">
        <v>0.0001</v>
      </c>
    </row>
    <row r="1305" spans="1:6" ht="14.25">
      <c r="A1305" s="51" t="s">
        <v>729</v>
      </c>
      <c r="B1305" s="51" t="s">
        <v>789</v>
      </c>
      <c r="C1305" s="55">
        <v>12</v>
      </c>
      <c r="D1305" s="56">
        <v>379889</v>
      </c>
      <c r="E1305" s="56">
        <v>22793</v>
      </c>
      <c r="F1305" s="57">
        <v>0</v>
      </c>
    </row>
    <row r="1306" spans="1:6" ht="14.25">
      <c r="A1306" s="51" t="s">
        <v>729</v>
      </c>
      <c r="B1306" s="51" t="s">
        <v>788</v>
      </c>
      <c r="C1306" s="61">
        <v>12</v>
      </c>
      <c r="D1306" s="62">
        <v>496940</v>
      </c>
      <c r="E1306" s="62">
        <v>29816</v>
      </c>
      <c r="F1306" s="63">
        <v>0.0001</v>
      </c>
    </row>
    <row r="1307" spans="1:6" ht="14.25">
      <c r="A1307" s="51" t="s">
        <v>729</v>
      </c>
      <c r="B1307" s="51" t="s">
        <v>791</v>
      </c>
      <c r="C1307" s="55">
        <v>207</v>
      </c>
      <c r="D1307" s="56">
        <v>7076584</v>
      </c>
      <c r="E1307" s="56">
        <v>423763</v>
      </c>
      <c r="F1307" s="57">
        <v>0.0008</v>
      </c>
    </row>
    <row r="1308" spans="1:6" ht="14.25">
      <c r="A1308" s="51"/>
      <c r="B1308" s="51"/>
      <c r="C1308" s="55"/>
      <c r="D1308" s="56"/>
      <c r="E1308" s="56"/>
      <c r="F1308" s="57"/>
    </row>
    <row r="1309" spans="1:6" ht="14.25">
      <c r="A1309" s="51" t="s">
        <v>734</v>
      </c>
      <c r="B1309" s="51" t="s">
        <v>5</v>
      </c>
      <c r="C1309" s="55">
        <v>26</v>
      </c>
      <c r="D1309" s="56">
        <v>2272676</v>
      </c>
      <c r="E1309" s="56">
        <v>136361</v>
      </c>
      <c r="F1309" s="57">
        <v>0.0003</v>
      </c>
    </row>
    <row r="1310" spans="1:6" ht="14.25">
      <c r="A1310" s="51" t="s">
        <v>734</v>
      </c>
      <c r="B1310" s="51" t="s">
        <v>1</v>
      </c>
      <c r="C1310" s="55">
        <v>17</v>
      </c>
      <c r="D1310" s="56">
        <v>15028194</v>
      </c>
      <c r="E1310" s="56">
        <v>901692</v>
      </c>
      <c r="F1310" s="57">
        <v>0.0017</v>
      </c>
    </row>
    <row r="1311" spans="1:6" ht="14.25">
      <c r="A1311" s="51" t="s">
        <v>734</v>
      </c>
      <c r="B1311" s="51" t="s">
        <v>7</v>
      </c>
      <c r="C1311" s="55">
        <v>89</v>
      </c>
      <c r="D1311" s="56">
        <v>11517973</v>
      </c>
      <c r="E1311" s="56">
        <v>691078</v>
      </c>
      <c r="F1311" s="57">
        <v>0.0013</v>
      </c>
    </row>
    <row r="1312" spans="1:6" ht="14.25">
      <c r="A1312" s="51" t="s">
        <v>734</v>
      </c>
      <c r="B1312" s="51" t="s">
        <v>3</v>
      </c>
      <c r="C1312" s="55">
        <v>16</v>
      </c>
      <c r="D1312" s="56">
        <v>5015129</v>
      </c>
      <c r="E1312" s="56">
        <v>300908</v>
      </c>
      <c r="F1312" s="57">
        <v>0.0006</v>
      </c>
    </row>
    <row r="1313" spans="1:6" ht="14.25">
      <c r="A1313" s="51" t="s">
        <v>734</v>
      </c>
      <c r="B1313" s="51" t="s">
        <v>2</v>
      </c>
      <c r="C1313" s="55">
        <v>26</v>
      </c>
      <c r="D1313" s="56">
        <v>27688317</v>
      </c>
      <c r="E1313" s="56">
        <v>1661299</v>
      </c>
      <c r="F1313" s="57">
        <v>0.0031</v>
      </c>
    </row>
    <row r="1314" spans="1:6" ht="14.25">
      <c r="A1314" s="51" t="s">
        <v>734</v>
      </c>
      <c r="B1314" s="51" t="s">
        <v>6</v>
      </c>
      <c r="C1314" s="55">
        <v>31</v>
      </c>
      <c r="D1314" s="56">
        <v>3410682</v>
      </c>
      <c r="E1314" s="56">
        <v>204641</v>
      </c>
      <c r="F1314" s="57">
        <v>0.0004</v>
      </c>
    </row>
    <row r="1315" spans="1:6" ht="14.25">
      <c r="A1315" s="51" t="s">
        <v>734</v>
      </c>
      <c r="B1315" s="51" t="s">
        <v>10</v>
      </c>
      <c r="C1315" s="55">
        <v>149</v>
      </c>
      <c r="D1315" s="56">
        <v>10735613</v>
      </c>
      <c r="E1315" s="56">
        <v>633432</v>
      </c>
      <c r="F1315" s="57">
        <v>0.0012</v>
      </c>
    </row>
    <row r="1316" spans="1:6" ht="14.25">
      <c r="A1316" s="51" t="s">
        <v>734</v>
      </c>
      <c r="B1316" s="51" t="s">
        <v>4</v>
      </c>
      <c r="C1316" s="55">
        <v>55</v>
      </c>
      <c r="D1316" s="56">
        <v>8916998</v>
      </c>
      <c r="E1316" s="56">
        <v>527068</v>
      </c>
      <c r="F1316" s="57">
        <v>0.001</v>
      </c>
    </row>
    <row r="1317" spans="1:6" ht="14.25">
      <c r="A1317" s="51" t="s">
        <v>734</v>
      </c>
      <c r="B1317" s="51" t="s">
        <v>9</v>
      </c>
      <c r="C1317" s="55">
        <v>416</v>
      </c>
      <c r="D1317" s="56">
        <v>14380462</v>
      </c>
      <c r="E1317" s="56">
        <v>838933</v>
      </c>
      <c r="F1317" s="57">
        <v>0.0016</v>
      </c>
    </row>
    <row r="1318" spans="1:6" ht="14.25">
      <c r="A1318" s="51" t="s">
        <v>734</v>
      </c>
      <c r="B1318" s="51" t="s">
        <v>8</v>
      </c>
      <c r="C1318" s="55">
        <v>176</v>
      </c>
      <c r="D1318" s="56">
        <v>6974415</v>
      </c>
      <c r="E1318" s="56">
        <v>418465</v>
      </c>
      <c r="F1318" s="57">
        <v>0.0008</v>
      </c>
    </row>
    <row r="1319" spans="1:6" ht="14.25">
      <c r="A1319" s="51" t="s">
        <v>734</v>
      </c>
      <c r="B1319" s="51" t="s">
        <v>789</v>
      </c>
      <c r="C1319" s="55">
        <v>55</v>
      </c>
      <c r="D1319" s="56">
        <v>7364568</v>
      </c>
      <c r="E1319" s="56">
        <v>441874</v>
      </c>
      <c r="F1319" s="57">
        <v>0.0008</v>
      </c>
    </row>
    <row r="1320" spans="1:6" ht="14.25">
      <c r="A1320" s="51" t="s">
        <v>734</v>
      </c>
      <c r="B1320" s="51" t="s">
        <v>788</v>
      </c>
      <c r="C1320" s="61">
        <v>62</v>
      </c>
      <c r="D1320" s="62">
        <v>9157436</v>
      </c>
      <c r="E1320" s="62">
        <v>549446</v>
      </c>
      <c r="F1320" s="63">
        <v>0.001</v>
      </c>
    </row>
    <row r="1321" spans="1:6" ht="14.25">
      <c r="A1321" s="51" t="s">
        <v>734</v>
      </c>
      <c r="B1321" s="51" t="s">
        <v>791</v>
      </c>
      <c r="C1321" s="55">
        <v>1118</v>
      </c>
      <c r="D1321" s="56">
        <v>122462463</v>
      </c>
      <c r="E1321" s="56">
        <v>7305197</v>
      </c>
      <c r="F1321" s="57">
        <v>0.0137</v>
      </c>
    </row>
    <row r="1322" spans="1:6" ht="14.25">
      <c r="A1322" s="51"/>
      <c r="B1322" s="51"/>
      <c r="C1322" s="55"/>
      <c r="D1322" s="56"/>
      <c r="E1322" s="56"/>
      <c r="F1322" s="57"/>
    </row>
    <row r="1323" spans="1:6" ht="14.25">
      <c r="A1323" s="51" t="s">
        <v>745</v>
      </c>
      <c r="B1323" s="51" t="s">
        <v>5</v>
      </c>
      <c r="C1323" s="52" t="s">
        <v>787</v>
      </c>
      <c r="D1323" s="53" t="s">
        <v>787</v>
      </c>
      <c r="E1323" s="53" t="s">
        <v>787</v>
      </c>
      <c r="F1323" s="54" t="s">
        <v>787</v>
      </c>
    </row>
    <row r="1324" spans="1:6" ht="14.25">
      <c r="A1324" s="51" t="s">
        <v>745</v>
      </c>
      <c r="B1324" s="51" t="s">
        <v>1</v>
      </c>
      <c r="C1324" s="55">
        <v>9</v>
      </c>
      <c r="D1324" s="56">
        <v>2004380</v>
      </c>
      <c r="E1324" s="56">
        <v>120263</v>
      </c>
      <c r="F1324" s="57">
        <v>0.0002</v>
      </c>
    </row>
    <row r="1325" spans="1:6" ht="14.25">
      <c r="A1325" s="51" t="s">
        <v>745</v>
      </c>
      <c r="B1325" s="51" t="s">
        <v>7</v>
      </c>
      <c r="C1325" s="55">
        <v>32</v>
      </c>
      <c r="D1325" s="56">
        <v>1710191</v>
      </c>
      <c r="E1325" s="56">
        <v>102611</v>
      </c>
      <c r="F1325" s="57">
        <v>0.0002</v>
      </c>
    </row>
    <row r="1326" spans="1:6" ht="14.25">
      <c r="A1326" s="51" t="s">
        <v>745</v>
      </c>
      <c r="B1326" s="51" t="s">
        <v>3</v>
      </c>
      <c r="C1326" s="52" t="s">
        <v>787</v>
      </c>
      <c r="D1326" s="53" t="s">
        <v>787</v>
      </c>
      <c r="E1326" s="53" t="s">
        <v>787</v>
      </c>
      <c r="F1326" s="54" t="s">
        <v>787</v>
      </c>
    </row>
    <row r="1327" spans="1:6" ht="14.25">
      <c r="A1327" s="51" t="s">
        <v>745</v>
      </c>
      <c r="B1327" s="51" t="s">
        <v>2</v>
      </c>
      <c r="C1327" s="55">
        <v>10</v>
      </c>
      <c r="D1327" s="56">
        <v>2666628</v>
      </c>
      <c r="E1327" s="56">
        <v>159998</v>
      </c>
      <c r="F1327" s="57">
        <v>0.0003</v>
      </c>
    </row>
    <row r="1328" spans="1:6" ht="14.25">
      <c r="A1328" s="51" t="s">
        <v>745</v>
      </c>
      <c r="B1328" s="51" t="s">
        <v>6</v>
      </c>
      <c r="C1328" s="55">
        <v>8</v>
      </c>
      <c r="D1328" s="56">
        <v>98724</v>
      </c>
      <c r="E1328" s="56">
        <v>5923</v>
      </c>
      <c r="F1328" s="57">
        <v>0</v>
      </c>
    </row>
    <row r="1329" spans="1:6" ht="14.25">
      <c r="A1329" s="51" t="s">
        <v>745</v>
      </c>
      <c r="B1329" s="51" t="s">
        <v>10</v>
      </c>
      <c r="C1329" s="55">
        <v>70</v>
      </c>
      <c r="D1329" s="56">
        <v>2724738</v>
      </c>
      <c r="E1329" s="56">
        <v>163484</v>
      </c>
      <c r="F1329" s="57">
        <v>0.0003</v>
      </c>
    </row>
    <row r="1330" spans="1:6" ht="14.25">
      <c r="A1330" s="51" t="s">
        <v>745</v>
      </c>
      <c r="B1330" s="51" t="s">
        <v>4</v>
      </c>
      <c r="C1330" s="55">
        <v>15</v>
      </c>
      <c r="D1330" s="56">
        <v>1719274</v>
      </c>
      <c r="E1330" s="56">
        <v>103156</v>
      </c>
      <c r="F1330" s="57">
        <v>0.0002</v>
      </c>
    </row>
    <row r="1331" spans="1:6" ht="14.25">
      <c r="A1331" s="51" t="s">
        <v>745</v>
      </c>
      <c r="B1331" s="51" t="s">
        <v>9</v>
      </c>
      <c r="C1331" s="55">
        <v>110</v>
      </c>
      <c r="D1331" s="56">
        <v>2524380</v>
      </c>
      <c r="E1331" s="56">
        <v>151141</v>
      </c>
      <c r="F1331" s="57">
        <v>0.0003</v>
      </c>
    </row>
    <row r="1332" spans="1:6" ht="14.25">
      <c r="A1332" s="51" t="s">
        <v>745</v>
      </c>
      <c r="B1332" s="51" t="s">
        <v>8</v>
      </c>
      <c r="C1332" s="55">
        <v>70</v>
      </c>
      <c r="D1332" s="56">
        <v>1800035</v>
      </c>
      <c r="E1332" s="56">
        <v>108002</v>
      </c>
      <c r="F1332" s="57">
        <v>0.0002</v>
      </c>
    </row>
    <row r="1333" spans="1:6" ht="14.25">
      <c r="A1333" s="51" t="s">
        <v>745</v>
      </c>
      <c r="B1333" s="51" t="s">
        <v>789</v>
      </c>
      <c r="C1333" s="55">
        <v>17</v>
      </c>
      <c r="D1333" s="56">
        <v>2788077</v>
      </c>
      <c r="E1333" s="56">
        <v>167285</v>
      </c>
      <c r="F1333" s="57">
        <v>0.0003</v>
      </c>
    </row>
    <row r="1334" spans="1:6" ht="14.25">
      <c r="A1334" s="51" t="s">
        <v>745</v>
      </c>
      <c r="B1334" s="51" t="s">
        <v>788</v>
      </c>
      <c r="C1334" s="61">
        <v>17</v>
      </c>
      <c r="D1334" s="62">
        <v>697293</v>
      </c>
      <c r="E1334" s="62">
        <v>41838</v>
      </c>
      <c r="F1334" s="63">
        <v>0.0001</v>
      </c>
    </row>
    <row r="1335" spans="1:6" ht="14.25">
      <c r="A1335" s="51" t="s">
        <v>745</v>
      </c>
      <c r="B1335" s="51" t="s">
        <v>791</v>
      </c>
      <c r="C1335" s="55">
        <v>367</v>
      </c>
      <c r="D1335" s="56">
        <v>19875040</v>
      </c>
      <c r="E1335" s="56">
        <v>1192180</v>
      </c>
      <c r="F1335" s="57">
        <v>0.0022</v>
      </c>
    </row>
    <row r="1336" spans="1:6" ht="14.25">
      <c r="A1336" s="51"/>
      <c r="B1336" s="51"/>
      <c r="C1336" s="55"/>
      <c r="D1336" s="56"/>
      <c r="E1336" s="56"/>
      <c r="F1336" s="57"/>
    </row>
    <row r="1337" spans="1:6" ht="14.25">
      <c r="A1337" s="51" t="s">
        <v>751</v>
      </c>
      <c r="B1337" s="51" t="s">
        <v>5</v>
      </c>
      <c r="C1337" s="55">
        <v>12</v>
      </c>
      <c r="D1337" s="56">
        <v>1010482</v>
      </c>
      <c r="E1337" s="56">
        <v>60629</v>
      </c>
      <c r="F1337" s="57">
        <v>0.0001</v>
      </c>
    </row>
    <row r="1338" spans="1:6" ht="14.25">
      <c r="A1338" s="51" t="s">
        <v>751</v>
      </c>
      <c r="B1338" s="51" t="s">
        <v>1</v>
      </c>
      <c r="C1338" s="55">
        <v>19</v>
      </c>
      <c r="D1338" s="56">
        <v>4687601</v>
      </c>
      <c r="E1338" s="56">
        <v>281256</v>
      </c>
      <c r="F1338" s="57">
        <v>0.0005</v>
      </c>
    </row>
    <row r="1339" spans="1:6" ht="14.25">
      <c r="A1339" s="51" t="s">
        <v>751</v>
      </c>
      <c r="B1339" s="51" t="s">
        <v>7</v>
      </c>
      <c r="C1339" s="55">
        <v>56</v>
      </c>
      <c r="D1339" s="56">
        <v>5486033</v>
      </c>
      <c r="E1339" s="56">
        <v>329162</v>
      </c>
      <c r="F1339" s="57">
        <v>0.0006</v>
      </c>
    </row>
    <row r="1340" spans="1:6" ht="14.25">
      <c r="A1340" s="51" t="s">
        <v>751</v>
      </c>
      <c r="B1340" s="51" t="s">
        <v>3</v>
      </c>
      <c r="C1340" s="55">
        <v>14</v>
      </c>
      <c r="D1340" s="56">
        <v>2116488</v>
      </c>
      <c r="E1340" s="56">
        <v>126989</v>
      </c>
      <c r="F1340" s="57">
        <v>0.0002</v>
      </c>
    </row>
    <row r="1341" spans="1:6" ht="14.25">
      <c r="A1341" s="51" t="s">
        <v>751</v>
      </c>
      <c r="B1341" s="51" t="s">
        <v>2</v>
      </c>
      <c r="C1341" s="55">
        <v>10</v>
      </c>
      <c r="D1341" s="56">
        <v>12797821</v>
      </c>
      <c r="E1341" s="56">
        <v>767869</v>
      </c>
      <c r="F1341" s="57">
        <v>0.0014</v>
      </c>
    </row>
    <row r="1342" spans="1:6" ht="14.25">
      <c r="A1342" s="51" t="s">
        <v>751</v>
      </c>
      <c r="B1342" s="51" t="s">
        <v>6</v>
      </c>
      <c r="C1342" s="55">
        <v>16</v>
      </c>
      <c r="D1342" s="56">
        <v>2270548</v>
      </c>
      <c r="E1342" s="56">
        <v>136233</v>
      </c>
      <c r="F1342" s="57">
        <v>0.0003</v>
      </c>
    </row>
    <row r="1343" spans="1:6" ht="14.25">
      <c r="A1343" s="51" t="s">
        <v>751</v>
      </c>
      <c r="B1343" s="51" t="s">
        <v>10</v>
      </c>
      <c r="C1343" s="55">
        <v>116</v>
      </c>
      <c r="D1343" s="56">
        <v>5999870</v>
      </c>
      <c r="E1343" s="56">
        <v>359992</v>
      </c>
      <c r="F1343" s="57">
        <v>0.0007</v>
      </c>
    </row>
    <row r="1344" spans="1:6" ht="14.25">
      <c r="A1344" s="51" t="s">
        <v>751</v>
      </c>
      <c r="B1344" s="51" t="s">
        <v>4</v>
      </c>
      <c r="C1344" s="55">
        <v>30</v>
      </c>
      <c r="D1344" s="56">
        <v>4174972</v>
      </c>
      <c r="E1344" s="56">
        <v>250498</v>
      </c>
      <c r="F1344" s="57">
        <v>0.0005</v>
      </c>
    </row>
    <row r="1345" spans="1:6" ht="14.25">
      <c r="A1345" s="51" t="s">
        <v>751</v>
      </c>
      <c r="B1345" s="51" t="s">
        <v>9</v>
      </c>
      <c r="C1345" s="55">
        <v>256</v>
      </c>
      <c r="D1345" s="56">
        <v>5671170</v>
      </c>
      <c r="E1345" s="56">
        <v>326803</v>
      </c>
      <c r="F1345" s="57">
        <v>0.0006</v>
      </c>
    </row>
    <row r="1346" spans="1:6" ht="14.25">
      <c r="A1346" s="51" t="s">
        <v>751</v>
      </c>
      <c r="B1346" s="51" t="s">
        <v>8</v>
      </c>
      <c r="C1346" s="55">
        <v>109</v>
      </c>
      <c r="D1346" s="56">
        <v>3547581</v>
      </c>
      <c r="E1346" s="56">
        <v>212855</v>
      </c>
      <c r="F1346" s="57">
        <v>0.0004</v>
      </c>
    </row>
    <row r="1347" spans="1:6" ht="14.25">
      <c r="A1347" s="51" t="s">
        <v>751</v>
      </c>
      <c r="B1347" s="51" t="s">
        <v>789</v>
      </c>
      <c r="C1347" s="55">
        <v>34</v>
      </c>
      <c r="D1347" s="56">
        <v>1421399</v>
      </c>
      <c r="E1347" s="56">
        <v>85284</v>
      </c>
      <c r="F1347" s="57">
        <v>0.0002</v>
      </c>
    </row>
    <row r="1348" spans="1:6" ht="14.25">
      <c r="A1348" s="51" t="s">
        <v>751</v>
      </c>
      <c r="B1348" s="51" t="s">
        <v>788</v>
      </c>
      <c r="C1348" s="61">
        <v>33</v>
      </c>
      <c r="D1348" s="62">
        <v>3924165</v>
      </c>
      <c r="E1348" s="62">
        <v>235450</v>
      </c>
      <c r="F1348" s="63">
        <v>0.0004</v>
      </c>
    </row>
    <row r="1349" spans="1:6" ht="14.25">
      <c r="A1349" s="51" t="s">
        <v>751</v>
      </c>
      <c r="B1349" s="51" t="s">
        <v>791</v>
      </c>
      <c r="C1349" s="55">
        <v>705</v>
      </c>
      <c r="D1349" s="56">
        <v>53108130</v>
      </c>
      <c r="E1349" s="56">
        <v>3173020</v>
      </c>
      <c r="F1349" s="57">
        <v>0.006</v>
      </c>
    </row>
    <row r="1350" spans="1:6" ht="14.25">
      <c r="A1350" s="51"/>
      <c r="B1350" s="51"/>
      <c r="C1350" s="55"/>
      <c r="D1350" s="56"/>
      <c r="E1350" s="56"/>
      <c r="F1350" s="57"/>
    </row>
    <row r="1351" spans="1:6" ht="14.25">
      <c r="A1351" s="51" t="s">
        <v>759</v>
      </c>
      <c r="B1351" s="51" t="s">
        <v>5</v>
      </c>
      <c r="C1351" s="55">
        <v>77</v>
      </c>
      <c r="D1351" s="56">
        <v>19855418</v>
      </c>
      <c r="E1351" s="56">
        <v>1191325</v>
      </c>
      <c r="F1351" s="57">
        <v>0.0022</v>
      </c>
    </row>
    <row r="1352" spans="1:6" ht="14.25">
      <c r="A1352" s="51" t="s">
        <v>759</v>
      </c>
      <c r="B1352" s="51" t="s">
        <v>1</v>
      </c>
      <c r="C1352" s="55">
        <v>39</v>
      </c>
      <c r="D1352" s="56">
        <v>40174621</v>
      </c>
      <c r="E1352" s="56">
        <v>2410477</v>
      </c>
      <c r="F1352" s="57">
        <v>0.0045</v>
      </c>
    </row>
    <row r="1353" spans="1:6" ht="14.25">
      <c r="A1353" s="51" t="s">
        <v>759</v>
      </c>
      <c r="B1353" s="51" t="s">
        <v>7</v>
      </c>
      <c r="C1353" s="55">
        <v>287</v>
      </c>
      <c r="D1353" s="56">
        <v>40340208</v>
      </c>
      <c r="E1353" s="56">
        <v>2420412</v>
      </c>
      <c r="F1353" s="57">
        <v>0.0045</v>
      </c>
    </row>
    <row r="1354" spans="1:6" ht="14.25">
      <c r="A1354" s="51" t="s">
        <v>759</v>
      </c>
      <c r="B1354" s="51" t="s">
        <v>3</v>
      </c>
      <c r="C1354" s="55">
        <v>53</v>
      </c>
      <c r="D1354" s="56">
        <v>14368824</v>
      </c>
      <c r="E1354" s="56">
        <v>862129</v>
      </c>
      <c r="F1354" s="57">
        <v>0.0016</v>
      </c>
    </row>
    <row r="1355" spans="1:6" ht="14.25">
      <c r="A1355" s="51" t="s">
        <v>759</v>
      </c>
      <c r="B1355" s="51" t="s">
        <v>2</v>
      </c>
      <c r="C1355" s="55">
        <v>44</v>
      </c>
      <c r="D1355" s="56">
        <v>57157649</v>
      </c>
      <c r="E1355" s="56">
        <v>3429459</v>
      </c>
      <c r="F1355" s="57">
        <v>0.0064</v>
      </c>
    </row>
    <row r="1356" spans="1:6" ht="14.25">
      <c r="A1356" s="51" t="s">
        <v>759</v>
      </c>
      <c r="B1356" s="51" t="s">
        <v>6</v>
      </c>
      <c r="C1356" s="55">
        <v>63</v>
      </c>
      <c r="D1356" s="56">
        <v>16509388</v>
      </c>
      <c r="E1356" s="56">
        <v>990563</v>
      </c>
      <c r="F1356" s="57">
        <v>0.0019</v>
      </c>
    </row>
    <row r="1357" spans="1:6" ht="14.25">
      <c r="A1357" s="51" t="s">
        <v>759</v>
      </c>
      <c r="B1357" s="51" t="s">
        <v>10</v>
      </c>
      <c r="C1357" s="55">
        <v>342</v>
      </c>
      <c r="D1357" s="56">
        <v>44650918</v>
      </c>
      <c r="E1357" s="56">
        <v>2679055</v>
      </c>
      <c r="F1357" s="57">
        <v>0.005</v>
      </c>
    </row>
    <row r="1358" spans="1:6" ht="14.25">
      <c r="A1358" s="51" t="s">
        <v>759</v>
      </c>
      <c r="B1358" s="51" t="s">
        <v>4</v>
      </c>
      <c r="C1358" s="55">
        <v>102</v>
      </c>
      <c r="D1358" s="56">
        <v>25901760</v>
      </c>
      <c r="E1358" s="56">
        <v>1552454</v>
      </c>
      <c r="F1358" s="57">
        <v>0.0029</v>
      </c>
    </row>
    <row r="1359" spans="1:6" ht="14.25">
      <c r="A1359" s="51" t="s">
        <v>759</v>
      </c>
      <c r="B1359" s="51" t="s">
        <v>9</v>
      </c>
      <c r="C1359" s="55">
        <v>945</v>
      </c>
      <c r="D1359" s="56">
        <v>47542375</v>
      </c>
      <c r="E1359" s="56">
        <v>2792506</v>
      </c>
      <c r="F1359" s="57">
        <v>0.0052</v>
      </c>
    </row>
    <row r="1360" spans="1:6" ht="14.25">
      <c r="A1360" s="51" t="s">
        <v>759</v>
      </c>
      <c r="B1360" s="51" t="s">
        <v>8</v>
      </c>
      <c r="C1360" s="55">
        <v>329</v>
      </c>
      <c r="D1360" s="56">
        <v>21542238</v>
      </c>
      <c r="E1360" s="56">
        <v>1292534</v>
      </c>
      <c r="F1360" s="57">
        <v>0.0024</v>
      </c>
    </row>
    <row r="1361" spans="1:6" ht="14.25">
      <c r="A1361" s="51" t="s">
        <v>759</v>
      </c>
      <c r="B1361" s="51" t="s">
        <v>789</v>
      </c>
      <c r="C1361" s="55">
        <v>96</v>
      </c>
      <c r="D1361" s="56">
        <v>32508171</v>
      </c>
      <c r="E1361" s="56">
        <v>1950490</v>
      </c>
      <c r="F1361" s="57">
        <v>0.0037</v>
      </c>
    </row>
    <row r="1362" spans="1:6" ht="14.25">
      <c r="A1362" s="51" t="s">
        <v>759</v>
      </c>
      <c r="B1362" s="51" t="s">
        <v>788</v>
      </c>
      <c r="C1362" s="61">
        <v>127</v>
      </c>
      <c r="D1362" s="62">
        <v>26808513</v>
      </c>
      <c r="E1362" s="62">
        <v>1604134</v>
      </c>
      <c r="F1362" s="63">
        <v>0.003</v>
      </c>
    </row>
    <row r="1363" spans="1:6" ht="14.25">
      <c r="A1363" s="51" t="s">
        <v>759</v>
      </c>
      <c r="B1363" s="51" t="s">
        <v>791</v>
      </c>
      <c r="C1363" s="55">
        <v>2504</v>
      </c>
      <c r="D1363" s="56">
        <v>387360083</v>
      </c>
      <c r="E1363" s="56">
        <v>23175540</v>
      </c>
      <c r="F1363" s="57">
        <v>0.0435</v>
      </c>
    </row>
    <row r="1364" spans="1:6" ht="14.25">
      <c r="A1364" s="51"/>
      <c r="B1364" s="51"/>
      <c r="C1364" s="55"/>
      <c r="D1364" s="56"/>
      <c r="E1364" s="56"/>
      <c r="F1364" s="57"/>
    </row>
    <row r="1365" spans="1:6" ht="14.25">
      <c r="A1365" s="51" t="s">
        <v>773</v>
      </c>
      <c r="B1365" s="51" t="s">
        <v>5</v>
      </c>
      <c r="C1365" s="52" t="s">
        <v>787</v>
      </c>
      <c r="D1365" s="53" t="s">
        <v>787</v>
      </c>
      <c r="E1365" s="53" t="s">
        <v>787</v>
      </c>
      <c r="F1365" s="54" t="s">
        <v>787</v>
      </c>
    </row>
    <row r="1366" spans="1:6" ht="14.25">
      <c r="A1366" s="51" t="s">
        <v>773</v>
      </c>
      <c r="B1366" s="51" t="s">
        <v>1</v>
      </c>
      <c r="C1366" s="52" t="s">
        <v>787</v>
      </c>
      <c r="D1366" s="53" t="s">
        <v>787</v>
      </c>
      <c r="E1366" s="53" t="s">
        <v>787</v>
      </c>
      <c r="F1366" s="54" t="s">
        <v>787</v>
      </c>
    </row>
    <row r="1367" spans="1:6" ht="14.25">
      <c r="A1367" s="51" t="s">
        <v>773</v>
      </c>
      <c r="B1367" s="51" t="s">
        <v>7</v>
      </c>
      <c r="C1367" s="55">
        <v>18</v>
      </c>
      <c r="D1367" s="56">
        <v>981611</v>
      </c>
      <c r="E1367" s="56">
        <v>58896.66</v>
      </c>
      <c r="F1367" s="57">
        <v>0.00011054339085170503</v>
      </c>
    </row>
    <row r="1368" spans="1:6" ht="14.25">
      <c r="A1368" s="51" t="s">
        <v>773</v>
      </c>
      <c r="B1368" s="51" t="s">
        <v>3</v>
      </c>
      <c r="C1368" s="52" t="s">
        <v>787</v>
      </c>
      <c r="D1368" s="53" t="s">
        <v>787</v>
      </c>
      <c r="E1368" s="53" t="s">
        <v>787</v>
      </c>
      <c r="F1368" s="54" t="s">
        <v>787</v>
      </c>
    </row>
    <row r="1369" spans="1:6" ht="14.25">
      <c r="A1369" s="51" t="s">
        <v>773</v>
      </c>
      <c r="B1369" s="51" t="s">
        <v>2</v>
      </c>
      <c r="C1369" s="55">
        <v>6</v>
      </c>
      <c r="D1369" s="56">
        <v>1025705</v>
      </c>
      <c r="E1369" s="56">
        <v>61542.3</v>
      </c>
      <c r="F1369" s="57">
        <v>0.00011550900378413457</v>
      </c>
    </row>
    <row r="1370" spans="1:6" ht="14.25">
      <c r="A1370" s="51" t="s">
        <v>773</v>
      </c>
      <c r="B1370" s="51" t="s">
        <v>6</v>
      </c>
      <c r="C1370" s="52" t="s">
        <v>787</v>
      </c>
      <c r="D1370" s="53" t="s">
        <v>787</v>
      </c>
      <c r="E1370" s="53" t="s">
        <v>787</v>
      </c>
      <c r="F1370" s="54" t="s">
        <v>787</v>
      </c>
    </row>
    <row r="1371" spans="1:6" ht="14.25">
      <c r="A1371" s="51" t="s">
        <v>773</v>
      </c>
      <c r="B1371" s="51" t="s">
        <v>10</v>
      </c>
      <c r="C1371" s="55">
        <v>41</v>
      </c>
      <c r="D1371" s="56">
        <v>756037</v>
      </c>
      <c r="E1371" s="56">
        <v>45362.22</v>
      </c>
      <c r="F1371" s="57">
        <v>8.514054303522528E-05</v>
      </c>
    </row>
    <row r="1372" spans="1:6" ht="14.25">
      <c r="A1372" s="51" t="s">
        <v>773</v>
      </c>
      <c r="B1372" s="51" t="s">
        <v>4</v>
      </c>
      <c r="C1372" s="55">
        <v>13</v>
      </c>
      <c r="D1372" s="56">
        <v>774422</v>
      </c>
      <c r="E1372" s="56">
        <v>46465.32</v>
      </c>
      <c r="F1372" s="57">
        <v>8.721095610191727E-05</v>
      </c>
    </row>
    <row r="1373" spans="1:6" ht="14.25">
      <c r="A1373" s="51" t="s">
        <v>773</v>
      </c>
      <c r="B1373" s="51" t="s">
        <v>9</v>
      </c>
      <c r="C1373" s="55">
        <v>76</v>
      </c>
      <c r="D1373" s="56">
        <v>3137681</v>
      </c>
      <c r="E1373" s="56">
        <v>179404.08</v>
      </c>
      <c r="F1373" s="57">
        <v>0.00033672427835178693</v>
      </c>
    </row>
    <row r="1374" spans="1:6" ht="14.25">
      <c r="A1374" s="51" t="s">
        <v>773</v>
      </c>
      <c r="B1374" s="51" t="s">
        <v>8</v>
      </c>
      <c r="C1374" s="55">
        <v>25</v>
      </c>
      <c r="D1374" s="56">
        <v>402159</v>
      </c>
      <c r="E1374" s="56">
        <v>24129.54</v>
      </c>
      <c r="F1374" s="57">
        <v>4.5288835925362334E-05</v>
      </c>
    </row>
    <row r="1375" spans="1:6" ht="14.25">
      <c r="A1375" s="51" t="s">
        <v>773</v>
      </c>
      <c r="B1375" s="51" t="s">
        <v>789</v>
      </c>
      <c r="C1375" s="55">
        <v>16</v>
      </c>
      <c r="D1375" s="56">
        <v>280423</v>
      </c>
      <c r="E1375" s="56">
        <v>16825.38</v>
      </c>
      <c r="F1375" s="57">
        <v>3.157962705471687E-05</v>
      </c>
    </row>
    <row r="1376" spans="1:6" ht="14.25">
      <c r="A1376" s="51" t="s">
        <v>773</v>
      </c>
      <c r="B1376" s="51" t="s">
        <v>788</v>
      </c>
      <c r="C1376" s="61">
        <v>11</v>
      </c>
      <c r="D1376" s="62">
        <v>1006874</v>
      </c>
      <c r="E1376" s="62">
        <v>60412.44</v>
      </c>
      <c r="F1376" s="63">
        <v>0.00011338836475999114</v>
      </c>
    </row>
    <row r="1377" spans="1:6" ht="14.25">
      <c r="A1377" s="51" t="s">
        <v>773</v>
      </c>
      <c r="B1377" s="51" t="s">
        <v>791</v>
      </c>
      <c r="C1377" s="55">
        <v>214</v>
      </c>
      <c r="D1377" s="56">
        <v>8877949</v>
      </c>
      <c r="E1377" s="56">
        <v>523820.16</v>
      </c>
      <c r="F1377" s="57">
        <v>0.000983160279086839</v>
      </c>
    </row>
    <row r="1378" ht="14.25">
      <c r="F1378" s="57"/>
    </row>
    <row r="1379" spans="1:6" ht="14.25">
      <c r="A1379" s="51" t="s">
        <v>780</v>
      </c>
      <c r="B1379" s="51" t="s">
        <v>5</v>
      </c>
      <c r="C1379" s="52" t="s">
        <v>787</v>
      </c>
      <c r="D1379" s="53" t="s">
        <v>787</v>
      </c>
      <c r="E1379" s="53" t="s">
        <v>787</v>
      </c>
      <c r="F1379" s="54" t="s">
        <v>787</v>
      </c>
    </row>
    <row r="1380" spans="1:6" ht="14.25">
      <c r="A1380" s="51" t="s">
        <v>780</v>
      </c>
      <c r="B1380" s="51" t="s">
        <v>1</v>
      </c>
      <c r="C1380" s="55">
        <v>10</v>
      </c>
      <c r="D1380" s="56">
        <v>1540556</v>
      </c>
      <c r="E1380" s="56">
        <v>92433.36</v>
      </c>
      <c r="F1380" s="57">
        <v>0.0001734885652635711</v>
      </c>
    </row>
    <row r="1381" spans="1:6" ht="14.25">
      <c r="A1381" s="51" t="s">
        <v>780</v>
      </c>
      <c r="B1381" s="51" t="s">
        <v>7</v>
      </c>
      <c r="C1381" s="55">
        <v>39</v>
      </c>
      <c r="D1381" s="56">
        <v>1996562</v>
      </c>
      <c r="E1381" s="56">
        <v>119793.72</v>
      </c>
      <c r="F1381" s="57">
        <v>0.00022484134094428638</v>
      </c>
    </row>
    <row r="1382" spans="1:6" ht="14.25">
      <c r="A1382" s="51" t="s">
        <v>780</v>
      </c>
      <c r="B1382" s="51" t="s">
        <v>3</v>
      </c>
      <c r="C1382" s="55">
        <v>8</v>
      </c>
      <c r="D1382" s="56">
        <v>1438271</v>
      </c>
      <c r="E1382" s="56">
        <v>86296.26</v>
      </c>
      <c r="F1382" s="57">
        <v>0.00016196981625478182</v>
      </c>
    </row>
    <row r="1383" spans="1:6" ht="14.25">
      <c r="A1383" s="51" t="s">
        <v>780</v>
      </c>
      <c r="B1383" s="51" t="s">
        <v>2</v>
      </c>
      <c r="C1383" s="55">
        <v>11</v>
      </c>
      <c r="D1383" s="56">
        <v>3339431</v>
      </c>
      <c r="E1383" s="56">
        <v>200365.86</v>
      </c>
      <c r="F1383" s="57">
        <v>0.0003760675321031449</v>
      </c>
    </row>
    <row r="1384" spans="1:6" ht="14.25">
      <c r="A1384" s="51" t="s">
        <v>780</v>
      </c>
      <c r="B1384" s="51" t="s">
        <v>6</v>
      </c>
      <c r="C1384" s="52" t="s">
        <v>787</v>
      </c>
      <c r="D1384" s="53" t="s">
        <v>787</v>
      </c>
      <c r="E1384" s="53" t="s">
        <v>787</v>
      </c>
      <c r="F1384" s="54" t="s">
        <v>787</v>
      </c>
    </row>
    <row r="1385" spans="1:6" ht="14.25">
      <c r="A1385" s="51" t="s">
        <v>780</v>
      </c>
      <c r="B1385" s="51" t="s">
        <v>10</v>
      </c>
      <c r="C1385" s="55">
        <v>70</v>
      </c>
      <c r="D1385" s="56">
        <v>5960607</v>
      </c>
      <c r="E1385" s="56">
        <v>357636.42</v>
      </c>
      <c r="F1385" s="57">
        <v>0.0006712493129298764</v>
      </c>
    </row>
    <row r="1386" spans="1:6" ht="14.25">
      <c r="A1386" s="51" t="s">
        <v>780</v>
      </c>
      <c r="B1386" s="51" t="s">
        <v>4</v>
      </c>
      <c r="C1386" s="55">
        <v>17</v>
      </c>
      <c r="D1386" s="56">
        <v>1277164</v>
      </c>
      <c r="E1386" s="56">
        <v>76629.84</v>
      </c>
      <c r="F1386" s="57">
        <v>0.00014382687157512192</v>
      </c>
    </row>
    <row r="1387" spans="1:6" ht="14.25">
      <c r="A1387" s="51" t="s">
        <v>780</v>
      </c>
      <c r="B1387" s="51" t="s">
        <v>9</v>
      </c>
      <c r="C1387" s="55">
        <v>159</v>
      </c>
      <c r="D1387" s="56">
        <v>2201258</v>
      </c>
      <c r="E1387" s="56">
        <v>130882.77</v>
      </c>
      <c r="F1387" s="57">
        <v>0.00024565442590231454</v>
      </c>
    </row>
    <row r="1388" spans="1:6" ht="14.25">
      <c r="A1388" s="51" t="s">
        <v>780</v>
      </c>
      <c r="B1388" s="51" t="s">
        <v>8</v>
      </c>
      <c r="C1388" s="55">
        <v>56</v>
      </c>
      <c r="D1388" s="56">
        <v>1244353</v>
      </c>
      <c r="E1388" s="56">
        <v>74661.18</v>
      </c>
      <c r="F1388" s="57">
        <v>0.00014013188527481018</v>
      </c>
    </row>
    <row r="1389" spans="1:6" ht="14.25">
      <c r="A1389" s="51" t="s">
        <v>780</v>
      </c>
      <c r="B1389" s="51" t="s">
        <v>789</v>
      </c>
      <c r="C1389" s="55">
        <v>32</v>
      </c>
      <c r="D1389" s="56">
        <v>3686285</v>
      </c>
      <c r="E1389" s="56">
        <v>221177.1</v>
      </c>
      <c r="F1389" s="57">
        <v>0.000415128236690275</v>
      </c>
    </row>
    <row r="1390" spans="1:6" ht="15.75" customHeight="1">
      <c r="A1390" s="51" t="s">
        <v>780</v>
      </c>
      <c r="B1390" s="51" t="s">
        <v>788</v>
      </c>
      <c r="C1390" s="61">
        <v>19</v>
      </c>
      <c r="D1390" s="62">
        <v>1455218</v>
      </c>
      <c r="E1390" s="62">
        <v>87313.08</v>
      </c>
      <c r="F1390" s="63">
        <v>0.000163878290023682</v>
      </c>
    </row>
    <row r="1391" spans="1:6" ht="14.25">
      <c r="A1391" s="51" t="s">
        <v>780</v>
      </c>
      <c r="B1391" s="51" t="s">
        <v>791</v>
      </c>
      <c r="C1391" s="55">
        <v>428</v>
      </c>
      <c r="D1391" s="56">
        <v>24611175</v>
      </c>
      <c r="E1391" s="56">
        <v>1475477.79</v>
      </c>
      <c r="F1391" s="57">
        <v>0.0027693305194722412</v>
      </c>
    </row>
    <row r="1392" ht="14.25">
      <c r="F1392" s="57"/>
    </row>
    <row r="1393" spans="2:6" ht="15.75" customHeight="1">
      <c r="B1393" s="51" t="s">
        <v>785</v>
      </c>
      <c r="C1393" s="55">
        <v>81092</v>
      </c>
      <c r="D1393" s="56">
        <v>8917884151</v>
      </c>
      <c r="E1393" s="56">
        <v>532792232.5</v>
      </c>
      <c r="F1393" s="57">
        <f>E1393/$E$1393</f>
        <v>1</v>
      </c>
    </row>
    <row r="1395" spans="1:7" ht="14.25">
      <c r="A1395" s="64" t="s">
        <v>790</v>
      </c>
      <c r="B1395" s="51"/>
      <c r="C1395" s="51"/>
      <c r="D1395" s="51"/>
      <c r="E1395" s="51"/>
      <c r="F1395" s="51"/>
      <c r="G1395" s="51"/>
    </row>
    <row r="1396" spans="1:7" ht="14.25">
      <c r="A1396" s="64" t="s">
        <v>810</v>
      </c>
      <c r="B1396" s="51"/>
      <c r="C1396" s="51"/>
      <c r="D1396" s="51"/>
      <c r="E1396" s="51"/>
      <c r="F1396" s="51"/>
      <c r="G1396" s="51"/>
    </row>
    <row r="1397" spans="1:7" ht="14.25">
      <c r="A1397" s="64" t="s">
        <v>811</v>
      </c>
      <c r="B1397" s="51"/>
      <c r="C1397" s="51"/>
      <c r="D1397" s="51"/>
      <c r="E1397" s="51"/>
      <c r="F1397" s="51"/>
      <c r="G1397" s="51"/>
    </row>
    <row r="1398" spans="1:7" ht="14.25">
      <c r="A1398" s="64"/>
      <c r="B1398" s="51"/>
      <c r="C1398" s="51"/>
      <c r="D1398" s="51"/>
      <c r="E1398" s="51"/>
      <c r="F1398" s="51"/>
      <c r="G1398" s="51"/>
    </row>
    <row r="1399" spans="1:7" ht="14.25">
      <c r="A1399" s="64" t="s">
        <v>812</v>
      </c>
      <c r="B1399" s="51"/>
      <c r="C1399" s="51"/>
      <c r="D1399" s="51"/>
      <c r="E1399" s="51"/>
      <c r="F1399" s="51"/>
      <c r="G1399" s="51"/>
    </row>
    <row r="1494" ht="15.75" customHeight="1"/>
    <row r="1596" ht="15.75" customHeight="1"/>
  </sheetData>
  <sheetProtection/>
  <mergeCells count="3">
    <mergeCell ref="A1:F1"/>
    <mergeCell ref="A2:F2"/>
    <mergeCell ref="A3:F3"/>
  </mergeCells>
  <printOptions horizontalCentered="1"/>
  <pageMargins left="0.75" right="0.75" top="0.75" bottom="0.75" header="0.5" footer="0.5"/>
  <pageSetup horizontalDpi="600" verticalDpi="600" orientation="portrait" scale="55" r:id="rId1"/>
  <rowBreaks count="27" manualBreakCount="27">
    <brk id="75" max="6" man="1"/>
    <brk id="145" max="6" man="1"/>
    <brk id="215" max="6" man="1"/>
    <brk id="285" max="6" man="1"/>
    <brk id="355" max="6" man="1"/>
    <brk id="425" max="6" man="1"/>
    <brk id="495" max="6" man="1"/>
    <brk id="565" max="6" man="1"/>
    <brk id="635" max="6" man="1"/>
    <brk id="705" max="6" man="1"/>
    <brk id="775" max="6" man="1"/>
    <brk id="845" max="6" man="1"/>
    <brk id="915" max="6" man="1"/>
    <brk id="985" max="6" man="1"/>
    <brk id="1055" max="6" man="1"/>
    <brk id="1125" max="6" man="1"/>
    <brk id="1195" max="6" man="1"/>
    <brk id="1265" max="6" man="1"/>
    <brk id="1335" max="6" man="1"/>
    <brk id="1436" max="6" man="1"/>
    <brk id="1501" max="255" man="1"/>
    <brk id="1582" max="255" man="1"/>
    <brk id="1657" max="255" man="1"/>
    <brk id="1730" max="255" man="1"/>
    <brk id="1833" max="255" man="1"/>
    <brk id="1936" max="255" man="1"/>
    <brk id="20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Phipps</cp:lastModifiedBy>
  <cp:lastPrinted>2013-01-29T14:17:33Z</cp:lastPrinted>
  <dcterms:created xsi:type="dcterms:W3CDTF">2000-08-30T16:28:40Z</dcterms:created>
  <dcterms:modified xsi:type="dcterms:W3CDTF">2013-02-01T13:52:02Z</dcterms:modified>
  <cp:category/>
  <cp:version/>
  <cp:contentType/>
  <cp:contentStatus/>
</cp:coreProperties>
</file>