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48" windowWidth="9576" windowHeight="11760" tabRatio="571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Group-List'!$A$5:$F$1292</definedName>
    <definedName name="_xlnm._FilterDatabase" localSheetId="2" hidden="1">'County and City-List'!$A$5:$F$920</definedName>
    <definedName name="_xlnm.Print_Area" localSheetId="3">'County and Business Group-List'!$A$1:$G$1298</definedName>
    <definedName name="_xlnm.Print_Area" localSheetId="2">'County and City-List'!$A$1:$F$925</definedName>
    <definedName name="_xlnm.Print_Area" localSheetId="0">'Retail Business Group'!$A$1:$M$23</definedName>
    <definedName name="_xlnm.Print_Area" localSheetId="1">'Use Tax'!$A$1:$K$42</definedName>
    <definedName name="_xlnm.Print_Titles" localSheetId="3">'County and Business Group-List'!$1:$5</definedName>
    <definedName name="_xlnm.Print_Titles" localSheetId="2">'County and City-List'!$1:$5</definedName>
  </definedNames>
  <calcPr fullCalcOnLoad="1"/>
</workbook>
</file>

<file path=xl/sharedStrings.xml><?xml version="1.0" encoding="utf-8"?>
<sst xmlns="http://schemas.openxmlformats.org/spreadsheetml/2006/main" count="5114" uniqueCount="819">
  <si>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</si>
  <si>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</si>
  <si>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</si>
  <si>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</si>
  <si>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</si>
  <si>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</si>
  <si>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</si>
  <si>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</si>
  <si>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</si>
  <si>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</si>
  <si>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</si>
  <si>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</si>
  <si>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Number of Returns</t>
  </si>
  <si>
    <t>Retailer's</t>
  </si>
  <si>
    <t>Consumer's</t>
  </si>
  <si>
    <t>Percent Change</t>
  </si>
  <si>
    <t>of Returns</t>
  </si>
  <si>
    <t>by Business Group</t>
  </si>
  <si>
    <t>Retailer's Use Tax by Business Group</t>
  </si>
  <si>
    <t>Percent of Returns</t>
  </si>
  <si>
    <t>Percent of Tax</t>
  </si>
  <si>
    <t>State Totals</t>
  </si>
  <si>
    <t>Use Tax</t>
  </si>
  <si>
    <t>Number of Registrations</t>
  </si>
  <si>
    <t>Utilities and Transportation</t>
  </si>
  <si>
    <t>Wholesale</t>
  </si>
  <si>
    <t>Percentages may not sum to totals due to rounding.</t>
  </si>
  <si>
    <t>Quarter Ending September 30, 2013</t>
  </si>
  <si>
    <t>September 30, 2012 and 2013</t>
  </si>
  <si>
    <t>by County and Business Group</t>
  </si>
  <si>
    <t>County</t>
  </si>
  <si>
    <t>Taxable Sales</t>
  </si>
  <si>
    <t>Adair</t>
  </si>
  <si>
    <t>S</t>
  </si>
  <si>
    <t>Service</t>
  </si>
  <si>
    <t>County Totals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</si>
  <si>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</si>
  <si>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</si>
  <si>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</si>
  <si>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</si>
  <si>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</si>
  <si>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</si>
  <si>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</si>
  <si>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</si>
  <si>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</si>
  <si>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</si>
  <si>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</si>
  <si>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</si>
  <si>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</si>
  <si>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</si>
  <si>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</si>
  <si>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</si>
  <si>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</si>
  <si>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</si>
  <si>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</si>
  <si>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</si>
  <si>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</si>
  <si>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</si>
  <si>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</si>
  <si>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</si>
  <si>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</si>
  <si>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</si>
  <si>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</si>
  <si>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</si>
  <si>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</si>
  <si>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</si>
  <si>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</si>
  <si>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</si>
  <si>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</si>
  <si>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</si>
  <si>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</si>
  <si>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</si>
  <si>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</si>
  <si>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</si>
  <si>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</si>
  <si>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</si>
  <si>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</si>
  <si>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</si>
  <si>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</si>
  <si>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</si>
  <si>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</si>
  <si>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</si>
  <si>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</si>
  <si>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</si>
  <si>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</si>
  <si>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</si>
  <si>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</si>
  <si>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</si>
  <si>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</si>
  <si>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</si>
  <si>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</si>
  <si>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</si>
  <si>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</si>
  <si>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</si>
  <si>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</si>
  <si>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</si>
  <si>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</si>
  <si>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</si>
  <si>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</si>
  <si>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</si>
  <si>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</si>
  <si>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</si>
  <si>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</si>
  <si>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</si>
  <si>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</si>
  <si>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</si>
  <si>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</si>
  <si>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</si>
  <si>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</si>
  <si>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</si>
  <si>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</si>
  <si>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</si>
  <si>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</si>
  <si>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</si>
  <si>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</si>
  <si>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</si>
  <si>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</si>
  <si>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</si>
  <si>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</si>
  <si>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</si>
  <si>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</si>
  <si>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</si>
  <si>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</si>
  <si>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</si>
  <si>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</si>
  <si>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</si>
  <si>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</si>
  <si>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</si>
  <si>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</si>
  <si>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</si>
  <si>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</si>
  <si>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</si>
  <si>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</si>
  <si>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</si>
  <si>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</si>
  <si>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</si>
  <si>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</si>
  <si>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Percentages may not sum to totals due to rounding</t>
  </si>
  <si>
    <t>City</t>
  </si>
  <si>
    <t>Greenfield</t>
  </si>
  <si>
    <t>Fontanelle</t>
  </si>
  <si>
    <t>Stuart</t>
  </si>
  <si>
    <t>Orient</t>
  </si>
  <si>
    <t>Bridgewater</t>
  </si>
  <si>
    <t>Other</t>
  </si>
  <si>
    <t>Corning</t>
  </si>
  <si>
    <t>Waukon</t>
  </si>
  <si>
    <t>Lansing</t>
  </si>
  <si>
    <t>Postville</t>
  </si>
  <si>
    <t>New Albin</t>
  </si>
  <si>
    <t>Harpers Ferry</t>
  </si>
  <si>
    <t>Waterville</t>
  </si>
  <si>
    <t>Centerville</t>
  </si>
  <si>
    <t>Moravia</t>
  </si>
  <si>
    <t>Moulton</t>
  </si>
  <si>
    <t>Cincinnati</t>
  </si>
  <si>
    <t>Exira</t>
  </si>
  <si>
    <t>Vinton</t>
  </si>
  <si>
    <t>Belle Plaine</t>
  </si>
  <si>
    <t>Atkins</t>
  </si>
  <si>
    <t>Blairstown</t>
  </si>
  <si>
    <t>Shellsburg</t>
  </si>
  <si>
    <t>Van Horne</t>
  </si>
  <si>
    <t>Keystone</t>
  </si>
  <si>
    <t xml:space="preserve"> </t>
  </si>
  <si>
    <t>Urbana</t>
  </si>
  <si>
    <t>Newhall</t>
  </si>
  <si>
    <t>Norway</t>
  </si>
  <si>
    <t>Walford</t>
  </si>
  <si>
    <t>Garrison</t>
  </si>
  <si>
    <t>Waterloo</t>
  </si>
  <si>
    <t>Cedar Falls</t>
  </si>
  <si>
    <t>Evansdale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</si>
  <si>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</si>
  <si>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</si>
  <si>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</si>
  <si>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</si>
  <si>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</si>
  <si>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</si>
  <si>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</si>
  <si>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Ogden</t>
  </si>
  <si>
    <t>Madrid</t>
  </si>
  <si>
    <t>Ames</t>
  </si>
  <si>
    <t>Pilot Mound</t>
  </si>
  <si>
    <t>Waverly</t>
  </si>
  <si>
    <t>Sumner</t>
  </si>
  <si>
    <t>Denver</t>
  </si>
  <si>
    <t>Tripoli</t>
  </si>
  <si>
    <t>Readlyn</t>
  </si>
  <si>
    <t>Plainfield</t>
  </si>
  <si>
    <t>Independence</t>
  </si>
  <si>
    <t>Jesup</t>
  </si>
  <si>
    <t>Hazleton</t>
  </si>
  <si>
    <t>Winthrop</t>
  </si>
  <si>
    <t>Fairbank</t>
  </si>
  <si>
    <t>Rowley</t>
  </si>
  <si>
    <t>Brandon</t>
  </si>
  <si>
    <t>Lamont</t>
  </si>
  <si>
    <t>Quasqueton</t>
  </si>
  <si>
    <t>Aurora</t>
  </si>
  <si>
    <t>Storm Lake</t>
  </si>
  <si>
    <t>Alta</t>
  </si>
  <si>
    <t>Sioux Rapids</t>
  </si>
  <si>
    <t>Newell</t>
  </si>
  <si>
    <t>Albert City</t>
  </si>
  <si>
    <t>Linn Grove</t>
  </si>
  <si>
    <t>Marathon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</si>
  <si>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</si>
  <si>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</si>
  <si>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</si>
  <si>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</si>
  <si>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</si>
  <si>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</si>
  <si>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</si>
  <si>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Rockwell City</t>
  </si>
  <si>
    <t>Manson</t>
  </si>
  <si>
    <t>Lake City</t>
  </si>
  <si>
    <t>Lohrville</t>
  </si>
  <si>
    <t>Pomeroy</t>
  </si>
  <si>
    <t>Farnhamville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</si>
  <si>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</si>
  <si>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</si>
  <si>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</si>
  <si>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</si>
  <si>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</si>
  <si>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</si>
  <si>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</si>
  <si>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</si>
  <si>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Atlantic</t>
  </si>
  <si>
    <t>Griswold</t>
  </si>
  <si>
    <t>Anita</t>
  </si>
  <si>
    <t>Massena</t>
  </si>
  <si>
    <t>Cumberland</t>
  </si>
  <si>
    <t>Wiota</t>
  </si>
  <si>
    <t>Lewis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</si>
  <si>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</si>
  <si>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</si>
  <si>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</si>
  <si>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</si>
  <si>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</si>
  <si>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</si>
  <si>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</si>
  <si>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</si>
  <si>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Mason City</t>
  </si>
  <si>
    <t>Clear Lake</t>
  </si>
  <si>
    <t>Rockwell</t>
  </si>
  <si>
    <t>Ventura</t>
  </si>
  <si>
    <t>Thornton</t>
  </si>
  <si>
    <t>Meservey</t>
  </si>
  <si>
    <t>Marcus</t>
  </si>
  <si>
    <t>Aurelia</t>
  </si>
  <si>
    <t>Cleghorn</t>
  </si>
  <si>
    <t>Quimby</t>
  </si>
  <si>
    <t>Washta</t>
  </si>
  <si>
    <t>New Hampton</t>
  </si>
  <si>
    <t>Nashua</t>
  </si>
  <si>
    <t>Fredericksburg</t>
  </si>
  <si>
    <t>Ionia</t>
  </si>
  <si>
    <t>Lawler</t>
  </si>
  <si>
    <t>Alta Vista</t>
  </si>
  <si>
    <t>Murray</t>
  </si>
  <si>
    <t>Spencer</t>
  </si>
  <si>
    <t>Everly</t>
  </si>
  <si>
    <t>Peterson</t>
  </si>
  <si>
    <t>Dickens</t>
  </si>
  <si>
    <t>Royal</t>
  </si>
  <si>
    <t>Webb</t>
  </si>
  <si>
    <t>Fostoria</t>
  </si>
  <si>
    <t>Greenville</t>
  </si>
  <si>
    <t>Elkader</t>
  </si>
  <si>
    <t>Guttenberg</t>
  </si>
  <si>
    <t>Strawberry Point</t>
  </si>
  <si>
    <t>Mcgregor</t>
  </si>
  <si>
    <t>Edgewood</t>
  </si>
  <si>
    <t>Garnavillo</t>
  </si>
  <si>
    <t>Marquette</t>
  </si>
  <si>
    <t>Volga</t>
  </si>
  <si>
    <t>Luana</t>
  </si>
  <si>
    <t>Dewitt</t>
  </si>
  <si>
    <t>Camanche</t>
  </si>
  <si>
    <t>Wheatland</t>
  </si>
  <si>
    <t>Grand Mound</t>
  </si>
  <si>
    <t>Delmar</t>
  </si>
  <si>
    <t>Goose Lake</t>
  </si>
  <si>
    <t>Calamus</t>
  </si>
  <si>
    <t>Low Moor</t>
  </si>
  <si>
    <t>Lost Nation</t>
  </si>
  <si>
    <t>Charlotte</t>
  </si>
  <si>
    <t>Denison</t>
  </si>
  <si>
    <t>Manilla</t>
  </si>
  <si>
    <t>Schleswig</t>
  </si>
  <si>
    <t>Charter Oak</t>
  </si>
  <si>
    <t>Dow City</t>
  </si>
  <si>
    <t>Vail</t>
  </si>
  <si>
    <t>Westside</t>
  </si>
  <si>
    <t>Kiron</t>
  </si>
  <si>
    <t>West Des Moines</t>
  </si>
  <si>
    <t>Waukee</t>
  </si>
  <si>
    <t>Adel</t>
  </si>
  <si>
    <t>Perry</t>
  </si>
  <si>
    <t>Dallas Center</t>
  </si>
  <si>
    <t>Clive</t>
  </si>
  <si>
    <t>Woodward</t>
  </si>
  <si>
    <t>Urbandale</t>
  </si>
  <si>
    <t>Van Meter</t>
  </si>
  <si>
    <t>Desoto</t>
  </si>
  <si>
    <t>Redfield</t>
  </si>
  <si>
    <t>Dexter</t>
  </si>
  <si>
    <t>Granger</t>
  </si>
  <si>
    <t>Minburn</t>
  </si>
  <si>
    <t>Bouton</t>
  </si>
  <si>
    <t>Bloomfield</t>
  </si>
  <si>
    <t>Drakesville</t>
  </si>
  <si>
    <t>Pulaski</t>
  </si>
  <si>
    <t>Lamoni</t>
  </si>
  <si>
    <t>Leon</t>
  </si>
  <si>
    <t>Davis City</t>
  </si>
  <si>
    <t>Decatur City</t>
  </si>
  <si>
    <t>Grand River</t>
  </si>
  <si>
    <t>Manchester</t>
  </si>
  <si>
    <t>Earlville</t>
  </si>
  <si>
    <t>Hopkinton</t>
  </si>
  <si>
    <t>Delhi</t>
  </si>
  <si>
    <t>Dyersville</t>
  </si>
  <si>
    <t>Colesburg</t>
  </si>
  <si>
    <t>Ryan</t>
  </si>
  <si>
    <t>Dundee</t>
  </si>
  <si>
    <t>Greeley</t>
  </si>
  <si>
    <t>Burlington</t>
  </si>
  <si>
    <t>West Burlington</t>
  </si>
  <si>
    <t>Mediapolis</t>
  </si>
  <si>
    <t>Danville</t>
  </si>
  <si>
    <t>Spirit Lake</t>
  </si>
  <si>
    <t>Milford</t>
  </si>
  <si>
    <t>Arnolds Park</t>
  </si>
  <si>
    <t>Okoboji</t>
  </si>
  <si>
    <t>Lake Park</t>
  </si>
  <si>
    <t>Terril</t>
  </si>
  <si>
    <t>Cascade</t>
  </si>
  <si>
    <t>Peosta</t>
  </si>
  <si>
    <t>Farley</t>
  </si>
  <si>
    <t>Epworth</t>
  </si>
  <si>
    <t>New Vienna</t>
  </si>
  <si>
    <t>Holy Cross</t>
  </si>
  <si>
    <t>Worthington</t>
  </si>
  <si>
    <t>Bernard</t>
  </si>
  <si>
    <t>Durango</t>
  </si>
  <si>
    <t>Sherrill</t>
  </si>
  <si>
    <t>Asbury</t>
  </si>
  <si>
    <t>Estherville</t>
  </si>
  <si>
    <t>Armstrong</t>
  </si>
  <si>
    <t>Ringsted</t>
  </si>
  <si>
    <t>Wallingford</t>
  </si>
  <si>
    <t>Oelwein</t>
  </si>
  <si>
    <t>West Union</t>
  </si>
  <si>
    <t>Elgin</t>
  </si>
  <si>
    <t>Clermont</t>
  </si>
  <si>
    <t>Hawkeye</t>
  </si>
  <si>
    <t>Maynard</t>
  </si>
  <si>
    <t>Arlington</t>
  </si>
  <si>
    <t>Waucoma</t>
  </si>
  <si>
    <t>Wadena</t>
  </si>
  <si>
    <t>Randalia</t>
  </si>
  <si>
    <t>Charles City</t>
  </si>
  <si>
    <t>Nora Springs</t>
  </si>
  <si>
    <t>Rockford</t>
  </si>
  <si>
    <t>Rudd</t>
  </si>
  <si>
    <t>Marble Rock</t>
  </si>
  <si>
    <t>Hampton</t>
  </si>
  <si>
    <t>Sheffield</t>
  </si>
  <si>
    <t>Ackley</t>
  </si>
  <si>
    <t>Latimer</t>
  </si>
  <si>
    <t>Geneva</t>
  </si>
  <si>
    <t>Dows</t>
  </si>
  <si>
    <t>Alexander</t>
  </si>
  <si>
    <t>Sidney</t>
  </si>
  <si>
    <t>Hamburg</t>
  </si>
  <si>
    <t>Tabor</t>
  </si>
  <si>
    <t>Shenandoah</t>
  </si>
  <si>
    <t>Farragut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</si>
  <si>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</si>
  <si>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</si>
  <si>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</si>
  <si>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</si>
  <si>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</si>
  <si>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</si>
  <si>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</si>
  <si>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</si>
  <si>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Dike</t>
  </si>
  <si>
    <t>Wellsburg</t>
  </si>
  <si>
    <t>Beaman</t>
  </si>
  <si>
    <t>Panora</t>
  </si>
  <si>
    <t>Guthrie Center</t>
  </si>
  <si>
    <t>Bayard</t>
  </si>
  <si>
    <t>Menlo</t>
  </si>
  <si>
    <t>Casey</t>
  </si>
  <si>
    <t>Yale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</si>
  <si>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</si>
  <si>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</si>
  <si>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</si>
  <si>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</si>
  <si>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</si>
  <si>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</si>
  <si>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</si>
  <si>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Garner</t>
  </si>
  <si>
    <t>Britt</t>
  </si>
  <si>
    <t>Forest City</t>
  </si>
  <si>
    <t>Kanawha</t>
  </si>
  <si>
    <t>Klemme</t>
  </si>
  <si>
    <t>Woden</t>
  </si>
  <si>
    <t>Corwith</t>
  </si>
  <si>
    <t>Iowa Falls</t>
  </si>
  <si>
    <t>Eldora</t>
  </si>
  <si>
    <t>Alden</t>
  </si>
  <si>
    <t>Hubbard</t>
  </si>
  <si>
    <t>Radcliffe</t>
  </si>
  <si>
    <t>Steamboat Rock</t>
  </si>
  <si>
    <t>New Providence</t>
  </si>
  <si>
    <t>Missouri Valley</t>
  </si>
  <si>
    <t>Woodbine</t>
  </si>
  <si>
    <t>Logan</t>
  </si>
  <si>
    <t>Dunlap</t>
  </si>
  <si>
    <t>Pisgah</t>
  </si>
  <si>
    <t>Modale</t>
  </si>
  <si>
    <t>Mondamin</t>
  </si>
  <si>
    <t>Persia</t>
  </si>
  <si>
    <t>Mount Pleasant</t>
  </si>
  <si>
    <t>New London</t>
  </si>
  <si>
    <t>Wayland</t>
  </si>
  <si>
    <t>Winfield</t>
  </si>
  <si>
    <t>Salem</t>
  </si>
  <si>
    <t>Mount Union</t>
  </si>
  <si>
    <t>Olds</t>
  </si>
  <si>
    <t>Cresco</t>
  </si>
  <si>
    <t>Elma</t>
  </si>
  <si>
    <t>Lime Springs</t>
  </si>
  <si>
    <t>Riceville</t>
  </si>
  <si>
    <t>Protivin</t>
  </si>
  <si>
    <t>Chester</t>
  </si>
  <si>
    <t>Livermore</t>
  </si>
  <si>
    <t>Dakota City</t>
  </si>
  <si>
    <t>Renwick</t>
  </si>
  <si>
    <t>Gilmore City</t>
  </si>
  <si>
    <t>Ida Grove</t>
  </si>
  <si>
    <t>Holstein</t>
  </si>
  <si>
    <t>Battle Creek</t>
  </si>
  <si>
    <t>Galva</t>
  </si>
  <si>
    <t>Arthur</t>
  </si>
  <si>
    <t>Williamsburg</t>
  </si>
  <si>
    <t>Marengo</t>
  </si>
  <si>
    <t>Victor</t>
  </si>
  <si>
    <t>North English</t>
  </si>
  <si>
    <t>Amana</t>
  </si>
  <si>
    <t>Ladora</t>
  </si>
  <si>
    <t>Parnell</t>
  </si>
  <si>
    <t>Maquoketa</t>
  </si>
  <si>
    <t>Bellevue</t>
  </si>
  <si>
    <t>Preston</t>
  </si>
  <si>
    <t>Sabula</t>
  </si>
  <si>
    <t>Lamotte</t>
  </si>
  <si>
    <t>Miles</t>
  </si>
  <si>
    <t>Baldwin</t>
  </si>
  <si>
    <t>Springbrook</t>
  </si>
  <si>
    <t>St. Donatus</t>
  </si>
  <si>
    <t>Newton</t>
  </si>
  <si>
    <t>Colfax</t>
  </si>
  <si>
    <t>Sully</t>
  </si>
  <si>
    <t>Prairie City</t>
  </si>
  <si>
    <t>Baxter</t>
  </si>
  <si>
    <t>Kellogg</t>
  </si>
  <si>
    <t>Lynnville</t>
  </si>
  <si>
    <t>Reasnor</t>
  </si>
  <si>
    <t>Mingo</t>
  </si>
  <si>
    <t>Fairfield</t>
  </si>
  <si>
    <t>Batavia</t>
  </si>
  <si>
    <t>Lockridge</t>
  </si>
  <si>
    <t>Packwood</t>
  </si>
  <si>
    <t>Libertyville</t>
  </si>
  <si>
    <t>Iowa City</t>
  </si>
  <si>
    <t>Coralville</t>
  </si>
  <si>
    <t>North Liberty</t>
  </si>
  <si>
    <t>Solon</t>
  </si>
  <si>
    <t>Oxford</t>
  </si>
  <si>
    <t>Swisher</t>
  </si>
  <si>
    <t>Tiffin</t>
  </si>
  <si>
    <t>Lone Tree</t>
  </si>
  <si>
    <t>Hills</t>
  </si>
  <si>
    <t>Joetown</t>
  </si>
  <si>
    <t>Monticello</t>
  </si>
  <si>
    <t>Anamosa</t>
  </si>
  <si>
    <t>Olin</t>
  </si>
  <si>
    <t>Wyoming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</si>
  <si>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</si>
  <si>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</si>
  <si>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</si>
  <si>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</si>
  <si>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</si>
  <si>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</si>
  <si>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</si>
  <si>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</si>
  <si>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Keswick</t>
  </si>
  <si>
    <t>Harper</t>
  </si>
  <si>
    <t>Ollie</t>
  </si>
  <si>
    <t>South English</t>
  </si>
  <si>
    <t>Algona</t>
  </si>
  <si>
    <t>Bancroft</t>
  </si>
  <si>
    <t>Titonka</t>
  </si>
  <si>
    <t>Swea City</t>
  </si>
  <si>
    <t>Wesley</t>
  </si>
  <si>
    <t>Whittemore</t>
  </si>
  <si>
    <t>Burt</t>
  </si>
  <si>
    <t>Fenton</t>
  </si>
  <si>
    <t>West Bend</t>
  </si>
  <si>
    <t>Lakota</t>
  </si>
  <si>
    <t>Ledyard</t>
  </si>
  <si>
    <t>Lone Rock</t>
  </si>
  <si>
    <t>Luverne</t>
  </si>
  <si>
    <t>Fort Madison</t>
  </si>
  <si>
    <t>Donnellson</t>
  </si>
  <si>
    <t>West Point</t>
  </si>
  <si>
    <t>Montrose</t>
  </si>
  <si>
    <t>Houghton</t>
  </si>
  <si>
    <t>St. Paul</t>
  </si>
  <si>
    <t>Cedar Rapids</t>
  </si>
  <si>
    <t>Hiawatha</t>
  </si>
  <si>
    <t>Mount Vernon</t>
  </si>
  <si>
    <t>Center Point</t>
  </si>
  <si>
    <t>Lisbon</t>
  </si>
  <si>
    <t>Central City</t>
  </si>
  <si>
    <t>Fairfax</t>
  </si>
  <si>
    <t>Palo</t>
  </si>
  <si>
    <t>Ely</t>
  </si>
  <si>
    <t>Springville</t>
  </si>
  <si>
    <t>Robins</t>
  </si>
  <si>
    <t>Coggon</t>
  </si>
  <si>
    <t>Walker</t>
  </si>
  <si>
    <t>Alburnett</t>
  </si>
  <si>
    <t>Waubeek</t>
  </si>
  <si>
    <t>Columbus Junction</t>
  </si>
  <si>
    <t>Morning Sun</t>
  </si>
  <si>
    <t>Letts</t>
  </si>
  <si>
    <t>Chariton</t>
  </si>
  <si>
    <t>Russell</t>
  </si>
  <si>
    <t>Rock Rapids</t>
  </si>
  <si>
    <t>Inwood</t>
  </si>
  <si>
    <t>George</t>
  </si>
  <si>
    <t>Larchwood</t>
  </si>
  <si>
    <t>Doon</t>
  </si>
  <si>
    <t>Lester</t>
  </si>
  <si>
    <t>Little Rock</t>
  </si>
  <si>
    <t>Alvord</t>
  </si>
  <si>
    <t>Winterset</t>
  </si>
  <si>
    <t>St. Charles</t>
  </si>
  <si>
    <t>Earlham</t>
  </si>
  <si>
    <t>Truro</t>
  </si>
  <si>
    <t>Oskaloosa</t>
  </si>
  <si>
    <t>New Sharon</t>
  </si>
  <si>
    <t>Leighton</t>
  </si>
  <si>
    <t>Barnes City</t>
  </si>
  <si>
    <t>Pella</t>
  </si>
  <si>
    <t>Knoxville</t>
  </si>
  <si>
    <t>Pleasantville</t>
  </si>
  <si>
    <t>Harvey</t>
  </si>
  <si>
    <t>Bussey</t>
  </si>
  <si>
    <t>Melcher-Dallas</t>
  </si>
  <si>
    <t>Marshalltown</t>
  </si>
  <si>
    <t>State Center</t>
  </si>
  <si>
    <t>Gilman</t>
  </si>
  <si>
    <t>Legrand</t>
  </si>
  <si>
    <t>Melbourne</t>
  </si>
  <si>
    <t>Albion</t>
  </si>
  <si>
    <t>Rhodes</t>
  </si>
  <si>
    <t>Laurel</t>
  </si>
  <si>
    <t>Glenwood</t>
  </si>
  <si>
    <t>Malvern</t>
  </si>
  <si>
    <t>Emerson</t>
  </si>
  <si>
    <t>Pacific Junction</t>
  </si>
  <si>
    <t>Hastings</t>
  </si>
  <si>
    <t>Silver City</t>
  </si>
  <si>
    <t>Osage</t>
  </si>
  <si>
    <t>St. Ansgar</t>
  </si>
  <si>
    <t>Stacyville</t>
  </si>
  <si>
    <t>Orchard</t>
  </si>
  <si>
    <t>Mcintire</t>
  </si>
  <si>
    <t>Onawa</t>
  </si>
  <si>
    <t>Mapleton</t>
  </si>
  <si>
    <t>Ute</t>
  </si>
  <si>
    <t>Whiting</t>
  </si>
  <si>
    <t>Moorhead</t>
  </si>
  <si>
    <t>Blencoe</t>
  </si>
  <si>
    <t>Soldier</t>
  </si>
  <si>
    <t>Castana</t>
  </si>
  <si>
    <t>Albia</t>
  </si>
  <si>
    <t>Lovilia</t>
  </si>
  <si>
    <t>Red Oak</t>
  </si>
  <si>
    <t>Villisca</t>
  </si>
  <si>
    <t>Stanton</t>
  </si>
  <si>
    <t>West Liberty</t>
  </si>
  <si>
    <t>Wilton</t>
  </si>
  <si>
    <t>Nichols</t>
  </si>
  <si>
    <t>Atalissa</t>
  </si>
  <si>
    <t>Sheldon</t>
  </si>
  <si>
    <t>Hartley</t>
  </si>
  <si>
    <t>Sanborn</t>
  </si>
  <si>
    <t>Paullina</t>
  </si>
  <si>
    <t>Primghar</t>
  </si>
  <si>
    <t>Sutherland</t>
  </si>
  <si>
    <t>Calumet</t>
  </si>
  <si>
    <t>Sibley</t>
  </si>
  <si>
    <t>Ocheyedan</t>
  </si>
  <si>
    <t>Ashton</t>
  </si>
  <si>
    <t>Melvin</t>
  </si>
  <si>
    <t>Harris</t>
  </si>
  <si>
    <t>Clarinda</t>
  </si>
  <si>
    <t>Essex</t>
  </si>
  <si>
    <t>Coin</t>
  </si>
  <si>
    <t>Braddyville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</si>
  <si>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</si>
  <si>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</si>
  <si>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</si>
  <si>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</si>
  <si>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</si>
  <si>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</si>
  <si>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</si>
  <si>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</si>
  <si>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</si>
  <si>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</si>
  <si>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</si>
  <si>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</si>
  <si>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Laurens</t>
  </si>
  <si>
    <t>Rolfe</t>
  </si>
  <si>
    <t>Fonda</t>
  </si>
  <si>
    <t>Havelock</t>
  </si>
  <si>
    <t>Palmer</t>
  </si>
  <si>
    <t>Ankeny</t>
  </si>
  <si>
    <t>Johnston</t>
  </si>
  <si>
    <t>Altoona</t>
  </si>
  <si>
    <t>Grimes</t>
  </si>
  <si>
    <t>Pleasant Hill</t>
  </si>
  <si>
    <t>Polk City</t>
  </si>
  <si>
    <t>Bondurant</t>
  </si>
  <si>
    <t>Windsor Heights</t>
  </si>
  <si>
    <t>Runnells</t>
  </si>
  <si>
    <t>Mitchellville</t>
  </si>
  <si>
    <t>Elkhart</t>
  </si>
  <si>
    <t>Carlisle</t>
  </si>
  <si>
    <t>Alleman</t>
  </si>
  <si>
    <t>Council Bluffs</t>
  </si>
  <si>
    <t>Avoca</t>
  </si>
  <si>
    <t>Carter Lake</t>
  </si>
  <si>
    <t>Oakland</t>
  </si>
  <si>
    <t>Walnut</t>
  </si>
  <si>
    <t>Underwood</t>
  </si>
  <si>
    <t>Neola</t>
  </si>
  <si>
    <t>Treynor</t>
  </si>
  <si>
    <t>Crescent</t>
  </si>
  <si>
    <t>Carson</t>
  </si>
  <si>
    <t>Minden</t>
  </si>
  <si>
    <t>Grinnell</t>
  </si>
  <si>
    <t>Montezuma</t>
  </si>
  <si>
    <t>Brooklyn</t>
  </si>
  <si>
    <t>Malcom</t>
  </si>
  <si>
    <t>Deep River</t>
  </si>
  <si>
    <t>Mount Ayr</t>
  </si>
  <si>
    <t>Diagonal</t>
  </si>
  <si>
    <t>Ellston</t>
  </si>
  <si>
    <t>Redding</t>
  </si>
  <si>
    <t>Sac City</t>
  </si>
  <si>
    <t>Lake View</t>
  </si>
  <si>
    <t>Odebolt</t>
  </si>
  <si>
    <t>Schaller</t>
  </si>
  <si>
    <t>Wall Lake</t>
  </si>
  <si>
    <t>Early</t>
  </si>
  <si>
    <t>Auburn</t>
  </si>
  <si>
    <t>Lytton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</si>
  <si>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</si>
  <si>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</si>
  <si>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</si>
  <si>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</si>
  <si>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</si>
  <si>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</si>
  <si>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</si>
  <si>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</si>
  <si>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</si>
  <si>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</si>
  <si>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</si>
  <si>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</si>
  <si>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Harlan</t>
  </si>
  <si>
    <t>Elk Horn</t>
  </si>
  <si>
    <t>Earling</t>
  </si>
  <si>
    <t>Defiance</t>
  </si>
  <si>
    <t>Irwin</t>
  </si>
  <si>
    <t>Panama</t>
  </si>
  <si>
    <t>Portsmouth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</si>
  <si>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</si>
  <si>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</si>
  <si>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</si>
  <si>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</si>
  <si>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</si>
  <si>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</si>
  <si>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</si>
  <si>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</si>
  <si>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</si>
  <si>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</si>
  <si>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</si>
  <si>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Nevada</t>
  </si>
  <si>
    <t>Story City</t>
  </si>
  <si>
    <t>Huxley</t>
  </si>
  <si>
    <t>Maxwell</t>
  </si>
  <si>
    <t>Slater</t>
  </si>
  <si>
    <t>Colo</t>
  </si>
  <si>
    <t>Roland</t>
  </si>
  <si>
    <t>Gilbert</t>
  </si>
  <si>
    <t>Cambridge</t>
  </si>
  <si>
    <t>Zearing</t>
  </si>
  <si>
    <t>Kelley</t>
  </si>
  <si>
    <t>Collins</t>
  </si>
  <si>
    <t>Toledo</t>
  </si>
  <si>
    <t>Traer</t>
  </si>
  <si>
    <t>Dysart</t>
  </si>
  <si>
    <t>Gladbrook</t>
  </si>
  <si>
    <t>Chelsea</t>
  </si>
  <si>
    <t>Garwin</t>
  </si>
  <si>
    <t>Clutier</t>
  </si>
  <si>
    <t>Montour</t>
  </si>
  <si>
    <t>Elberon</t>
  </si>
  <si>
    <t>Bedford</t>
  </si>
  <si>
    <t>Lenox</t>
  </si>
  <si>
    <t>Clearfield</t>
  </si>
  <si>
    <t>New Market</t>
  </si>
  <si>
    <t>Creston</t>
  </si>
  <si>
    <t>Afton</t>
  </si>
  <si>
    <t>Keosauqua</t>
  </si>
  <si>
    <t>Farmington</t>
  </si>
  <si>
    <t>Bonaparte</t>
  </si>
  <si>
    <t>Birmingham</t>
  </si>
  <si>
    <t>Cantril</t>
  </si>
  <si>
    <t>Milton</t>
  </si>
  <si>
    <t>Stockport</t>
  </si>
  <si>
    <t>Ottumwa</t>
  </si>
  <si>
    <t>Eldon</t>
  </si>
  <si>
    <t>Eddyville</t>
  </si>
  <si>
    <t>Agency</t>
  </si>
  <si>
    <t>Blakesburg</t>
  </si>
  <si>
    <t>Indianola</t>
  </si>
  <si>
    <t>Norwalk</t>
  </si>
  <si>
    <t>New Virginia</t>
  </si>
  <si>
    <t>Milo</t>
  </si>
  <si>
    <t>Cumming</t>
  </si>
  <si>
    <t>Lacona</t>
  </si>
  <si>
    <t>Martensdale</t>
  </si>
  <si>
    <t>Hartford</t>
  </si>
  <si>
    <t>Kalona</t>
  </si>
  <si>
    <t>Riverside</t>
  </si>
  <si>
    <t>Wellman</t>
  </si>
  <si>
    <t>Ainsworth</t>
  </si>
  <si>
    <t>Brighton</t>
  </si>
  <si>
    <t>Crawfordsville</t>
  </si>
  <si>
    <t>Corydon</t>
  </si>
  <si>
    <t>Seymour</t>
  </si>
  <si>
    <t>Humeston</t>
  </si>
  <si>
    <t>Allerton</t>
  </si>
  <si>
    <t>Fort Dodge</t>
  </si>
  <si>
    <t>Gowrie</t>
  </si>
  <si>
    <t>Dayton</t>
  </si>
  <si>
    <t>Clare</t>
  </si>
  <si>
    <t>Badger</t>
  </si>
  <si>
    <t>Callender</t>
  </si>
  <si>
    <t>Harcourt</t>
  </si>
  <si>
    <t>Duncombe</t>
  </si>
  <si>
    <t>Otho</t>
  </si>
  <si>
    <t>Lehigh</t>
  </si>
  <si>
    <t>Moorland</t>
  </si>
  <si>
    <t>Lake Mills</t>
  </si>
  <si>
    <t>Buffalo Center</t>
  </si>
  <si>
    <t>Thompson</t>
  </si>
  <si>
    <t>Leland</t>
  </si>
  <si>
    <t>Rake</t>
  </si>
  <si>
    <t>Decorah</t>
  </si>
  <si>
    <t>Calmar</t>
  </si>
  <si>
    <t>Ossian</t>
  </si>
  <si>
    <t>Fort Atkinson</t>
  </si>
  <si>
    <t>Ridgeway</t>
  </si>
  <si>
    <t>Spillville</t>
  </si>
  <si>
    <t>Castalia</t>
  </si>
  <si>
    <t>Sioux City</t>
  </si>
  <si>
    <t>Sergeant Bluff</t>
  </si>
  <si>
    <t>Moville</t>
  </si>
  <si>
    <t>Anthon</t>
  </si>
  <si>
    <t>Lawton</t>
  </si>
  <si>
    <t>Correctionville</t>
  </si>
  <si>
    <t>Sloan</t>
  </si>
  <si>
    <t>Danbury</t>
  </si>
  <si>
    <t>Hornick</t>
  </si>
  <si>
    <t>Salix</t>
  </si>
  <si>
    <t>Pierson</t>
  </si>
  <si>
    <t>Bronson</t>
  </si>
  <si>
    <t>Cushing</t>
  </si>
  <si>
    <t>Northwood</t>
  </si>
  <si>
    <t>Manly</t>
  </si>
  <si>
    <t>Kensett</t>
  </si>
  <si>
    <t>Fertile</t>
  </si>
  <si>
    <t>Grafton</t>
  </si>
  <si>
    <t>Hanlontown</t>
  </si>
  <si>
    <t>Clarion</t>
  </si>
  <si>
    <t>Belmond</t>
  </si>
  <si>
    <t>Eagle Grove</t>
  </si>
  <si>
    <t>Goldfield</t>
  </si>
  <si>
    <t>Woolstock</t>
  </si>
  <si>
    <t>of Tax</t>
  </si>
  <si>
    <t>Table 1. Iowa Retail Sales Tax</t>
  </si>
  <si>
    <t>Table 2. Iowa Use Taxes</t>
  </si>
  <si>
    <t>Table 3. Iowa Retail Sales Tax</t>
  </si>
  <si>
    <t>Table 4. Iowa Retail Sales and Tax</t>
  </si>
  <si>
    <t xml:space="preserve">Within each county, Other includes all businesses located in rural portions of the county and those cities with less </t>
  </si>
  <si>
    <t>than 10 returns filed for the quarter.</t>
  </si>
  <si>
    <t>Business groups were redefined for some retailers such that breakdowns by group presented here will not match data presented in the September 2012 report.</t>
  </si>
  <si>
    <t>Comparison of Use Taxes for the Quarters Ending</t>
  </si>
  <si>
    <t>by County and City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</si>
</sst>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[$-409]dddd\,\ mmmm\ dd\,\ yyyy"/>
    <numFmt numFmtId="170" formatCode="[$-409]mmmm\-yy;@"/>
    <numFmt numFmtId="171" formatCode="mmmm\-yyyy"/>
    <numFmt numFmtId="172" formatCode="mmmm\-yy"/>
    <numFmt numFmtId="173" formatCode="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0" applyNumberFormat="1" applyFont="1" applyFill="1" applyAlignment="1">
      <alignment/>
    </xf>
    <xf numFmtId="0" fontId="5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>
      <alignment/>
      <protection/>
    </xf>
    <xf numFmtId="5" fontId="7" fillId="0" borderId="0" xfId="60" applyNumberFormat="1" applyFont="1" applyFill="1">
      <alignment/>
      <protection/>
    </xf>
    <xf numFmtId="0" fontId="6" fillId="0" borderId="0" xfId="60" applyNumberFormat="1" applyFont="1" applyFill="1">
      <alignment/>
      <protection/>
    </xf>
    <xf numFmtId="0" fontId="5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right" wrapText="1"/>
      <protection/>
    </xf>
    <xf numFmtId="173" fontId="5" fillId="0" borderId="0" xfId="60" applyNumberFormat="1" applyFont="1" applyFill="1" applyAlignment="1">
      <alignment horizontal="right"/>
      <protection/>
    </xf>
    <xf numFmtId="0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>
      <alignment/>
      <protection/>
    </xf>
    <xf numFmtId="10" fontId="7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 applyAlignment="1">
      <alignment horizontal="right"/>
      <protection/>
    </xf>
    <xf numFmtId="37" fontId="7" fillId="0" borderId="0" xfId="60" applyNumberFormat="1" applyFont="1" applyFill="1" applyAlignment="1">
      <alignment horizontal="right"/>
      <protection/>
    </xf>
    <xf numFmtId="167" fontId="7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left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0" xfId="60" applyNumberFormat="1" applyFont="1" applyFill="1" applyAlignment="1">
      <alignment horizontal="left" wrapText="1"/>
      <protection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 horizontal="right"/>
      <protection/>
    </xf>
    <xf numFmtId="0" fontId="7" fillId="0" borderId="0" xfId="60" applyFont="1" applyFill="1">
      <alignment/>
      <protection/>
    </xf>
    <xf numFmtId="37" fontId="8" fillId="0" borderId="0" xfId="60" applyNumberFormat="1" applyFont="1" applyFill="1">
      <alignment/>
      <protection/>
    </xf>
    <xf numFmtId="10" fontId="8" fillId="0" borderId="0" xfId="60" applyNumberFormat="1" applyFont="1" applyFill="1">
      <alignment/>
      <protection/>
    </xf>
    <xf numFmtId="5" fontId="8" fillId="0" borderId="0" xfId="60" applyNumberFormat="1" applyFont="1" applyFill="1" applyAlignment="1">
      <alignment horizontal="right"/>
      <protection/>
    </xf>
    <xf numFmtId="10" fontId="8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right"/>
      <protection/>
    </xf>
    <xf numFmtId="5" fontId="8" fillId="0" borderId="0" xfId="60" applyNumberFormat="1" applyFont="1" applyFill="1">
      <alignment/>
      <protection/>
    </xf>
    <xf numFmtId="0" fontId="7" fillId="0" borderId="0" xfId="57" applyFont="1">
      <alignment/>
      <protection/>
    </xf>
    <xf numFmtId="3" fontId="7" fillId="0" borderId="0" xfId="57" applyNumberFormat="1" applyFont="1" applyBorder="1">
      <alignment/>
      <protection/>
    </xf>
    <xf numFmtId="167" fontId="7" fillId="0" borderId="0" xfId="57" applyNumberFormat="1" applyFont="1" applyBorder="1">
      <alignment/>
      <protection/>
    </xf>
    <xf numFmtId="10" fontId="7" fillId="0" borderId="0" xfId="57" applyNumberFormat="1" applyFont="1" applyBorder="1">
      <alignment/>
      <protection/>
    </xf>
    <xf numFmtId="3" fontId="7" fillId="0" borderId="0" xfId="57" applyNumberFormat="1" applyFont="1" applyBorder="1" applyAlignment="1">
      <alignment horizontal="center"/>
      <protection/>
    </xf>
    <xf numFmtId="167" fontId="7" fillId="0" borderId="0" xfId="57" applyNumberFormat="1" applyFont="1" applyBorder="1" applyAlignment="1">
      <alignment horizontal="center"/>
      <protection/>
    </xf>
    <xf numFmtId="10" fontId="7" fillId="0" borderId="0" xfId="57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0" fontId="40" fillId="0" borderId="0" xfId="58">
      <alignment/>
      <protection/>
    </xf>
    <xf numFmtId="3" fontId="40" fillId="0" borderId="0" xfId="58" applyNumberFormat="1" applyBorder="1">
      <alignment/>
      <protection/>
    </xf>
    <xf numFmtId="167" fontId="40" fillId="0" borderId="0" xfId="58" applyNumberFormat="1" applyBorder="1">
      <alignment/>
      <protection/>
    </xf>
    <xf numFmtId="10" fontId="40" fillId="0" borderId="0" xfId="58" applyNumberFormat="1" applyBorder="1">
      <alignment/>
      <protection/>
    </xf>
    <xf numFmtId="0" fontId="40" fillId="0" borderId="0" xfId="58" applyBorder="1">
      <alignment/>
      <protection/>
    </xf>
    <xf numFmtId="167" fontId="40" fillId="0" borderId="0" xfId="58" applyNumberFormat="1">
      <alignment/>
      <protection/>
    </xf>
    <xf numFmtId="10" fontId="40" fillId="0" borderId="0" xfId="58" applyNumberFormat="1">
      <alignment/>
      <protection/>
    </xf>
    <xf numFmtId="0" fontId="7" fillId="0" borderId="0" xfId="63" applyFont="1">
      <alignment/>
      <protection/>
    </xf>
    <xf numFmtId="3" fontId="40" fillId="0" borderId="0" xfId="58" applyNumberFormat="1">
      <alignment/>
      <protection/>
    </xf>
    <xf numFmtId="0" fontId="5" fillId="0" borderId="0" xfId="58" applyFont="1" applyFill="1" applyAlignment="1">
      <alignment/>
      <protection/>
    </xf>
    <xf numFmtId="167" fontId="5" fillId="0" borderId="0" xfId="58" applyNumberFormat="1" applyFont="1" applyFill="1" applyAlignment="1">
      <alignment wrapText="1"/>
      <protection/>
    </xf>
    <xf numFmtId="0" fontId="5" fillId="0" borderId="0" xfId="58" applyFont="1" applyFill="1" applyAlignment="1">
      <alignment wrapText="1"/>
      <protection/>
    </xf>
    <xf numFmtId="0" fontId="45" fillId="0" borderId="0" xfId="0" applyFont="1" applyFill="1" applyAlignment="1">
      <alignment horizontal="center"/>
    </xf>
    <xf numFmtId="3" fontId="5" fillId="0" borderId="0" xfId="58" applyNumberFormat="1" applyFont="1" applyFill="1" applyBorder="1" applyAlignment="1">
      <alignment horizontal="left" wrapText="1"/>
      <protection/>
    </xf>
    <xf numFmtId="0" fontId="5" fillId="0" borderId="0" xfId="57" applyFont="1" applyAlignment="1">
      <alignment/>
      <protection/>
    </xf>
    <xf numFmtId="167" fontId="5" fillId="0" borderId="0" xfId="57" applyNumberFormat="1" applyFont="1" applyAlignment="1">
      <alignment horizontal="left" wrapText="1"/>
      <protection/>
    </xf>
    <xf numFmtId="3" fontId="5" fillId="0" borderId="0" xfId="57" applyNumberFormat="1" applyFont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  <xf numFmtId="0" fontId="5" fillId="0" borderId="0" xfId="60" applyFont="1" applyFill="1" applyAlignment="1">
      <alignment horizontal="center"/>
      <protection/>
    </xf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2" borderId="0" xfId="0" applyAlignment="1">
      <alignment/>
    </xf>
    <xf numFmtId="0" fontId="5" fillId="0" borderId="0" xfId="60" applyFont="1" applyFill="1" applyAlignment="1">
      <alignment wrapText="1"/>
      <protection/>
    </xf>
    <xf numFmtId="0" fontId="5" fillId="0" borderId="0" xfId="60" applyFont="1" applyFill="1" applyAlignment="1">
      <alignment/>
      <protection/>
    </xf>
    <xf numFmtId="5" fontId="8" fillId="0" borderId="0" xfId="60" applyNumberFormat="1" applyFont="1" applyFill="1" applyAlignment="1">
      <alignment/>
      <protection/>
    </xf>
    <xf numFmtId="0" fontId="8" fillId="0" borderId="0" xfId="60" applyNumberFormat="1" applyFont="1" applyFill="1" applyAlignment="1">
      <alignment/>
      <protection/>
    </xf>
    <xf numFmtId="10" fontId="8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7" fillId="0" borderId="0" xfId="60" applyNumberFormat="1" applyFont="1" applyFill="1" applyAlignment="1">
      <alignment/>
      <protection/>
    </xf>
    <xf numFmtId="0" fontId="5" fillId="0" borderId="0" xfId="59" applyNumberFormat="1" applyFont="1" applyFill="1" applyAlignment="1">
      <alignment horizontal="center"/>
      <protection/>
    </xf>
    <xf numFmtId="0" fontId="6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 applyAlignment="1">
      <alignment horizontal="center"/>
      <protection/>
    </xf>
    <xf numFmtId="0" fontId="5" fillId="0" borderId="0" xfId="60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 quotePrefix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-Output  Business Groups June 2011" xfId="59"/>
    <cellStyle name="Normal_1-Output Business Groups March 2012" xfId="60"/>
    <cellStyle name="Normal_2-Output County and City December 2011" xfId="61"/>
    <cellStyle name="Normal_3-Output County by Business Group Sept 2011" xfId="62"/>
    <cellStyle name="Normal_3-Output County by Business Group Sept 201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showOutlineSymbols="0" zoomScalePageLayoutView="0" workbookViewId="0" topLeftCell="A1">
      <selection activeCell="A6" sqref="A6"/>
    </sheetView>
  </sheetViews>
  <sheetFormatPr defaultColWidth="11.4453125" defaultRowHeight="15"/>
  <cols>
    <col min="1" max="1" width="20.77734375" style="9" customWidth="1"/>
    <col min="2" max="2" width="1.77734375" style="9" customWidth="1"/>
    <col min="3" max="3" width="13.77734375" style="9" customWidth="1"/>
    <col min="4" max="4" width="1.33203125" style="9" customWidth="1"/>
    <col min="5" max="5" width="13.77734375" style="9" customWidth="1"/>
    <col min="6" max="6" width="1.33203125" style="9" customWidth="1"/>
    <col min="7" max="7" width="13.77734375" style="9" customWidth="1"/>
    <col min="8" max="8" width="1.33203125" style="9" customWidth="1"/>
    <col min="9" max="9" width="13.77734375" style="9" customWidth="1"/>
    <col min="10" max="10" width="1.33203125" style="9" customWidth="1"/>
    <col min="11" max="11" width="13.77734375" style="9" customWidth="1"/>
    <col min="12" max="12" width="1.33203125" style="9" customWidth="1"/>
    <col min="13" max="13" width="13.77734375" style="9" customWidth="1"/>
    <col min="14" max="16384" width="11.4453125" style="9" customWidth="1"/>
  </cols>
  <sheetData>
    <row r="1" spans="1:13" s="7" customFormat="1" ht="13.5">
      <c r="A1" s="70" t="s">
        <v>810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7" customFormat="1" ht="13.5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7" customFormat="1" ht="13.5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5:13" s="7" customFormat="1" ht="13.5">
      <c r="E4" s="12"/>
      <c r="F4" s="12"/>
      <c r="G4" s="12"/>
      <c r="H4" s="12"/>
      <c r="I4" s="12"/>
      <c r="J4" s="12"/>
      <c r="K4" s="12"/>
      <c r="L4" s="12"/>
      <c r="M4" s="12"/>
    </row>
    <row r="5" spans="3:13" s="7" customFormat="1" ht="27">
      <c r="C5" s="13" t="s">
        <v>12</v>
      </c>
      <c r="D5" s="13"/>
      <c r="E5" s="13" t="s">
        <v>12</v>
      </c>
      <c r="F5" s="13"/>
      <c r="G5" s="13" t="s">
        <v>15</v>
      </c>
      <c r="H5" s="13"/>
      <c r="I5" s="13" t="s">
        <v>11</v>
      </c>
      <c r="J5" s="13"/>
      <c r="K5" s="13" t="s">
        <v>11</v>
      </c>
      <c r="L5" s="13"/>
      <c r="M5" s="13" t="s">
        <v>15</v>
      </c>
    </row>
    <row r="6" spans="1:13" s="7" customFormat="1" ht="13.5">
      <c r="A6" s="7" t="s">
        <v>0</v>
      </c>
      <c r="C6" s="14">
        <v>41153</v>
      </c>
      <c r="D6" s="14"/>
      <c r="E6" s="14">
        <v>41518</v>
      </c>
      <c r="F6" s="14"/>
      <c r="G6" s="12" t="s">
        <v>16</v>
      </c>
      <c r="H6" s="12"/>
      <c r="I6" s="14">
        <v>41153</v>
      </c>
      <c r="J6" s="14"/>
      <c r="K6" s="14">
        <v>41518</v>
      </c>
      <c r="L6" s="14"/>
      <c r="M6" s="12" t="s">
        <v>809</v>
      </c>
    </row>
    <row r="7" spans="3:10" ht="13.5">
      <c r="C7" s="8"/>
      <c r="D7" s="8"/>
      <c r="F7" s="8"/>
      <c r="G7" s="8"/>
      <c r="H7" s="8"/>
      <c r="I7" s="15"/>
      <c r="J7" s="15"/>
    </row>
    <row r="8" spans="1:13" ht="13.5">
      <c r="A8" s="9" t="s">
        <v>5</v>
      </c>
      <c r="C8" s="16">
        <v>1538</v>
      </c>
      <c r="D8" s="16"/>
      <c r="E8" s="16">
        <v>1529</v>
      </c>
      <c r="F8" s="16"/>
      <c r="G8" s="17">
        <f>(E8/C8)-1</f>
        <v>-0.0058517555266579535</v>
      </c>
      <c r="H8" s="17"/>
      <c r="I8" s="18">
        <v>14996451.78</v>
      </c>
      <c r="J8" s="18"/>
      <c r="K8" s="18">
        <v>14983127.94</v>
      </c>
      <c r="L8" s="18"/>
      <c r="M8" s="17">
        <f aca="true" t="shared" si="0" ref="M8:M19">(K8/I8)-1</f>
        <v>-0.0008884661648943526</v>
      </c>
    </row>
    <row r="9" spans="1:13" ht="13.5">
      <c r="A9" s="9" t="s">
        <v>1</v>
      </c>
      <c r="C9" s="16">
        <v>1500</v>
      </c>
      <c r="D9" s="16"/>
      <c r="E9" s="16">
        <v>1425</v>
      </c>
      <c r="F9" s="16"/>
      <c r="G9" s="17">
        <f aca="true" t="shared" si="1" ref="G9:G21">(E9/C9)-1</f>
        <v>-0.050000000000000044</v>
      </c>
      <c r="H9" s="17"/>
      <c r="I9" s="18">
        <v>37671945.36</v>
      </c>
      <c r="J9" s="18"/>
      <c r="K9" s="18">
        <v>38360200.68</v>
      </c>
      <c r="L9" s="18"/>
      <c r="M9" s="17">
        <f t="shared" si="0"/>
        <v>0.018269704774279916</v>
      </c>
    </row>
    <row r="10" spans="1:13" ht="13.5">
      <c r="A10" s="9" t="s">
        <v>7</v>
      </c>
      <c r="C10" s="16">
        <v>7608</v>
      </c>
      <c r="D10" s="16"/>
      <c r="E10" s="16">
        <v>7466</v>
      </c>
      <c r="F10" s="16"/>
      <c r="G10" s="17">
        <f t="shared" si="1"/>
        <v>-0.018664563617245</v>
      </c>
      <c r="H10" s="17"/>
      <c r="I10" s="18">
        <v>57178446.86</v>
      </c>
      <c r="J10" s="18"/>
      <c r="K10" s="18">
        <v>58654329.9</v>
      </c>
      <c r="L10" s="18"/>
      <c r="M10" s="17">
        <f t="shared" si="0"/>
        <v>0.02581187704544785</v>
      </c>
    </row>
    <row r="11" spans="1:13" ht="13.5">
      <c r="A11" s="9" t="s">
        <v>3</v>
      </c>
      <c r="C11" s="16">
        <v>3225</v>
      </c>
      <c r="D11" s="16"/>
      <c r="E11" s="16">
        <v>3135</v>
      </c>
      <c r="F11" s="16"/>
      <c r="G11" s="17">
        <f t="shared" si="1"/>
        <v>-0.027906976744186074</v>
      </c>
      <c r="H11" s="17"/>
      <c r="I11" s="18">
        <v>48536677.98</v>
      </c>
      <c r="J11" s="18"/>
      <c r="K11" s="18">
        <v>50464273.08</v>
      </c>
      <c r="L11" s="18"/>
      <c r="M11" s="17">
        <f t="shared" si="0"/>
        <v>0.039714195124649576</v>
      </c>
    </row>
    <row r="12" spans="1:13" ht="13.5">
      <c r="A12" s="9" t="s">
        <v>2</v>
      </c>
      <c r="C12" s="16">
        <v>810</v>
      </c>
      <c r="D12" s="16"/>
      <c r="E12" s="16">
        <v>770</v>
      </c>
      <c r="F12" s="16"/>
      <c r="G12" s="17">
        <f t="shared" si="1"/>
        <v>-0.04938271604938271</v>
      </c>
      <c r="H12" s="17"/>
      <c r="I12" s="18">
        <v>66771530.88</v>
      </c>
      <c r="J12" s="18"/>
      <c r="K12" s="18">
        <v>66090290.7</v>
      </c>
      <c r="L12" s="18"/>
      <c r="M12" s="17">
        <f t="shared" si="0"/>
        <v>-0.010202554457292679</v>
      </c>
    </row>
    <row r="13" spans="1:13" ht="13.5">
      <c r="A13" s="9" t="s">
        <v>6</v>
      </c>
      <c r="C13" s="16">
        <v>1538</v>
      </c>
      <c r="D13" s="16"/>
      <c r="E13" s="16">
        <v>1488</v>
      </c>
      <c r="F13" s="16"/>
      <c r="G13" s="17">
        <f t="shared" si="1"/>
        <v>-0.032509752925877766</v>
      </c>
      <c r="H13" s="17"/>
      <c r="I13" s="18">
        <v>17587396.86</v>
      </c>
      <c r="J13" s="18"/>
      <c r="K13" s="18">
        <v>18126608.46</v>
      </c>
      <c r="L13" s="18"/>
      <c r="M13" s="17">
        <f t="shared" si="0"/>
        <v>0.030658977237635554</v>
      </c>
    </row>
    <row r="14" spans="1:13" ht="13.5">
      <c r="A14" s="9" t="s">
        <v>10</v>
      </c>
      <c r="C14" s="16">
        <v>11764</v>
      </c>
      <c r="D14" s="16"/>
      <c r="E14" s="16">
        <v>11555</v>
      </c>
      <c r="F14" s="16"/>
      <c r="G14" s="17">
        <f t="shared" si="1"/>
        <v>-0.0177660659639578</v>
      </c>
      <c r="H14" s="17"/>
      <c r="I14" s="18">
        <v>44694966.24</v>
      </c>
      <c r="J14" s="18"/>
      <c r="K14" s="18">
        <v>48165730.31</v>
      </c>
      <c r="L14" s="18"/>
      <c r="M14" s="17">
        <f t="shared" si="0"/>
        <v>0.07765447346716692</v>
      </c>
    </row>
    <row r="15" spans="1:13" ht="13.5">
      <c r="A15" s="9" t="s">
        <v>4</v>
      </c>
      <c r="C15" s="16">
        <v>2347</v>
      </c>
      <c r="D15" s="16"/>
      <c r="E15" s="16">
        <v>2285</v>
      </c>
      <c r="F15" s="16"/>
      <c r="G15" s="17">
        <f t="shared" si="1"/>
        <v>-0.02641670217298675</v>
      </c>
      <c r="H15" s="17"/>
      <c r="I15" s="18">
        <v>24239348.93</v>
      </c>
      <c r="J15" s="18"/>
      <c r="K15" s="18">
        <v>26344237.87</v>
      </c>
      <c r="L15" s="18"/>
      <c r="M15" s="17">
        <f t="shared" si="0"/>
        <v>0.08683768471169095</v>
      </c>
    </row>
    <row r="16" spans="1:13" ht="13.5">
      <c r="A16" s="9" t="s">
        <v>9</v>
      </c>
      <c r="C16" s="16">
        <v>30490</v>
      </c>
      <c r="D16" s="16"/>
      <c r="E16" s="16">
        <v>29893</v>
      </c>
      <c r="F16" s="16"/>
      <c r="G16" s="17">
        <f t="shared" si="1"/>
        <v>-0.01958019022630375</v>
      </c>
      <c r="H16" s="17"/>
      <c r="I16" s="18">
        <v>72051988.56</v>
      </c>
      <c r="J16" s="18"/>
      <c r="K16" s="18">
        <v>74678805.3</v>
      </c>
      <c r="L16" s="18"/>
      <c r="M16" s="17">
        <f t="shared" si="0"/>
        <v>0.03645724139608664</v>
      </c>
    </row>
    <row r="17" spans="1:13" ht="13.5">
      <c r="A17" s="9" t="s">
        <v>8</v>
      </c>
      <c r="C17" s="16">
        <v>12064</v>
      </c>
      <c r="D17" s="16"/>
      <c r="E17" s="16">
        <v>11732</v>
      </c>
      <c r="F17" s="16"/>
      <c r="G17" s="17">
        <f t="shared" si="1"/>
        <v>-0.027519893899204284</v>
      </c>
      <c r="H17" s="17"/>
      <c r="I17" s="18">
        <v>38584348.04</v>
      </c>
      <c r="J17" s="18"/>
      <c r="K17" s="18">
        <v>39942961.55</v>
      </c>
      <c r="L17" s="18"/>
      <c r="M17" s="17">
        <f t="shared" si="0"/>
        <v>0.03521151915257281</v>
      </c>
    </row>
    <row r="18" spans="1:13" ht="13.5">
      <c r="A18" s="9" t="s">
        <v>24</v>
      </c>
      <c r="C18" s="16">
        <v>3731</v>
      </c>
      <c r="D18" s="16"/>
      <c r="E18" s="16">
        <v>3666</v>
      </c>
      <c r="F18" s="16"/>
      <c r="G18" s="17">
        <f t="shared" si="1"/>
        <v>-0.017421602787456414</v>
      </c>
      <c r="H18" s="17"/>
      <c r="I18" s="18">
        <v>55162672.62</v>
      </c>
      <c r="J18" s="18"/>
      <c r="K18" s="18">
        <v>51559028.88</v>
      </c>
      <c r="L18" s="18"/>
      <c r="M18" s="17">
        <f t="shared" si="0"/>
        <v>-0.06532757694364222</v>
      </c>
    </row>
    <row r="19" spans="1:13" ht="13.5">
      <c r="A19" s="9" t="s">
        <v>25</v>
      </c>
      <c r="C19" s="16">
        <v>4477</v>
      </c>
      <c r="D19" s="16"/>
      <c r="E19" s="16">
        <v>4332</v>
      </c>
      <c r="F19" s="16"/>
      <c r="G19" s="17">
        <f t="shared" si="1"/>
        <v>-0.0323877596604869</v>
      </c>
      <c r="H19" s="17"/>
      <c r="I19" s="18">
        <v>55316458.39</v>
      </c>
      <c r="J19" s="18"/>
      <c r="K19" s="18">
        <v>59252339.69</v>
      </c>
      <c r="L19" s="18"/>
      <c r="M19" s="17">
        <f t="shared" si="0"/>
        <v>0.07115208410941065</v>
      </c>
    </row>
    <row r="20" spans="3:13" ht="13.5">
      <c r="C20" s="16"/>
      <c r="D20" s="16"/>
      <c r="F20" s="16"/>
      <c r="G20" s="17"/>
      <c r="H20" s="17"/>
      <c r="K20" s="18"/>
      <c r="L20" s="18"/>
      <c r="M20" s="17"/>
    </row>
    <row r="21" spans="1:13" ht="13.5">
      <c r="A21" s="4" t="s">
        <v>21</v>
      </c>
      <c r="B21" s="4"/>
      <c r="C21" s="16">
        <f>SUM(C8:C19)</f>
        <v>81092</v>
      </c>
      <c r="D21" s="16"/>
      <c r="E21" s="16">
        <f>SUM(E8:E19)</f>
        <v>79276</v>
      </c>
      <c r="F21" s="16"/>
      <c r="G21" s="17">
        <f t="shared" si="1"/>
        <v>-0.02239431756523458</v>
      </c>
      <c r="H21" s="17"/>
      <c r="I21" s="18">
        <f>SUM(I8:I19)</f>
        <v>532792232.5</v>
      </c>
      <c r="J21" s="18"/>
      <c r="K21" s="18">
        <f>SUM(K8:K19)</f>
        <v>546621934.3600001</v>
      </c>
      <c r="L21" s="18"/>
      <c r="M21" s="17">
        <f>(K21/I21)-1</f>
        <v>0.0259570260533033</v>
      </c>
    </row>
    <row r="22" spans="3:13" ht="13.5">
      <c r="C22" s="19"/>
      <c r="D22" s="19"/>
      <c r="E22" s="19"/>
      <c r="F22" s="19"/>
      <c r="G22" s="17"/>
      <c r="H22" s="17"/>
      <c r="I22" s="18"/>
      <c r="J22" s="18"/>
      <c r="K22" s="18"/>
      <c r="L22" s="18"/>
      <c r="M22" s="17"/>
    </row>
    <row r="23" spans="1:12" ht="13.5">
      <c r="A23" s="5"/>
      <c r="B23" s="5"/>
      <c r="K23" s="20"/>
      <c r="L23" s="20"/>
    </row>
    <row r="24" spans="1:12" ht="13.5">
      <c r="A24" s="9" t="s">
        <v>816</v>
      </c>
      <c r="K24" s="10"/>
      <c r="L24" s="10"/>
    </row>
    <row r="25" spans="11:12" ht="13.5">
      <c r="K25" s="10"/>
      <c r="L25" s="10"/>
    </row>
    <row r="27" spans="11:12" ht="13.5">
      <c r="K27" s="10"/>
      <c r="L27" s="10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PageLayoutView="0" workbookViewId="0" topLeftCell="A1">
      <selection activeCell="A1" sqref="A1:K1"/>
    </sheetView>
  </sheetViews>
  <sheetFormatPr defaultColWidth="11.4453125" defaultRowHeight="15"/>
  <cols>
    <col min="1" max="1" width="20.77734375" style="9" customWidth="1"/>
    <col min="2" max="2" width="1.77734375" style="9" customWidth="1"/>
    <col min="3" max="3" width="13.77734375" style="9" customWidth="1"/>
    <col min="4" max="4" width="1.77734375" style="9" customWidth="1"/>
    <col min="5" max="5" width="13.77734375" style="9" customWidth="1"/>
    <col min="6" max="6" width="1.77734375" style="9" customWidth="1"/>
    <col min="7" max="7" width="13.77734375" style="9" customWidth="1"/>
    <col min="8" max="8" width="1.77734375" style="9" customWidth="1"/>
    <col min="9" max="9" width="13.77734375" style="9" customWidth="1"/>
    <col min="10" max="10" width="1.77734375" style="2" customWidth="1"/>
    <col min="11" max="11" width="13.77734375" style="2" customWidth="1"/>
    <col min="12" max="16384" width="11.4453125" style="2" customWidth="1"/>
  </cols>
  <sheetData>
    <row r="1" spans="1:256" s="1" customFormat="1" ht="13.5">
      <c r="A1" s="73" t="s">
        <v>811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3"/>
      <c r="M1" s="63"/>
      <c r="N1" s="63"/>
      <c r="O1" s="63"/>
      <c r="P1" s="63"/>
      <c r="Q1" s="63"/>
      <c r="R1" s="6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1" customFormat="1" ht="13.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64"/>
      <c r="M2" s="64"/>
      <c r="N2" s="64"/>
      <c r="O2" s="64"/>
      <c r="P2" s="64"/>
      <c r="Q2" s="64"/>
      <c r="R2" s="64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1" customFormat="1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s="1" customFormat="1" ht="13.5">
      <c r="A4" s="68" t="s">
        <v>18</v>
      </c>
      <c r="B4" s="69"/>
      <c r="C4" s="69"/>
      <c r="D4" s="69"/>
      <c r="E4" s="69"/>
      <c r="F4" s="69"/>
      <c r="G4" s="69"/>
      <c r="H4" s="69"/>
      <c r="I4" s="69"/>
      <c r="J4" s="68"/>
      <c r="K4" s="69"/>
      <c r="L4" s="69"/>
      <c r="M4" s="69"/>
      <c r="N4" s="69"/>
      <c r="O4" s="69"/>
      <c r="P4" s="69"/>
      <c r="Q4" s="69"/>
      <c r="R4" s="69"/>
      <c r="S4" s="71"/>
      <c r="T4" s="72"/>
      <c r="U4" s="72"/>
      <c r="V4" s="72"/>
      <c r="W4" s="72"/>
      <c r="X4" s="72"/>
      <c r="Y4" s="72"/>
      <c r="Z4" s="72"/>
      <c r="AA4" s="72"/>
      <c r="AB4" s="71"/>
      <c r="AC4" s="72"/>
      <c r="AD4" s="72"/>
      <c r="AE4" s="72"/>
      <c r="AF4" s="72"/>
      <c r="AG4" s="72"/>
      <c r="AH4" s="72"/>
      <c r="AI4" s="72"/>
      <c r="AJ4" s="72"/>
      <c r="AK4" s="71"/>
      <c r="AL4" s="72"/>
      <c r="AM4" s="72"/>
      <c r="AN4" s="72"/>
      <c r="AO4" s="72"/>
      <c r="AP4" s="72"/>
      <c r="AQ4" s="72"/>
      <c r="AR4" s="72"/>
      <c r="AS4" s="72"/>
      <c r="AT4" s="71"/>
      <c r="AU4" s="72"/>
      <c r="AV4" s="72"/>
      <c r="AW4" s="72"/>
      <c r="AX4" s="72"/>
      <c r="AY4" s="72"/>
      <c r="AZ4" s="72"/>
      <c r="BA4" s="72"/>
      <c r="BB4" s="72"/>
      <c r="BC4" s="71"/>
      <c r="BD4" s="72"/>
      <c r="BE4" s="72"/>
      <c r="BF4" s="72"/>
      <c r="BG4" s="72"/>
      <c r="BH4" s="72"/>
      <c r="BI4" s="72"/>
      <c r="BJ4" s="72"/>
      <c r="BK4" s="72"/>
      <c r="BL4" s="71"/>
      <c r="BM4" s="72"/>
      <c r="BN4" s="72"/>
      <c r="BO4" s="72"/>
      <c r="BP4" s="72"/>
      <c r="BQ4" s="72"/>
      <c r="BR4" s="72"/>
      <c r="BS4" s="72"/>
      <c r="BT4" s="72"/>
      <c r="BU4" s="71"/>
      <c r="BV4" s="72"/>
      <c r="BW4" s="72"/>
      <c r="BX4" s="72"/>
      <c r="BY4" s="72"/>
      <c r="BZ4" s="72"/>
      <c r="CA4" s="72"/>
      <c r="CB4" s="72"/>
      <c r="CC4" s="72"/>
      <c r="CD4" s="71"/>
      <c r="CE4" s="72"/>
      <c r="CF4" s="72"/>
      <c r="CG4" s="72"/>
      <c r="CH4" s="72"/>
      <c r="CI4" s="72"/>
      <c r="CJ4" s="72"/>
      <c r="CK4" s="72"/>
      <c r="CL4" s="72"/>
      <c r="CM4" s="71"/>
      <c r="CN4" s="72"/>
      <c r="CO4" s="72"/>
      <c r="CP4" s="72"/>
      <c r="CQ4" s="72"/>
      <c r="CR4" s="72"/>
      <c r="CS4" s="72"/>
      <c r="CT4" s="72"/>
      <c r="CU4" s="72"/>
      <c r="CV4" s="71"/>
      <c r="CW4" s="72"/>
      <c r="CX4" s="72"/>
      <c r="CY4" s="72"/>
      <c r="CZ4" s="72"/>
      <c r="DA4" s="72"/>
      <c r="DB4" s="72"/>
      <c r="DC4" s="72"/>
      <c r="DD4" s="72"/>
      <c r="DE4" s="71"/>
      <c r="DF4" s="72"/>
      <c r="DG4" s="72"/>
      <c r="DH4" s="72"/>
      <c r="DI4" s="72"/>
      <c r="DJ4" s="72"/>
      <c r="DK4" s="72"/>
      <c r="DL4" s="72"/>
      <c r="DM4" s="72"/>
      <c r="DN4" s="71"/>
      <c r="DO4" s="72"/>
      <c r="DP4" s="72"/>
      <c r="DQ4" s="72"/>
      <c r="DR4" s="72"/>
      <c r="DS4" s="72"/>
      <c r="DT4" s="72"/>
      <c r="DU4" s="72"/>
      <c r="DV4" s="72"/>
      <c r="DW4" s="71"/>
      <c r="DX4" s="72"/>
      <c r="DY4" s="72"/>
      <c r="DZ4" s="72"/>
      <c r="EA4" s="72"/>
      <c r="EB4" s="72"/>
      <c r="EC4" s="72"/>
      <c r="ED4" s="72"/>
      <c r="EE4" s="72"/>
      <c r="EF4" s="71"/>
      <c r="EG4" s="72"/>
      <c r="EH4" s="72"/>
      <c r="EI4" s="72"/>
      <c r="EJ4" s="72"/>
      <c r="EK4" s="72"/>
      <c r="EL4" s="72"/>
      <c r="EM4" s="72"/>
      <c r="EN4" s="72"/>
      <c r="EO4" s="71"/>
      <c r="EP4" s="72"/>
      <c r="EQ4" s="72"/>
      <c r="ER4" s="72"/>
      <c r="ES4" s="72"/>
      <c r="ET4" s="72"/>
      <c r="EU4" s="72"/>
      <c r="EV4" s="72"/>
      <c r="EW4" s="72"/>
      <c r="EX4" s="71"/>
      <c r="EY4" s="72"/>
      <c r="EZ4" s="72"/>
      <c r="FA4" s="72"/>
      <c r="FB4" s="72"/>
      <c r="FC4" s="72"/>
      <c r="FD4" s="72"/>
      <c r="FE4" s="72"/>
      <c r="FF4" s="72"/>
      <c r="FG4" s="71"/>
      <c r="FH4" s="72"/>
      <c r="FI4" s="72"/>
      <c r="FJ4" s="72"/>
      <c r="FK4" s="72"/>
      <c r="FL4" s="72"/>
      <c r="FM4" s="72"/>
      <c r="FN4" s="72"/>
      <c r="FO4" s="72"/>
      <c r="FP4" s="71"/>
      <c r="FQ4" s="72"/>
      <c r="FR4" s="72"/>
      <c r="FS4" s="72"/>
      <c r="FT4" s="72"/>
      <c r="FU4" s="72"/>
      <c r="FV4" s="72"/>
      <c r="FW4" s="72"/>
      <c r="FX4" s="72"/>
      <c r="FY4" s="71"/>
      <c r="FZ4" s="72"/>
      <c r="GA4" s="72"/>
      <c r="GB4" s="72"/>
      <c r="GC4" s="72"/>
      <c r="GD4" s="72"/>
      <c r="GE4" s="72"/>
      <c r="GF4" s="72"/>
      <c r="GG4" s="72"/>
      <c r="GH4" s="71"/>
      <c r="GI4" s="72"/>
      <c r="GJ4" s="72"/>
      <c r="GK4" s="72"/>
      <c r="GL4" s="72"/>
      <c r="GM4" s="72"/>
      <c r="GN4" s="72"/>
      <c r="GO4" s="72"/>
      <c r="GP4" s="72"/>
      <c r="GQ4" s="71"/>
      <c r="GR4" s="72"/>
      <c r="GS4" s="72"/>
      <c r="GT4" s="72"/>
      <c r="GU4" s="72"/>
      <c r="GV4" s="72"/>
      <c r="GW4" s="72"/>
      <c r="GX4" s="72"/>
      <c r="GY4" s="72"/>
      <c r="GZ4" s="71"/>
      <c r="HA4" s="72"/>
      <c r="HB4" s="72"/>
      <c r="HC4" s="72"/>
      <c r="HD4" s="72"/>
      <c r="HE4" s="72"/>
      <c r="HF4" s="72"/>
      <c r="HG4" s="72"/>
      <c r="HH4" s="72"/>
      <c r="HI4" s="71"/>
      <c r="HJ4" s="72"/>
      <c r="HK4" s="72"/>
      <c r="HL4" s="72"/>
      <c r="HM4" s="72"/>
      <c r="HN4" s="72"/>
      <c r="HO4" s="72"/>
      <c r="HP4" s="72"/>
      <c r="HQ4" s="72"/>
      <c r="HR4" s="71"/>
      <c r="HS4" s="72"/>
      <c r="HT4" s="72"/>
      <c r="HU4" s="72"/>
      <c r="HV4" s="72"/>
      <c r="HW4" s="72"/>
      <c r="HX4" s="72"/>
      <c r="HY4" s="72"/>
      <c r="HZ4" s="72"/>
      <c r="IA4" s="71"/>
      <c r="IB4" s="72"/>
      <c r="IC4" s="72"/>
      <c r="ID4" s="72"/>
      <c r="IE4" s="72"/>
      <c r="IF4" s="72"/>
      <c r="IG4" s="72"/>
      <c r="IH4" s="72"/>
      <c r="II4" s="72"/>
      <c r="IJ4" s="71"/>
      <c r="IK4" s="72"/>
      <c r="IL4" s="72"/>
      <c r="IM4" s="72"/>
      <c r="IN4" s="72"/>
      <c r="IO4" s="72"/>
      <c r="IP4" s="72"/>
      <c r="IQ4" s="72"/>
      <c r="IR4" s="72"/>
      <c r="IS4" s="71"/>
      <c r="IT4" s="72"/>
      <c r="IU4" s="72"/>
      <c r="IV4" s="72"/>
    </row>
    <row r="5" spans="10:256" ht="13.5"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1" s="1" customFormat="1" ht="27">
      <c r="A6" s="21" t="s">
        <v>0</v>
      </c>
      <c r="B6" s="21"/>
      <c r="C6" s="22" t="s">
        <v>12</v>
      </c>
      <c r="D6" s="23"/>
      <c r="E6" s="22" t="s">
        <v>19</v>
      </c>
      <c r="F6" s="23"/>
      <c r="G6" s="60" t="s">
        <v>31</v>
      </c>
      <c r="I6" s="22" t="s">
        <v>11</v>
      </c>
      <c r="J6" s="23"/>
      <c r="K6" s="22" t="s">
        <v>20</v>
      </c>
    </row>
    <row r="7" spans="1:11" ht="13.5">
      <c r="A7" s="24"/>
      <c r="B7" s="24"/>
      <c r="C7" s="24"/>
      <c r="D7" s="24"/>
      <c r="E7" s="24"/>
      <c r="F7" s="24"/>
      <c r="G7" s="2"/>
      <c r="H7" s="2"/>
      <c r="I7" s="25"/>
      <c r="J7" s="24"/>
      <c r="K7" s="25"/>
    </row>
    <row r="8" spans="1:11" ht="13.5">
      <c r="A8" s="26" t="s">
        <v>5</v>
      </c>
      <c r="B8" s="24"/>
      <c r="C8" s="27">
        <v>126</v>
      </c>
      <c r="D8" s="24"/>
      <c r="E8" s="28">
        <f>C8/$C$21</f>
        <v>0.010396897433781666</v>
      </c>
      <c r="F8" s="24"/>
      <c r="G8" s="29">
        <v>19806774</v>
      </c>
      <c r="H8" s="2"/>
      <c r="I8" s="29">
        <v>1188406.44</v>
      </c>
      <c r="J8" s="24"/>
      <c r="K8" s="30">
        <f aca="true" t="shared" si="0" ref="K8:K19">I8/$I$21</f>
        <v>0.013274340059687703</v>
      </c>
    </row>
    <row r="9" spans="1:11" ht="13.5">
      <c r="A9" s="26" t="s">
        <v>1</v>
      </c>
      <c r="B9" s="24"/>
      <c r="C9" s="27">
        <v>259</v>
      </c>
      <c r="D9" s="24"/>
      <c r="E9" s="28">
        <f aca="true" t="shared" si="1" ref="E9:E19">C9/$C$21</f>
        <v>0.0213714002805512</v>
      </c>
      <c r="F9" s="24"/>
      <c r="G9" s="29">
        <v>33614209</v>
      </c>
      <c r="H9" s="2"/>
      <c r="I9" s="29">
        <v>2016852.54</v>
      </c>
      <c r="J9" s="24"/>
      <c r="K9" s="30">
        <f t="shared" si="0"/>
        <v>0.022527971546674633</v>
      </c>
    </row>
    <row r="10" spans="1:11" ht="13.5">
      <c r="A10" s="26" t="s">
        <v>7</v>
      </c>
      <c r="B10" s="24"/>
      <c r="C10" s="27">
        <v>74</v>
      </c>
      <c r="D10" s="24"/>
      <c r="E10" s="28">
        <f t="shared" si="1"/>
        <v>0.006106114365871771</v>
      </c>
      <c r="F10" s="24"/>
      <c r="G10" s="29">
        <v>4209054</v>
      </c>
      <c r="H10" s="2"/>
      <c r="I10" s="29">
        <v>252543.24</v>
      </c>
      <c r="J10" s="24"/>
      <c r="K10" s="30">
        <f t="shared" si="0"/>
        <v>0.002820874016414221</v>
      </c>
    </row>
    <row r="11" spans="1:11" ht="13.5">
      <c r="A11" s="26" t="s">
        <v>3</v>
      </c>
      <c r="B11" s="24"/>
      <c r="C11" s="27">
        <v>82</v>
      </c>
      <c r="D11" s="24"/>
      <c r="E11" s="28">
        <f t="shared" si="1"/>
        <v>0.006766234837857909</v>
      </c>
      <c r="F11" s="24"/>
      <c r="G11" s="29">
        <v>14574974</v>
      </c>
      <c r="H11" s="2"/>
      <c r="I11" s="29">
        <v>874498.44</v>
      </c>
      <c r="J11" s="24"/>
      <c r="K11" s="30">
        <f t="shared" si="0"/>
        <v>0.009768029929412368</v>
      </c>
    </row>
    <row r="12" spans="1:11" ht="13.5">
      <c r="A12" s="26" t="s">
        <v>2</v>
      </c>
      <c r="B12" s="24"/>
      <c r="C12" s="27">
        <v>31</v>
      </c>
      <c r="D12" s="24"/>
      <c r="E12" s="28">
        <f t="shared" si="1"/>
        <v>0.0025579668289462828</v>
      </c>
      <c r="F12" s="24"/>
      <c r="G12" s="29">
        <v>19580153</v>
      </c>
      <c r="H12" s="2"/>
      <c r="I12" s="29">
        <v>1174809.18</v>
      </c>
      <c r="J12" s="24"/>
      <c r="K12" s="30">
        <f t="shared" si="0"/>
        <v>0.01312246049471329</v>
      </c>
    </row>
    <row r="13" spans="1:11" ht="13.5">
      <c r="A13" s="26" t="s">
        <v>6</v>
      </c>
      <c r="B13" s="24"/>
      <c r="C13" s="27">
        <v>295</v>
      </c>
      <c r="D13" s="24"/>
      <c r="E13" s="28">
        <f t="shared" si="1"/>
        <v>0.02434194240448882</v>
      </c>
      <c r="F13" s="24"/>
      <c r="G13" s="29">
        <v>22030603</v>
      </c>
      <c r="H13" s="2"/>
      <c r="I13" s="29">
        <v>1321836.18</v>
      </c>
      <c r="J13" s="24"/>
      <c r="K13" s="30">
        <f t="shared" si="0"/>
        <v>0.014764732305320194</v>
      </c>
    </row>
    <row r="14" spans="1:11" ht="13.5">
      <c r="A14" s="26" t="s">
        <v>10</v>
      </c>
      <c r="B14" s="24"/>
      <c r="C14" s="27">
        <v>3131</v>
      </c>
      <c r="D14" s="24"/>
      <c r="E14" s="28">
        <f t="shared" si="1"/>
        <v>0.2583546497235745</v>
      </c>
      <c r="F14" s="24"/>
      <c r="G14" s="29">
        <v>286191940</v>
      </c>
      <c r="H14" s="2"/>
      <c r="I14" s="29">
        <v>17171219.91</v>
      </c>
      <c r="J14" s="24"/>
      <c r="K14" s="30">
        <f t="shared" si="0"/>
        <v>0.19180021636791206</v>
      </c>
    </row>
    <row r="15" spans="1:11" ht="13.5">
      <c r="A15" s="26" t="s">
        <v>4</v>
      </c>
      <c r="B15" s="24"/>
      <c r="C15" s="27">
        <v>147</v>
      </c>
      <c r="D15" s="24"/>
      <c r="E15" s="28">
        <f t="shared" si="1"/>
        <v>0.012129713672745276</v>
      </c>
      <c r="F15" s="24"/>
      <c r="G15" s="29">
        <v>14267407</v>
      </c>
      <c r="H15" s="2"/>
      <c r="I15" s="29">
        <v>856044.42</v>
      </c>
      <c r="J15" s="24"/>
      <c r="K15" s="30">
        <f t="shared" si="0"/>
        <v>0.00956190100861295</v>
      </c>
    </row>
    <row r="16" spans="1:11" ht="13.5">
      <c r="A16" s="26" t="s">
        <v>9</v>
      </c>
      <c r="B16" s="24"/>
      <c r="C16" s="27">
        <v>3021</v>
      </c>
      <c r="D16" s="24"/>
      <c r="E16" s="28">
        <f t="shared" si="1"/>
        <v>0.24927799323376515</v>
      </c>
      <c r="F16" s="24"/>
      <c r="G16" s="29">
        <v>224866495</v>
      </c>
      <c r="H16" s="2"/>
      <c r="I16" s="29">
        <v>13486442.44</v>
      </c>
      <c r="J16" s="24"/>
      <c r="K16" s="30">
        <f t="shared" si="0"/>
        <v>0.1506417477373855</v>
      </c>
    </row>
    <row r="17" spans="1:11" ht="13.5">
      <c r="A17" s="26" t="s">
        <v>8</v>
      </c>
      <c r="B17" s="24"/>
      <c r="C17" s="27">
        <v>2121</v>
      </c>
      <c r="D17" s="24"/>
      <c r="E17" s="28">
        <f t="shared" si="1"/>
        <v>0.1750144401353247</v>
      </c>
      <c r="F17" s="24"/>
      <c r="G17" s="29">
        <v>197387363</v>
      </c>
      <c r="H17" s="2"/>
      <c r="I17" s="29">
        <v>11838078.91</v>
      </c>
      <c r="J17" s="24"/>
      <c r="K17" s="30">
        <f t="shared" si="0"/>
        <v>0.13222974885995833</v>
      </c>
    </row>
    <row r="18" spans="1:11" ht="13.5">
      <c r="A18" s="26" t="s">
        <v>24</v>
      </c>
      <c r="B18" s="24"/>
      <c r="C18" s="27">
        <v>650</v>
      </c>
      <c r="D18" s="24"/>
      <c r="E18" s="28">
        <f t="shared" si="1"/>
        <v>0.05363478834887367</v>
      </c>
      <c r="F18" s="24"/>
      <c r="G18" s="29">
        <v>369233890</v>
      </c>
      <c r="H18" s="2"/>
      <c r="I18" s="29">
        <v>22154033.4</v>
      </c>
      <c r="J18" s="24"/>
      <c r="K18" s="30">
        <f t="shared" si="0"/>
        <v>0.24745757271837013</v>
      </c>
    </row>
    <row r="19" spans="1:11" ht="13.5">
      <c r="A19" s="26" t="s">
        <v>25</v>
      </c>
      <c r="B19" s="24"/>
      <c r="C19" s="27">
        <v>2182</v>
      </c>
      <c r="D19" s="24"/>
      <c r="E19" s="28">
        <f t="shared" si="1"/>
        <v>0.180047858734219</v>
      </c>
      <c r="F19" s="24"/>
      <c r="G19" s="29">
        <v>286993733</v>
      </c>
      <c r="H19" s="2"/>
      <c r="I19" s="29">
        <v>17191827.91</v>
      </c>
      <c r="J19" s="24"/>
      <c r="K19" s="30">
        <f t="shared" si="0"/>
        <v>0.19203040495553872</v>
      </c>
    </row>
    <row r="20" spans="1:11" ht="13.5">
      <c r="A20" s="26"/>
      <c r="B20" s="24"/>
      <c r="C20" s="27"/>
      <c r="D20" s="24"/>
      <c r="E20" s="28"/>
      <c r="F20" s="24"/>
      <c r="G20" s="2"/>
      <c r="H20" s="2"/>
      <c r="I20" s="29"/>
      <c r="J20" s="24"/>
      <c r="K20" s="30"/>
    </row>
    <row r="21" spans="1:11" ht="13.5">
      <c r="A21" s="26" t="s">
        <v>21</v>
      </c>
      <c r="B21" s="24"/>
      <c r="C21" s="27">
        <f>SUM(C8:C20)</f>
        <v>12119</v>
      </c>
      <c r="D21" s="27"/>
      <c r="E21" s="28">
        <f>C21/$C$21</f>
        <v>1</v>
      </c>
      <c r="F21" s="24"/>
      <c r="G21" s="29">
        <f>SUM(G8:G20)</f>
        <v>1492756595</v>
      </c>
      <c r="H21" s="2"/>
      <c r="I21" s="29">
        <f>SUM(I8:I20)</f>
        <v>89526593.00999999</v>
      </c>
      <c r="J21" s="24"/>
      <c r="K21" s="30">
        <f>I21/$I$21</f>
        <v>1</v>
      </c>
    </row>
    <row r="22" spans="1:9" ht="13.5">
      <c r="A22" s="24"/>
      <c r="B22" s="24"/>
      <c r="C22" s="24"/>
      <c r="D22" s="24"/>
      <c r="E22" s="24"/>
      <c r="F22" s="24"/>
      <c r="G22" s="25"/>
      <c r="H22" s="24"/>
      <c r="I22" s="25"/>
    </row>
    <row r="23" spans="1:9" s="1" customFormat="1" ht="13.5">
      <c r="A23" s="11" t="s">
        <v>817</v>
      </c>
      <c r="B23" s="11"/>
      <c r="C23" s="11"/>
      <c r="D23" s="11"/>
      <c r="E23" s="11"/>
      <c r="F23" s="11"/>
      <c r="G23" s="11"/>
      <c r="H23" s="11"/>
      <c r="I23" s="11"/>
    </row>
    <row r="24" spans="1:9" s="1" customFormat="1" ht="13.5">
      <c r="A24" s="11" t="s">
        <v>28</v>
      </c>
      <c r="B24" s="11"/>
      <c r="C24" s="11"/>
      <c r="D24" s="11"/>
      <c r="E24" s="11"/>
      <c r="F24" s="11"/>
      <c r="G24" s="11"/>
      <c r="H24" s="11"/>
      <c r="I24" s="11"/>
    </row>
    <row r="25" spans="1:9" s="1" customFormat="1" ht="13.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1" customFormat="1" ht="13.5">
      <c r="A26" s="3" t="s">
        <v>22</v>
      </c>
      <c r="B26" s="11"/>
      <c r="C26" s="14">
        <v>41153</v>
      </c>
      <c r="D26" s="31"/>
      <c r="E26" s="14">
        <v>41518</v>
      </c>
      <c r="F26" s="31"/>
      <c r="G26" s="31" t="s">
        <v>15</v>
      </c>
      <c r="H26" s="11"/>
      <c r="I26" s="11"/>
    </row>
    <row r="27" spans="1:9" ht="13.5">
      <c r="A27" s="24"/>
      <c r="B27" s="24"/>
      <c r="C27" s="24"/>
      <c r="D27" s="24"/>
      <c r="F27" s="24"/>
      <c r="G27" s="24"/>
      <c r="H27" s="24"/>
      <c r="I27" s="24"/>
    </row>
    <row r="28" spans="1:9" ht="13.5">
      <c r="A28" s="11" t="s">
        <v>13</v>
      </c>
      <c r="B28" s="24"/>
      <c r="F28" s="24"/>
      <c r="H28" s="24"/>
      <c r="I28" s="24"/>
    </row>
    <row r="29" spans="1:9" ht="13.5">
      <c r="A29" s="24" t="s">
        <v>12</v>
      </c>
      <c r="B29" s="24"/>
      <c r="C29" s="27">
        <v>11869</v>
      </c>
      <c r="D29" s="24"/>
      <c r="E29" s="27">
        <f>C21</f>
        <v>12119</v>
      </c>
      <c r="F29" s="24"/>
      <c r="G29" s="28">
        <f>+(E29/C29)-1</f>
        <v>0.02106327407532227</v>
      </c>
      <c r="H29" s="24"/>
      <c r="I29" s="24"/>
    </row>
    <row r="30" spans="1:9" ht="13.5">
      <c r="A30" s="24" t="s">
        <v>31</v>
      </c>
      <c r="B30" s="24"/>
      <c r="C30" s="65">
        <v>1439880808</v>
      </c>
      <c r="D30" s="66"/>
      <c r="E30" s="65">
        <f>G21</f>
        <v>1492756595</v>
      </c>
      <c r="F30" s="66"/>
      <c r="G30" s="67">
        <f>+(E30/C30)-1</f>
        <v>0.03672233611714337</v>
      </c>
      <c r="H30" s="24"/>
      <c r="I30" s="24"/>
    </row>
    <row r="31" spans="1:9" ht="13.5">
      <c r="A31" s="24" t="s">
        <v>11</v>
      </c>
      <c r="B31" s="24"/>
      <c r="C31" s="32">
        <v>86345477.53999999</v>
      </c>
      <c r="D31" s="24"/>
      <c r="E31" s="32">
        <f>I21</f>
        <v>89526593.00999999</v>
      </c>
      <c r="F31" s="24"/>
      <c r="G31" s="28">
        <f>+(E31/C31)-1</f>
        <v>0.0368417149413105</v>
      </c>
      <c r="H31" s="24"/>
      <c r="I31" s="24"/>
    </row>
    <row r="32" spans="1:9" ht="13.5">
      <c r="A32" s="24"/>
      <c r="B32" s="24"/>
      <c r="C32" s="27"/>
      <c r="D32" s="24"/>
      <c r="E32" s="24"/>
      <c r="F32" s="24"/>
      <c r="G32" s="28"/>
      <c r="H32" s="24"/>
      <c r="I32" s="24"/>
    </row>
    <row r="33" spans="1:9" ht="13.5">
      <c r="A33" s="11" t="s">
        <v>4</v>
      </c>
      <c r="B33" s="24"/>
      <c r="C33" s="27"/>
      <c r="D33" s="24"/>
      <c r="E33" s="24"/>
      <c r="F33" s="24"/>
      <c r="G33" s="28"/>
      <c r="H33" s="24"/>
      <c r="I33" s="24"/>
    </row>
    <row r="34" spans="1:9" ht="13.5">
      <c r="A34" s="6" t="s">
        <v>23</v>
      </c>
      <c r="B34" s="24"/>
      <c r="C34" s="27">
        <v>243983</v>
      </c>
      <c r="D34" s="24"/>
      <c r="E34" s="27">
        <v>259370</v>
      </c>
      <c r="F34" s="24"/>
      <c r="G34" s="28">
        <f>(E34/C34)-1</f>
        <v>0.0630658693433559</v>
      </c>
      <c r="H34" s="24"/>
      <c r="I34" s="24"/>
    </row>
    <row r="35" spans="1:9" ht="13.5">
      <c r="A35" s="24" t="s">
        <v>11</v>
      </c>
      <c r="B35" s="24"/>
      <c r="C35" s="32">
        <v>72009335.64000002</v>
      </c>
      <c r="D35" s="24"/>
      <c r="E35" s="32">
        <v>79317426.26</v>
      </c>
      <c r="F35" s="24"/>
      <c r="G35" s="28">
        <f>(E35/C35)-1</f>
        <v>0.10148809949498361</v>
      </c>
      <c r="H35" s="24"/>
      <c r="I35" s="24"/>
    </row>
    <row r="36" spans="1:9" ht="13.5">
      <c r="A36" s="24"/>
      <c r="B36" s="24"/>
      <c r="C36" s="27"/>
      <c r="D36" s="24"/>
      <c r="E36" s="27"/>
      <c r="F36" s="24"/>
      <c r="G36" s="28"/>
      <c r="H36" s="24"/>
      <c r="I36" s="24"/>
    </row>
    <row r="37" spans="1:9" ht="13.5">
      <c r="A37" s="11" t="s">
        <v>14</v>
      </c>
      <c r="B37" s="24"/>
      <c r="C37" s="27"/>
      <c r="D37" s="24"/>
      <c r="E37" s="24"/>
      <c r="F37" s="24"/>
      <c r="G37" s="28"/>
      <c r="H37" s="24"/>
      <c r="I37" s="24"/>
    </row>
    <row r="38" spans="1:9" ht="13.5">
      <c r="A38" s="24" t="s">
        <v>12</v>
      </c>
      <c r="B38" s="24"/>
      <c r="C38" s="27">
        <v>5553</v>
      </c>
      <c r="D38" s="24"/>
      <c r="E38" s="27">
        <v>5721</v>
      </c>
      <c r="F38" s="24"/>
      <c r="G38" s="28">
        <f>(E38/C38)-1</f>
        <v>0.030253916801728842</v>
      </c>
      <c r="H38" s="24"/>
      <c r="I38" s="24"/>
    </row>
    <row r="39" spans="1:9" ht="13.5">
      <c r="A39" s="24" t="s">
        <v>31</v>
      </c>
      <c r="B39" s="24"/>
      <c r="C39" s="65">
        <v>294419812</v>
      </c>
      <c r="D39" s="66"/>
      <c r="E39" s="65">
        <v>271068274</v>
      </c>
      <c r="F39" s="66"/>
      <c r="G39" s="67">
        <f>(E39/C39)-1</f>
        <v>-0.07931374536710867</v>
      </c>
      <c r="H39" s="24"/>
      <c r="I39" s="24"/>
    </row>
    <row r="40" spans="1:9" ht="13.5">
      <c r="A40" s="24" t="s">
        <v>11</v>
      </c>
      <c r="B40" s="24"/>
      <c r="C40" s="32">
        <v>17662664.46</v>
      </c>
      <c r="D40" s="24"/>
      <c r="E40" s="32">
        <v>16262637.04</v>
      </c>
      <c r="F40" s="24"/>
      <c r="G40" s="28">
        <f>(E40/C40)-1</f>
        <v>-0.07926479174026058</v>
      </c>
      <c r="H40" s="24"/>
      <c r="I40" s="24"/>
    </row>
    <row r="42" ht="13.5">
      <c r="A42" s="5" t="s">
        <v>26</v>
      </c>
    </row>
  </sheetData>
  <sheetProtection/>
  <mergeCells count="83">
    <mergeCell ref="BC4:BK4"/>
    <mergeCell ref="BL4:BT4"/>
    <mergeCell ref="A1:K1"/>
    <mergeCell ref="A2:K2"/>
    <mergeCell ref="BU1:CC1"/>
    <mergeCell ref="CD1:CL1"/>
    <mergeCell ref="S1:AA1"/>
    <mergeCell ref="AB1:AJ1"/>
    <mergeCell ref="AK1:AS1"/>
    <mergeCell ref="AT1:BB1"/>
    <mergeCell ref="BC1:BK1"/>
    <mergeCell ref="BL1:BT1"/>
    <mergeCell ref="DW1:EE1"/>
    <mergeCell ref="EF1:EN1"/>
    <mergeCell ref="EO1:EW1"/>
    <mergeCell ref="EX1:FF1"/>
    <mergeCell ref="CM1:CU1"/>
    <mergeCell ref="CV1:DD1"/>
    <mergeCell ref="DE1:DM1"/>
    <mergeCell ref="DN1:DV1"/>
    <mergeCell ref="GQ1:GY1"/>
    <mergeCell ref="GZ1:HH1"/>
    <mergeCell ref="HI1:HQ1"/>
    <mergeCell ref="HR1:HZ1"/>
    <mergeCell ref="FG1:FO1"/>
    <mergeCell ref="FP1:FX1"/>
    <mergeCell ref="FY1:GG1"/>
    <mergeCell ref="GH1:GP1"/>
    <mergeCell ref="IA1:II1"/>
    <mergeCell ref="IJ1:IR1"/>
    <mergeCell ref="IS1:IV1"/>
    <mergeCell ref="S2:AA2"/>
    <mergeCell ref="AB2:AJ2"/>
    <mergeCell ref="AK2:AS2"/>
    <mergeCell ref="AT2:BB2"/>
    <mergeCell ref="BC2:BK2"/>
    <mergeCell ref="BL2:BT2"/>
    <mergeCell ref="DE2:DM2"/>
    <mergeCell ref="DN2:DV2"/>
    <mergeCell ref="DW2:EE2"/>
    <mergeCell ref="EF2:EN2"/>
    <mergeCell ref="BU2:CC2"/>
    <mergeCell ref="CD2:CL2"/>
    <mergeCell ref="CM2:CU2"/>
    <mergeCell ref="CV2:DD2"/>
    <mergeCell ref="IA2:II2"/>
    <mergeCell ref="IJ2:IR2"/>
    <mergeCell ref="FY2:GG2"/>
    <mergeCell ref="GH2:GP2"/>
    <mergeCell ref="GQ2:GY2"/>
    <mergeCell ref="GZ2:HH2"/>
    <mergeCell ref="BU4:CC4"/>
    <mergeCell ref="CD4:CL4"/>
    <mergeCell ref="HI2:HQ2"/>
    <mergeCell ref="HR2:HZ2"/>
    <mergeCell ref="EO2:EW2"/>
    <mergeCell ref="EX2:FF2"/>
    <mergeCell ref="FG2:FO2"/>
    <mergeCell ref="FP2:FX2"/>
    <mergeCell ref="CM4:CU4"/>
    <mergeCell ref="CV4:DD4"/>
    <mergeCell ref="DE4:DM4"/>
    <mergeCell ref="DN4:DV4"/>
    <mergeCell ref="IS2:IV2"/>
    <mergeCell ref="S4:AA4"/>
    <mergeCell ref="AB4:AJ4"/>
    <mergeCell ref="AK4:AS4"/>
    <mergeCell ref="AT4:BB4"/>
    <mergeCell ref="FG4:FO4"/>
    <mergeCell ref="FP4:FX4"/>
    <mergeCell ref="FY4:GG4"/>
    <mergeCell ref="GH4:GP4"/>
    <mergeCell ref="DW4:EE4"/>
    <mergeCell ref="EF4:EN4"/>
    <mergeCell ref="EO4:EW4"/>
    <mergeCell ref="EX4:FF4"/>
    <mergeCell ref="IA4:II4"/>
    <mergeCell ref="IJ4:IR4"/>
    <mergeCell ref="IS4:IV4"/>
    <mergeCell ref="GQ4:GY4"/>
    <mergeCell ref="GZ4:HH4"/>
    <mergeCell ref="HI4:HQ4"/>
    <mergeCell ref="HR4:HZ4"/>
  </mergeCells>
  <printOptions horizontalCentered="1"/>
  <pageMargins left="0.5" right="0.5" top="1" bottom="1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5"/>
  <sheetViews>
    <sheetView zoomScalePageLayoutView="0" workbookViewId="0" topLeftCell="A1">
      <selection activeCell="A2" sqref="A2:F2"/>
    </sheetView>
  </sheetViews>
  <sheetFormatPr defaultColWidth="8.88671875" defaultRowHeight="15"/>
  <cols>
    <col min="1" max="2" width="15.77734375" style="41" customWidth="1"/>
    <col min="3" max="3" width="14.77734375" style="45" customWidth="1"/>
    <col min="4" max="6" width="15.77734375" style="41" customWidth="1"/>
    <col min="7" max="16384" width="8.88671875" style="41" customWidth="1"/>
  </cols>
  <sheetData>
    <row r="1" spans="1:6" ht="15" customHeight="1">
      <c r="A1" s="74" t="s">
        <v>812</v>
      </c>
      <c r="B1" s="74"/>
      <c r="C1" s="74"/>
      <c r="D1" s="74"/>
      <c r="E1" s="74"/>
      <c r="F1" s="74"/>
    </row>
    <row r="2" spans="1:6" ht="15" customHeight="1">
      <c r="A2" s="74" t="s">
        <v>818</v>
      </c>
      <c r="B2" s="74"/>
      <c r="C2" s="74"/>
      <c r="D2" s="74"/>
      <c r="E2" s="74"/>
      <c r="F2" s="74"/>
    </row>
    <row r="3" spans="1:6" ht="15" customHeight="1">
      <c r="A3" s="74" t="s">
        <v>27</v>
      </c>
      <c r="B3" s="74"/>
      <c r="C3" s="74"/>
      <c r="D3" s="74"/>
      <c r="E3" s="74"/>
      <c r="F3" s="74"/>
    </row>
    <row r="4" spans="1:6" ht="15" customHeight="1">
      <c r="A4" s="53"/>
      <c r="B4" s="53"/>
      <c r="C4" s="53"/>
      <c r="D4" s="53"/>
      <c r="E4" s="53"/>
      <c r="F4" s="53"/>
    </row>
    <row r="5" spans="1:6" ht="27">
      <c r="A5" s="50" t="s">
        <v>30</v>
      </c>
      <c r="B5" s="50" t="s">
        <v>138</v>
      </c>
      <c r="C5" s="54" t="s">
        <v>12</v>
      </c>
      <c r="D5" s="51" t="s">
        <v>31</v>
      </c>
      <c r="E5" s="51" t="s">
        <v>11</v>
      </c>
      <c r="F5" s="52" t="s">
        <v>20</v>
      </c>
    </row>
    <row r="6" spans="1:7" ht="13.5">
      <c r="A6" s="41" t="s">
        <v>32</v>
      </c>
      <c r="B6" s="41" t="s">
        <v>139</v>
      </c>
      <c r="C6" s="42">
        <v>110</v>
      </c>
      <c r="D6" s="43">
        <v>6228816</v>
      </c>
      <c r="E6" s="43">
        <v>372880.92</v>
      </c>
      <c r="F6" s="44">
        <v>0.0007</v>
      </c>
      <c r="G6" s="45"/>
    </row>
    <row r="7" spans="1:7" ht="13.5">
      <c r="A7" s="41" t="s">
        <v>32</v>
      </c>
      <c r="B7" s="41" t="s">
        <v>32</v>
      </c>
      <c r="C7" s="42">
        <v>56</v>
      </c>
      <c r="D7" s="43">
        <v>3194069</v>
      </c>
      <c r="E7" s="43">
        <v>189447.47</v>
      </c>
      <c r="F7" s="44">
        <v>0.0003</v>
      </c>
      <c r="G7" s="45"/>
    </row>
    <row r="8" spans="1:7" ht="13.5">
      <c r="A8" s="41" t="s">
        <v>32</v>
      </c>
      <c r="B8" s="41" t="s">
        <v>140</v>
      </c>
      <c r="C8" s="42">
        <v>38</v>
      </c>
      <c r="D8" s="43">
        <v>1196227</v>
      </c>
      <c r="E8" s="43">
        <v>71773.62</v>
      </c>
      <c r="F8" s="44">
        <v>0.0001</v>
      </c>
      <c r="G8" s="45"/>
    </row>
    <row r="9" spans="1:7" ht="13.5">
      <c r="A9" s="41" t="s">
        <v>32</v>
      </c>
      <c r="B9" s="41" t="s">
        <v>141</v>
      </c>
      <c r="C9" s="42">
        <v>34</v>
      </c>
      <c r="D9" s="43">
        <v>3316027</v>
      </c>
      <c r="E9" s="43">
        <v>192719.33</v>
      </c>
      <c r="F9" s="44">
        <v>0.0004</v>
      </c>
      <c r="G9" s="45"/>
    </row>
    <row r="10" spans="1:7" ht="13.5">
      <c r="A10" s="41" t="s">
        <v>32</v>
      </c>
      <c r="B10" s="41" t="s">
        <v>142</v>
      </c>
      <c r="C10" s="42">
        <v>17</v>
      </c>
      <c r="D10" s="43">
        <v>260774</v>
      </c>
      <c r="E10" s="43">
        <v>15643.19</v>
      </c>
      <c r="F10" s="44">
        <v>0</v>
      </c>
      <c r="G10" s="45"/>
    </row>
    <row r="11" spans="1:7" ht="13.5">
      <c r="A11" s="41" t="s">
        <v>32</v>
      </c>
      <c r="B11" s="41" t="s">
        <v>143</v>
      </c>
      <c r="C11" s="42">
        <v>11</v>
      </c>
      <c r="D11" s="43">
        <v>418010</v>
      </c>
      <c r="E11" s="43">
        <v>25080.6</v>
      </c>
      <c r="F11" s="44">
        <v>0</v>
      </c>
      <c r="G11" s="45"/>
    </row>
    <row r="12" spans="1:7" ht="13.5">
      <c r="A12" s="41" t="s">
        <v>32</v>
      </c>
      <c r="B12" s="41" t="s">
        <v>144</v>
      </c>
      <c r="C12" s="42">
        <v>11</v>
      </c>
      <c r="D12" s="43">
        <v>1022847</v>
      </c>
      <c r="E12" s="43">
        <v>61370.82</v>
      </c>
      <c r="F12" s="44">
        <v>0.0001</v>
      </c>
      <c r="G12" s="45"/>
    </row>
    <row r="13" spans="1:7" ht="13.5">
      <c r="A13" s="41" t="s">
        <v>32</v>
      </c>
      <c r="B13" s="41" t="s">
        <v>35</v>
      </c>
      <c r="C13" s="42">
        <v>277</v>
      </c>
      <c r="D13" s="43">
        <v>15636770</v>
      </c>
      <c r="E13" s="43">
        <v>928915.95</v>
      </c>
      <c r="F13" s="44">
        <v>0.0017</v>
      </c>
      <c r="G13" s="45"/>
    </row>
    <row r="14" spans="1:7" ht="13.5">
      <c r="A14" s="41" t="s">
        <v>36</v>
      </c>
      <c r="B14" s="41" t="s">
        <v>145</v>
      </c>
      <c r="C14" s="42">
        <v>126</v>
      </c>
      <c r="D14" s="43">
        <v>9003153</v>
      </c>
      <c r="E14" s="43">
        <v>539770.29</v>
      </c>
      <c r="F14" s="44">
        <v>0.001</v>
      </c>
      <c r="G14" s="45"/>
    </row>
    <row r="15" spans="1:7" ht="13.5">
      <c r="A15" s="41" t="s">
        <v>36</v>
      </c>
      <c r="B15" s="41" t="s">
        <v>144</v>
      </c>
      <c r="C15" s="42">
        <v>24</v>
      </c>
      <c r="D15" s="43">
        <v>411347</v>
      </c>
      <c r="E15" s="43">
        <v>24680.82</v>
      </c>
      <c r="F15" s="44">
        <v>0</v>
      </c>
      <c r="G15" s="45"/>
    </row>
    <row r="16" spans="1:7" ht="13.5">
      <c r="A16" s="41" t="s">
        <v>36</v>
      </c>
      <c r="B16" s="41" t="s">
        <v>35</v>
      </c>
      <c r="C16" s="42">
        <v>150</v>
      </c>
      <c r="D16" s="43">
        <v>9414500</v>
      </c>
      <c r="E16" s="43">
        <v>564451.11</v>
      </c>
      <c r="F16" s="44">
        <v>0.001</v>
      </c>
      <c r="G16" s="45"/>
    </row>
    <row r="17" spans="1:7" ht="13.5">
      <c r="A17" s="41" t="s">
        <v>37</v>
      </c>
      <c r="B17" s="41" t="s">
        <v>146</v>
      </c>
      <c r="C17" s="42">
        <v>237</v>
      </c>
      <c r="D17" s="43">
        <v>16667755</v>
      </c>
      <c r="E17" s="43">
        <v>997639.29</v>
      </c>
      <c r="F17" s="44">
        <v>0.0018</v>
      </c>
      <c r="G17" s="45"/>
    </row>
    <row r="18" spans="1:7" ht="13.5">
      <c r="A18" s="41" t="s">
        <v>37</v>
      </c>
      <c r="B18" s="41" t="s">
        <v>147</v>
      </c>
      <c r="C18" s="42">
        <v>80</v>
      </c>
      <c r="D18" s="43">
        <v>4169540</v>
      </c>
      <c r="E18" s="43">
        <v>249465.62</v>
      </c>
      <c r="F18" s="44">
        <v>0.0005</v>
      </c>
      <c r="G18" s="45"/>
    </row>
    <row r="19" spans="1:7" ht="13.5">
      <c r="A19" s="41" t="s">
        <v>37</v>
      </c>
      <c r="B19" s="41" t="s">
        <v>148</v>
      </c>
      <c r="C19" s="42">
        <v>74</v>
      </c>
      <c r="D19" s="43">
        <v>5630383</v>
      </c>
      <c r="E19" s="43">
        <v>337713.5</v>
      </c>
      <c r="F19" s="44">
        <v>0.0006</v>
      </c>
      <c r="G19" s="45"/>
    </row>
    <row r="20" spans="1:7" ht="13.5">
      <c r="A20" s="41" t="s">
        <v>37</v>
      </c>
      <c r="B20" s="41" t="s">
        <v>149</v>
      </c>
      <c r="C20" s="42">
        <v>34</v>
      </c>
      <c r="D20" s="43">
        <v>503781</v>
      </c>
      <c r="E20" s="43">
        <v>30226.86</v>
      </c>
      <c r="F20" s="44">
        <v>0.0001</v>
      </c>
      <c r="G20" s="45"/>
    </row>
    <row r="21" spans="1:7" ht="13.5">
      <c r="A21" s="41" t="s">
        <v>37</v>
      </c>
      <c r="B21" s="41" t="s">
        <v>150</v>
      </c>
      <c r="C21" s="42">
        <v>32</v>
      </c>
      <c r="D21" s="43">
        <v>863310</v>
      </c>
      <c r="E21" s="43">
        <v>51450.7</v>
      </c>
      <c r="F21" s="44">
        <v>0.0001</v>
      </c>
      <c r="G21" s="45"/>
    </row>
    <row r="22" spans="1:7" ht="13.5">
      <c r="A22" s="41" t="s">
        <v>37</v>
      </c>
      <c r="B22" s="41" t="s">
        <v>151</v>
      </c>
      <c r="C22" s="42">
        <v>13</v>
      </c>
      <c r="D22" s="43">
        <v>185857</v>
      </c>
      <c r="E22" s="43">
        <v>11151.42</v>
      </c>
      <c r="F22" s="44">
        <v>0</v>
      </c>
      <c r="G22" s="45"/>
    </row>
    <row r="23" spans="1:7" ht="13.5">
      <c r="A23" s="41" t="s">
        <v>37</v>
      </c>
      <c r="B23" s="41" t="s">
        <v>144</v>
      </c>
      <c r="C23" s="42">
        <v>35</v>
      </c>
      <c r="D23" s="43">
        <v>652950</v>
      </c>
      <c r="E23" s="43">
        <v>39177</v>
      </c>
      <c r="F23" s="44">
        <v>0.0001</v>
      </c>
      <c r="G23" s="45"/>
    </row>
    <row r="24" spans="1:7" ht="13.5">
      <c r="A24" s="41" t="s">
        <v>37</v>
      </c>
      <c r="B24" s="41" t="s">
        <v>35</v>
      </c>
      <c r="C24" s="42">
        <v>505</v>
      </c>
      <c r="D24" s="43">
        <v>28673576</v>
      </c>
      <c r="E24" s="43">
        <v>1716824.39</v>
      </c>
      <c r="F24" s="44">
        <v>0.0031</v>
      </c>
      <c r="G24" s="45"/>
    </row>
    <row r="25" spans="1:7" ht="13.5">
      <c r="A25" s="41" t="s">
        <v>38</v>
      </c>
      <c r="B25" s="41" t="s">
        <v>152</v>
      </c>
      <c r="C25" s="42">
        <v>254</v>
      </c>
      <c r="D25" s="43">
        <v>22937587</v>
      </c>
      <c r="E25" s="43">
        <v>1373640.74</v>
      </c>
      <c r="F25" s="44">
        <v>0.0025</v>
      </c>
      <c r="G25" s="45"/>
    </row>
    <row r="26" spans="1:7" ht="13.5">
      <c r="A26" s="41" t="s">
        <v>38</v>
      </c>
      <c r="B26" s="41" t="s">
        <v>153</v>
      </c>
      <c r="C26" s="42">
        <v>44</v>
      </c>
      <c r="D26" s="43">
        <v>3382429</v>
      </c>
      <c r="E26" s="43">
        <v>188653.56</v>
      </c>
      <c r="F26" s="44">
        <v>0.0003</v>
      </c>
      <c r="G26" s="45"/>
    </row>
    <row r="27" spans="1:7" ht="13.5">
      <c r="A27" s="41" t="s">
        <v>38</v>
      </c>
      <c r="B27" s="41" t="s">
        <v>154</v>
      </c>
      <c r="C27" s="42">
        <v>25</v>
      </c>
      <c r="D27" s="43">
        <v>369742</v>
      </c>
      <c r="E27" s="43">
        <v>22184.52</v>
      </c>
      <c r="F27" s="44">
        <v>0</v>
      </c>
      <c r="G27" s="45"/>
    </row>
    <row r="28" spans="1:7" ht="13.5">
      <c r="A28" s="41" t="s">
        <v>38</v>
      </c>
      <c r="B28" s="41" t="s">
        <v>155</v>
      </c>
      <c r="C28" s="42">
        <v>18</v>
      </c>
      <c r="D28" s="43">
        <v>158183</v>
      </c>
      <c r="E28" s="43">
        <v>9490.98</v>
      </c>
      <c r="F28" s="44">
        <v>0</v>
      </c>
      <c r="G28" s="45"/>
    </row>
    <row r="29" spans="1:7" ht="13.5">
      <c r="A29" s="41" t="s">
        <v>38</v>
      </c>
      <c r="B29" s="41" t="s">
        <v>144</v>
      </c>
      <c r="C29" s="42">
        <v>31</v>
      </c>
      <c r="D29" s="43">
        <v>237456</v>
      </c>
      <c r="E29" s="43">
        <v>14237.04</v>
      </c>
      <c r="F29" s="44">
        <v>0</v>
      </c>
      <c r="G29" s="45"/>
    </row>
    <row r="30" spans="1:6" ht="13.5">
      <c r="A30" s="41" t="s">
        <v>38</v>
      </c>
      <c r="B30" s="41" t="s">
        <v>35</v>
      </c>
      <c r="C30" s="42">
        <v>372</v>
      </c>
      <c r="D30" s="43">
        <v>27085397</v>
      </c>
      <c r="E30" s="43">
        <v>1608206.84</v>
      </c>
      <c r="F30" s="44">
        <v>0.0029</v>
      </c>
    </row>
    <row r="31" spans="1:6" ht="13.5">
      <c r="A31" s="41" t="s">
        <v>39</v>
      </c>
      <c r="B31" s="41" t="s">
        <v>39</v>
      </c>
      <c r="C31" s="42">
        <v>151</v>
      </c>
      <c r="D31" s="43">
        <v>7612343</v>
      </c>
      <c r="E31" s="43">
        <v>456397.83</v>
      </c>
      <c r="F31" s="44">
        <v>0.0008</v>
      </c>
    </row>
    <row r="32" spans="1:6" ht="13.5">
      <c r="A32" s="41" t="s">
        <v>39</v>
      </c>
      <c r="B32" s="41" t="s">
        <v>156</v>
      </c>
      <c r="C32" s="42">
        <v>40</v>
      </c>
      <c r="D32" s="43">
        <v>1055057</v>
      </c>
      <c r="E32" s="43">
        <v>63303.42</v>
      </c>
      <c r="F32" s="44">
        <v>0.0001</v>
      </c>
    </row>
    <row r="33" spans="1:6" ht="13.5">
      <c r="A33" s="41" t="s">
        <v>39</v>
      </c>
      <c r="B33" s="41" t="s">
        <v>144</v>
      </c>
      <c r="C33" s="42">
        <v>26</v>
      </c>
      <c r="D33" s="43">
        <v>486376</v>
      </c>
      <c r="E33" s="43">
        <v>29182.56</v>
      </c>
      <c r="F33" s="44">
        <v>0.0001</v>
      </c>
    </row>
    <row r="34" spans="1:6" ht="13.5">
      <c r="A34" s="41" t="s">
        <v>39</v>
      </c>
      <c r="B34" s="41" t="s">
        <v>35</v>
      </c>
      <c r="C34" s="42">
        <v>217</v>
      </c>
      <c r="D34" s="43">
        <v>9153776</v>
      </c>
      <c r="E34" s="43">
        <v>548883.81</v>
      </c>
      <c r="F34" s="44">
        <v>0.001</v>
      </c>
    </row>
    <row r="35" spans="1:6" ht="13.5">
      <c r="A35" s="41" t="s">
        <v>40</v>
      </c>
      <c r="B35" s="41" t="s">
        <v>157</v>
      </c>
      <c r="C35" s="42">
        <v>224</v>
      </c>
      <c r="D35" s="43">
        <v>13007713</v>
      </c>
      <c r="E35" s="43">
        <v>779069.81</v>
      </c>
      <c r="F35" s="44">
        <v>0.0014</v>
      </c>
    </row>
    <row r="36" spans="1:6" ht="13.5">
      <c r="A36" s="41" t="s">
        <v>40</v>
      </c>
      <c r="B36" s="41" t="s">
        <v>158</v>
      </c>
      <c r="C36" s="42">
        <v>106</v>
      </c>
      <c r="D36" s="43">
        <v>5147084</v>
      </c>
      <c r="E36" s="43">
        <v>308819.29</v>
      </c>
      <c r="F36" s="44">
        <v>0.0006</v>
      </c>
    </row>
    <row r="37" spans="1:6" ht="13.5">
      <c r="A37" s="41" t="s">
        <v>40</v>
      </c>
      <c r="B37" s="41" t="s">
        <v>159</v>
      </c>
      <c r="C37" s="42">
        <v>47</v>
      </c>
      <c r="D37" s="43">
        <v>2528064</v>
      </c>
      <c r="E37" s="43">
        <v>151683.84</v>
      </c>
      <c r="F37" s="44">
        <v>0.0003</v>
      </c>
    </row>
    <row r="38" spans="1:6" ht="13.5">
      <c r="A38" s="41" t="s">
        <v>40</v>
      </c>
      <c r="B38" s="41" t="s">
        <v>160</v>
      </c>
      <c r="C38" s="42">
        <v>45</v>
      </c>
      <c r="D38" s="43">
        <v>2785987</v>
      </c>
      <c r="E38" s="43">
        <v>167080.74</v>
      </c>
      <c r="F38" s="44">
        <v>0.0003</v>
      </c>
    </row>
    <row r="39" spans="1:6" ht="13.5">
      <c r="A39" s="41" t="s">
        <v>40</v>
      </c>
      <c r="B39" s="41" t="s">
        <v>161</v>
      </c>
      <c r="C39" s="42">
        <v>43</v>
      </c>
      <c r="D39" s="43">
        <v>1709745</v>
      </c>
      <c r="E39" s="43">
        <v>102584.7</v>
      </c>
      <c r="F39" s="44">
        <v>0.0002</v>
      </c>
    </row>
    <row r="40" spans="1:6" ht="13.5">
      <c r="A40" s="41" t="s">
        <v>40</v>
      </c>
      <c r="B40" s="41" t="s">
        <v>162</v>
      </c>
      <c r="C40" s="42">
        <v>29</v>
      </c>
      <c r="D40" s="43">
        <v>1141182</v>
      </c>
      <c r="E40" s="43">
        <v>68470.92</v>
      </c>
      <c r="F40" s="44">
        <v>0.0001</v>
      </c>
    </row>
    <row r="41" spans="1:6" ht="13.5">
      <c r="A41" s="41" t="s">
        <v>40</v>
      </c>
      <c r="B41" s="41" t="s">
        <v>163</v>
      </c>
      <c r="C41" s="42">
        <v>28</v>
      </c>
      <c r="D41" s="43">
        <v>1077584</v>
      </c>
      <c r="E41" s="43">
        <v>64655.04</v>
      </c>
      <c r="F41" s="44">
        <v>0.0001</v>
      </c>
    </row>
    <row r="42" spans="1:6" ht="13.5">
      <c r="A42" s="41" t="s">
        <v>40</v>
      </c>
      <c r="B42" s="41" t="s">
        <v>165</v>
      </c>
      <c r="C42" s="42">
        <v>28</v>
      </c>
      <c r="D42" s="43">
        <v>3275314</v>
      </c>
      <c r="E42" s="43">
        <v>195733.84</v>
      </c>
      <c r="F42" s="44">
        <v>0.0004</v>
      </c>
    </row>
    <row r="43" spans="1:6" ht="13.5">
      <c r="A43" s="41" t="s">
        <v>40</v>
      </c>
      <c r="B43" s="41" t="s">
        <v>166</v>
      </c>
      <c r="C43" s="42">
        <v>25</v>
      </c>
      <c r="D43" s="43">
        <v>848900</v>
      </c>
      <c r="E43" s="43">
        <v>50934</v>
      </c>
      <c r="F43" s="44">
        <v>0.0001</v>
      </c>
    </row>
    <row r="44" spans="1:6" ht="13.5">
      <c r="A44" s="41" t="s">
        <v>40</v>
      </c>
      <c r="B44" s="41" t="s">
        <v>167</v>
      </c>
      <c r="C44" s="42">
        <v>23</v>
      </c>
      <c r="D44" s="43">
        <v>611343</v>
      </c>
      <c r="E44" s="43">
        <v>36680.58</v>
      </c>
      <c r="F44" s="44">
        <v>0.0001</v>
      </c>
    </row>
    <row r="45" spans="1:6" ht="13.5">
      <c r="A45" s="41" t="s">
        <v>40</v>
      </c>
      <c r="B45" s="41" t="s">
        <v>168</v>
      </c>
      <c r="C45" s="42">
        <v>21</v>
      </c>
      <c r="D45" s="43">
        <v>257707</v>
      </c>
      <c r="E45" s="43">
        <v>15462.42</v>
      </c>
      <c r="F45" s="44">
        <v>0</v>
      </c>
    </row>
    <row r="46" spans="1:11" ht="13.5">
      <c r="A46" s="41" t="s">
        <v>40</v>
      </c>
      <c r="B46" s="41" t="s">
        <v>169</v>
      </c>
      <c r="C46" s="42">
        <v>12</v>
      </c>
      <c r="D46" s="43">
        <v>169562</v>
      </c>
      <c r="E46" s="43">
        <v>10173.72</v>
      </c>
      <c r="F46" s="44">
        <v>0</v>
      </c>
      <c r="K46" s="41" t="s">
        <v>164</v>
      </c>
    </row>
    <row r="47" spans="1:6" ht="13.5">
      <c r="A47" s="41" t="s">
        <v>40</v>
      </c>
      <c r="B47" s="41" t="s">
        <v>144</v>
      </c>
      <c r="C47" s="42">
        <v>34</v>
      </c>
      <c r="D47" s="43">
        <v>487906</v>
      </c>
      <c r="E47" s="43">
        <v>29274.36</v>
      </c>
      <c r="F47" s="44">
        <v>0.0001</v>
      </c>
    </row>
    <row r="48" spans="1:6" ht="13.5">
      <c r="A48" s="41" t="s">
        <v>40</v>
      </c>
      <c r="B48" s="41" t="s">
        <v>35</v>
      </c>
      <c r="C48" s="42">
        <v>665</v>
      </c>
      <c r="D48" s="43">
        <v>33048091</v>
      </c>
      <c r="E48" s="43">
        <v>1980623.26</v>
      </c>
      <c r="F48" s="44">
        <v>0.0036</v>
      </c>
    </row>
    <row r="49" spans="1:6" ht="13.5">
      <c r="A49" s="41" t="s">
        <v>41</v>
      </c>
      <c r="B49" s="41" t="s">
        <v>170</v>
      </c>
      <c r="C49" s="42">
        <v>1596</v>
      </c>
      <c r="D49" s="43">
        <v>276279031</v>
      </c>
      <c r="E49" s="43">
        <v>16518162.15</v>
      </c>
      <c r="F49" s="44">
        <v>0.0302</v>
      </c>
    </row>
    <row r="50" spans="1:6" ht="13.5">
      <c r="A50" s="41" t="s">
        <v>41</v>
      </c>
      <c r="B50" s="41" t="s">
        <v>171</v>
      </c>
      <c r="C50" s="42">
        <v>943</v>
      </c>
      <c r="D50" s="43">
        <v>156983143</v>
      </c>
      <c r="E50" s="43">
        <v>9386870.98</v>
      </c>
      <c r="F50" s="44">
        <v>0.0172</v>
      </c>
    </row>
    <row r="51" spans="1:6" ht="13.5">
      <c r="A51" s="41" t="s">
        <v>41</v>
      </c>
      <c r="B51" s="41" t="s">
        <v>172</v>
      </c>
      <c r="C51" s="42">
        <v>91</v>
      </c>
      <c r="D51" s="43">
        <v>6397464</v>
      </c>
      <c r="E51" s="43">
        <v>381879.69</v>
      </c>
      <c r="F51" s="44">
        <v>0.0007</v>
      </c>
    </row>
    <row r="52" spans="1:6" ht="13.5">
      <c r="A52" s="41" t="s">
        <v>41</v>
      </c>
      <c r="B52" s="41" t="s">
        <v>173</v>
      </c>
      <c r="C52" s="42">
        <v>84</v>
      </c>
      <c r="D52" s="43">
        <v>2451957</v>
      </c>
      <c r="E52" s="43">
        <v>147072.23</v>
      </c>
      <c r="F52" s="44">
        <v>0.0003</v>
      </c>
    </row>
    <row r="53" spans="1:6" ht="13.5">
      <c r="A53" s="41" t="s">
        <v>41</v>
      </c>
      <c r="B53" s="41" t="s">
        <v>174</v>
      </c>
      <c r="C53" s="42">
        <v>76</v>
      </c>
      <c r="D53" s="43">
        <v>2901811</v>
      </c>
      <c r="E53" s="43">
        <v>174108.66</v>
      </c>
      <c r="F53" s="44">
        <v>0.0003</v>
      </c>
    </row>
    <row r="54" spans="1:6" ht="13.5">
      <c r="A54" s="41" t="s">
        <v>41</v>
      </c>
      <c r="B54" s="41" t="s">
        <v>175</v>
      </c>
      <c r="C54" s="42">
        <v>34</v>
      </c>
      <c r="D54" s="43">
        <v>2233925</v>
      </c>
      <c r="E54" s="43">
        <v>134035.5</v>
      </c>
      <c r="F54" s="44">
        <v>0.0002</v>
      </c>
    </row>
    <row r="55" spans="1:6" ht="13.5">
      <c r="A55" s="41" t="s">
        <v>41</v>
      </c>
      <c r="B55" s="41" t="s">
        <v>176</v>
      </c>
      <c r="C55" s="42">
        <v>22</v>
      </c>
      <c r="D55" s="43">
        <v>425756</v>
      </c>
      <c r="E55" s="43">
        <v>25545.36</v>
      </c>
      <c r="F55" s="44">
        <v>0</v>
      </c>
    </row>
    <row r="56" spans="1:6" ht="13.5">
      <c r="A56" s="41" t="s">
        <v>41</v>
      </c>
      <c r="B56" s="41" t="s">
        <v>177</v>
      </c>
      <c r="C56" s="42">
        <v>20</v>
      </c>
      <c r="D56" s="43">
        <v>380402</v>
      </c>
      <c r="E56" s="43">
        <v>22824.12</v>
      </c>
      <c r="F56" s="44">
        <v>0</v>
      </c>
    </row>
    <row r="57" spans="1:6" ht="13.5">
      <c r="A57" s="41" t="s">
        <v>41</v>
      </c>
      <c r="B57" s="41" t="s">
        <v>178</v>
      </c>
      <c r="C57" s="42">
        <v>20</v>
      </c>
      <c r="D57" s="43">
        <v>795572</v>
      </c>
      <c r="E57" s="43">
        <v>47734.32</v>
      </c>
      <c r="F57" s="44">
        <v>0.0001</v>
      </c>
    </row>
    <row r="58" spans="1:6" ht="13.5">
      <c r="A58" s="41" t="s">
        <v>41</v>
      </c>
      <c r="B58" s="41" t="s">
        <v>179</v>
      </c>
      <c r="C58" s="42">
        <v>15</v>
      </c>
      <c r="D58" s="43">
        <v>6041168</v>
      </c>
      <c r="E58" s="43">
        <v>362470.08</v>
      </c>
      <c r="F58" s="44">
        <v>0.0007</v>
      </c>
    </row>
    <row r="59" spans="1:6" ht="13.5">
      <c r="A59" s="41" t="s">
        <v>41</v>
      </c>
      <c r="B59" s="41" t="s">
        <v>144</v>
      </c>
      <c r="C59" s="42">
        <v>34</v>
      </c>
      <c r="D59" s="43">
        <v>647327</v>
      </c>
      <c r="E59" s="43">
        <v>38839.62</v>
      </c>
      <c r="F59" s="44">
        <v>0.0001</v>
      </c>
    </row>
    <row r="60" spans="1:6" ht="13.5">
      <c r="A60" s="41" t="s">
        <v>41</v>
      </c>
      <c r="B60" s="41" t="s">
        <v>35</v>
      </c>
      <c r="C60" s="42">
        <v>2935</v>
      </c>
      <c r="D60" s="43">
        <v>455537556</v>
      </c>
      <c r="E60" s="43">
        <v>27239542.71</v>
      </c>
      <c r="F60" s="44">
        <v>0.0498</v>
      </c>
    </row>
    <row r="61" spans="1:6" ht="13.5">
      <c r="A61" s="41" t="s">
        <v>42</v>
      </c>
      <c r="B61" s="41" t="s">
        <v>42</v>
      </c>
      <c r="C61" s="42">
        <v>412</v>
      </c>
      <c r="D61" s="43">
        <v>40487641</v>
      </c>
      <c r="E61" s="43">
        <v>2423049.04</v>
      </c>
      <c r="F61" s="44">
        <v>0.0044</v>
      </c>
    </row>
    <row r="62" spans="1:6" ht="13.5">
      <c r="A62" s="41" t="s">
        <v>42</v>
      </c>
      <c r="B62" s="41" t="s">
        <v>180</v>
      </c>
      <c r="C62" s="42">
        <v>79</v>
      </c>
      <c r="D62" s="43">
        <v>2153729</v>
      </c>
      <c r="E62" s="43">
        <v>129124.08</v>
      </c>
      <c r="F62" s="44">
        <v>0.0002</v>
      </c>
    </row>
    <row r="63" spans="1:6" ht="13.5">
      <c r="A63" s="41" t="s">
        <v>42</v>
      </c>
      <c r="B63" s="41" t="s">
        <v>181</v>
      </c>
      <c r="C63" s="42">
        <v>76</v>
      </c>
      <c r="D63" s="43">
        <v>2899860</v>
      </c>
      <c r="E63" s="43">
        <v>173919.88</v>
      </c>
      <c r="F63" s="44">
        <v>0.0003</v>
      </c>
    </row>
    <row r="64" spans="1:6" ht="13.5">
      <c r="A64" s="41" t="s">
        <v>42</v>
      </c>
      <c r="B64" s="41" t="s">
        <v>182</v>
      </c>
      <c r="C64" s="42">
        <v>12</v>
      </c>
      <c r="D64" s="43">
        <v>307739</v>
      </c>
      <c r="E64" s="43">
        <v>18464.34</v>
      </c>
      <c r="F64" s="44">
        <v>0</v>
      </c>
    </row>
    <row r="65" spans="1:6" ht="13.5">
      <c r="A65" s="41" t="s">
        <v>42</v>
      </c>
      <c r="B65" s="41" t="s">
        <v>183</v>
      </c>
      <c r="C65" s="42">
        <v>10</v>
      </c>
      <c r="D65" s="43">
        <v>63651</v>
      </c>
      <c r="E65" s="43">
        <v>3819.06</v>
      </c>
      <c r="F65" s="44">
        <v>0</v>
      </c>
    </row>
    <row r="66" spans="1:6" ht="13.5">
      <c r="A66" s="41" t="s">
        <v>42</v>
      </c>
      <c r="B66" s="41" t="s">
        <v>144</v>
      </c>
      <c r="C66" s="42">
        <v>34</v>
      </c>
      <c r="D66" s="43">
        <v>986165</v>
      </c>
      <c r="E66" s="43">
        <v>59169.9</v>
      </c>
      <c r="F66" s="44">
        <v>0.0001</v>
      </c>
    </row>
    <row r="67" spans="1:6" ht="13.5">
      <c r="A67" s="41" t="s">
        <v>42</v>
      </c>
      <c r="B67" s="41" t="s">
        <v>35</v>
      </c>
      <c r="C67" s="42">
        <v>623</v>
      </c>
      <c r="D67" s="43">
        <v>46898785</v>
      </c>
      <c r="E67" s="43">
        <v>2807546.3</v>
      </c>
      <c r="F67" s="44">
        <v>0.0051</v>
      </c>
    </row>
    <row r="68" spans="1:6" ht="13.5">
      <c r="A68" s="41" t="s">
        <v>43</v>
      </c>
      <c r="B68" s="41" t="s">
        <v>184</v>
      </c>
      <c r="C68" s="42">
        <v>296</v>
      </c>
      <c r="D68" s="43">
        <v>33081897</v>
      </c>
      <c r="E68" s="43">
        <v>1976787.21</v>
      </c>
      <c r="F68" s="44">
        <v>0.0036</v>
      </c>
    </row>
    <row r="69" spans="1:6" ht="13.5">
      <c r="A69" s="41" t="s">
        <v>43</v>
      </c>
      <c r="B69" s="41" t="s">
        <v>185</v>
      </c>
      <c r="C69" s="42">
        <v>108</v>
      </c>
      <c r="D69" s="43">
        <v>4815996</v>
      </c>
      <c r="E69" s="43">
        <v>288899.34</v>
      </c>
      <c r="F69" s="44">
        <v>0.0005</v>
      </c>
    </row>
    <row r="70" spans="1:6" ht="13.5">
      <c r="A70" s="41" t="s">
        <v>43</v>
      </c>
      <c r="B70" s="41" t="s">
        <v>186</v>
      </c>
      <c r="C70" s="42">
        <v>73</v>
      </c>
      <c r="D70" s="43">
        <v>3464520</v>
      </c>
      <c r="E70" s="43">
        <v>207871.2</v>
      </c>
      <c r="F70" s="44">
        <v>0.0004</v>
      </c>
    </row>
    <row r="71" spans="1:6" ht="13.5">
      <c r="A71" s="41" t="s">
        <v>43</v>
      </c>
      <c r="B71" s="41" t="s">
        <v>187</v>
      </c>
      <c r="C71" s="42">
        <v>50</v>
      </c>
      <c r="D71" s="43">
        <v>1546005</v>
      </c>
      <c r="E71" s="43">
        <v>92760.3</v>
      </c>
      <c r="F71" s="44">
        <v>0.0002</v>
      </c>
    </row>
    <row r="72" spans="1:6" ht="13.5">
      <c r="A72" s="41" t="s">
        <v>43</v>
      </c>
      <c r="B72" s="41" t="s">
        <v>188</v>
      </c>
      <c r="C72" s="42">
        <v>37</v>
      </c>
      <c r="D72" s="43">
        <v>1481092</v>
      </c>
      <c r="E72" s="43">
        <v>88865.52</v>
      </c>
      <c r="F72" s="44">
        <v>0.0002</v>
      </c>
    </row>
    <row r="73" spans="1:6" ht="13.5">
      <c r="A73" s="41" t="s">
        <v>43</v>
      </c>
      <c r="B73" s="41" t="s">
        <v>176</v>
      </c>
      <c r="C73" s="42">
        <v>28</v>
      </c>
      <c r="D73" s="43">
        <v>1469470</v>
      </c>
      <c r="E73" s="43">
        <v>88168.2</v>
      </c>
      <c r="F73" s="44">
        <v>0.0002</v>
      </c>
    </row>
    <row r="74" spans="1:6" ht="13.5">
      <c r="A74" s="41" t="s">
        <v>43</v>
      </c>
      <c r="B74" s="41" t="s">
        <v>189</v>
      </c>
      <c r="C74" s="42">
        <v>23</v>
      </c>
      <c r="D74" s="43">
        <v>1021964</v>
      </c>
      <c r="E74" s="43">
        <v>61317.84</v>
      </c>
      <c r="F74" s="44">
        <v>0.0001</v>
      </c>
    </row>
    <row r="75" spans="1:6" ht="13.5">
      <c r="A75" s="41" t="s">
        <v>43</v>
      </c>
      <c r="B75" s="41" t="s">
        <v>144</v>
      </c>
      <c r="C75" s="42">
        <v>15</v>
      </c>
      <c r="D75" s="43">
        <v>163453</v>
      </c>
      <c r="E75" s="43">
        <v>9807.18</v>
      </c>
      <c r="F75" s="44">
        <v>0</v>
      </c>
    </row>
    <row r="76" spans="1:6" ht="13.5">
      <c r="A76" s="41" t="s">
        <v>43</v>
      </c>
      <c r="B76" s="41" t="s">
        <v>35</v>
      </c>
      <c r="C76" s="42">
        <v>630</v>
      </c>
      <c r="D76" s="43">
        <v>47044397</v>
      </c>
      <c r="E76" s="43">
        <v>2814476.79</v>
      </c>
      <c r="F76" s="44">
        <v>0.0051</v>
      </c>
    </row>
    <row r="77" spans="1:6" ht="13.5">
      <c r="A77" s="41" t="s">
        <v>44</v>
      </c>
      <c r="B77" s="41" t="s">
        <v>190</v>
      </c>
      <c r="C77" s="42">
        <v>254</v>
      </c>
      <c r="D77" s="43">
        <v>27717002</v>
      </c>
      <c r="E77" s="43">
        <v>1657885.38</v>
      </c>
      <c r="F77" s="44">
        <v>0.003</v>
      </c>
    </row>
    <row r="78" spans="1:6" ht="13.5">
      <c r="A78" s="41" t="s">
        <v>44</v>
      </c>
      <c r="B78" s="41" t="s">
        <v>191</v>
      </c>
      <c r="C78" s="42">
        <v>83</v>
      </c>
      <c r="D78" s="43">
        <v>7369544</v>
      </c>
      <c r="E78" s="43">
        <v>442162.89</v>
      </c>
      <c r="F78" s="44">
        <v>0.0008</v>
      </c>
    </row>
    <row r="79" spans="1:6" ht="13.5">
      <c r="A79" s="41" t="s">
        <v>44</v>
      </c>
      <c r="B79" s="41" t="s">
        <v>192</v>
      </c>
      <c r="C79" s="42">
        <v>50</v>
      </c>
      <c r="D79" s="43">
        <v>1789329</v>
      </c>
      <c r="E79" s="43">
        <v>107312.49</v>
      </c>
      <c r="F79" s="44">
        <v>0.0002</v>
      </c>
    </row>
    <row r="80" spans="1:6" ht="13.5">
      <c r="A80" s="41" t="s">
        <v>44</v>
      </c>
      <c r="B80" s="41" t="s">
        <v>193</v>
      </c>
      <c r="C80" s="42">
        <v>49</v>
      </c>
      <c r="D80" s="43">
        <v>1995684</v>
      </c>
      <c r="E80" s="43">
        <v>119741.04</v>
      </c>
      <c r="F80" s="44">
        <v>0.0002</v>
      </c>
    </row>
    <row r="81" spans="1:6" ht="13.5">
      <c r="A81" s="41" t="s">
        <v>44</v>
      </c>
      <c r="B81" s="41" t="s">
        <v>194</v>
      </c>
      <c r="C81" s="42">
        <v>48</v>
      </c>
      <c r="D81" s="43">
        <v>3596150</v>
      </c>
      <c r="E81" s="43">
        <v>215769</v>
      </c>
      <c r="F81" s="44">
        <v>0.0004</v>
      </c>
    </row>
    <row r="82" spans="1:6" ht="13.5">
      <c r="A82" s="41" t="s">
        <v>44</v>
      </c>
      <c r="B82" s="41" t="s">
        <v>195</v>
      </c>
      <c r="C82" s="42">
        <v>24</v>
      </c>
      <c r="D82" s="43">
        <v>802390</v>
      </c>
      <c r="E82" s="43">
        <v>48143.4</v>
      </c>
      <c r="F82" s="44">
        <v>0.0001</v>
      </c>
    </row>
    <row r="83" spans="1:6" ht="13.5">
      <c r="A83" s="41" t="s">
        <v>44</v>
      </c>
      <c r="B83" s="41" t="s">
        <v>196</v>
      </c>
      <c r="C83" s="42">
        <v>17</v>
      </c>
      <c r="D83" s="43">
        <v>175439</v>
      </c>
      <c r="E83" s="43">
        <v>10526.34</v>
      </c>
      <c r="F83" s="44">
        <v>0</v>
      </c>
    </row>
    <row r="84" spans="1:6" ht="13.5">
      <c r="A84" s="41" t="s">
        <v>44</v>
      </c>
      <c r="B84" s="41" t="s">
        <v>197</v>
      </c>
      <c r="C84" s="42">
        <v>17</v>
      </c>
      <c r="D84" s="43">
        <v>586582</v>
      </c>
      <c r="E84" s="43">
        <v>35194.92</v>
      </c>
      <c r="F84" s="44">
        <v>0.0001</v>
      </c>
    </row>
    <row r="85" spans="1:6" ht="13.5">
      <c r="A85" s="41" t="s">
        <v>44</v>
      </c>
      <c r="B85" s="41" t="s">
        <v>198</v>
      </c>
      <c r="C85" s="42">
        <v>15</v>
      </c>
      <c r="D85" s="43">
        <v>394933</v>
      </c>
      <c r="E85" s="43">
        <v>23695.98</v>
      </c>
      <c r="F85" s="44">
        <v>0</v>
      </c>
    </row>
    <row r="86" spans="1:6" ht="13.5">
      <c r="A86" s="41" t="s">
        <v>44</v>
      </c>
      <c r="B86" s="41" t="s">
        <v>199</v>
      </c>
      <c r="C86" s="42">
        <v>13</v>
      </c>
      <c r="D86" s="43">
        <v>180301</v>
      </c>
      <c r="E86" s="43">
        <v>10818.06</v>
      </c>
      <c r="F86" s="44">
        <v>0</v>
      </c>
    </row>
    <row r="87" spans="1:6" ht="13.5">
      <c r="A87" s="41" t="s">
        <v>44</v>
      </c>
      <c r="B87" s="41" t="s">
        <v>144</v>
      </c>
      <c r="C87" s="42">
        <v>18</v>
      </c>
      <c r="D87" s="43">
        <v>287410</v>
      </c>
      <c r="E87" s="43">
        <v>17244.6</v>
      </c>
      <c r="F87" s="44">
        <v>0</v>
      </c>
    </row>
    <row r="88" spans="1:6" ht="13.5">
      <c r="A88" s="41" t="s">
        <v>44</v>
      </c>
      <c r="B88" s="41" t="s">
        <v>35</v>
      </c>
      <c r="C88" s="42">
        <v>588</v>
      </c>
      <c r="D88" s="43">
        <v>44894764</v>
      </c>
      <c r="E88" s="43">
        <v>2688494.1</v>
      </c>
      <c r="F88" s="44">
        <v>0.0049</v>
      </c>
    </row>
    <row r="89" spans="1:6" ht="13.5">
      <c r="A89" s="41" t="s">
        <v>45</v>
      </c>
      <c r="B89" s="41" t="s">
        <v>200</v>
      </c>
      <c r="C89" s="42">
        <v>366</v>
      </c>
      <c r="D89" s="43">
        <v>41324652</v>
      </c>
      <c r="E89" s="43">
        <v>2472974.61</v>
      </c>
      <c r="F89" s="44">
        <v>0.0045</v>
      </c>
    </row>
    <row r="90" spans="1:6" ht="13.5">
      <c r="A90" s="41" t="s">
        <v>45</v>
      </c>
      <c r="B90" s="41" t="s">
        <v>201</v>
      </c>
      <c r="C90" s="42">
        <v>65</v>
      </c>
      <c r="D90" s="43">
        <v>2030332</v>
      </c>
      <c r="E90" s="43">
        <v>121819.92</v>
      </c>
      <c r="F90" s="44">
        <v>0.0002</v>
      </c>
    </row>
    <row r="91" spans="1:6" ht="13.5">
      <c r="A91" s="41" t="s">
        <v>45</v>
      </c>
      <c r="B91" s="41" t="s">
        <v>202</v>
      </c>
      <c r="C91" s="42">
        <v>43</v>
      </c>
      <c r="D91" s="43">
        <v>3627459</v>
      </c>
      <c r="E91" s="43">
        <v>217502.24</v>
      </c>
      <c r="F91" s="44">
        <v>0.0004</v>
      </c>
    </row>
    <row r="92" spans="1:6" ht="13.5">
      <c r="A92" s="41" t="s">
        <v>45</v>
      </c>
      <c r="B92" s="41" t="s">
        <v>203</v>
      </c>
      <c r="C92" s="42">
        <v>31</v>
      </c>
      <c r="D92" s="43">
        <v>669275</v>
      </c>
      <c r="E92" s="43">
        <v>40156.5</v>
      </c>
      <c r="F92" s="44">
        <v>0.0001</v>
      </c>
    </row>
    <row r="93" spans="1:6" ht="13.5">
      <c r="A93" s="41" t="s">
        <v>45</v>
      </c>
      <c r="B93" s="41" t="s">
        <v>204</v>
      </c>
      <c r="C93" s="42">
        <v>29</v>
      </c>
      <c r="D93" s="43">
        <v>589736</v>
      </c>
      <c r="E93" s="43">
        <v>35384.16</v>
      </c>
      <c r="F93" s="44">
        <v>0.0001</v>
      </c>
    </row>
    <row r="94" spans="1:6" ht="13.5">
      <c r="A94" s="41" t="s">
        <v>45</v>
      </c>
      <c r="B94" s="41" t="s">
        <v>205</v>
      </c>
      <c r="C94" s="42">
        <v>18</v>
      </c>
      <c r="D94" s="43">
        <v>176888</v>
      </c>
      <c r="E94" s="43">
        <v>10518.58</v>
      </c>
      <c r="F94" s="44">
        <v>0</v>
      </c>
    </row>
    <row r="95" spans="1:6" ht="13.5">
      <c r="A95" s="41" t="s">
        <v>45</v>
      </c>
      <c r="B95" s="41" t="s">
        <v>206</v>
      </c>
      <c r="C95" s="42">
        <v>14</v>
      </c>
      <c r="D95" s="43">
        <v>185022</v>
      </c>
      <c r="E95" s="43">
        <v>11101.32</v>
      </c>
      <c r="F95" s="44">
        <v>0</v>
      </c>
    </row>
    <row r="96" spans="1:6" ht="13.5">
      <c r="A96" s="41" t="s">
        <v>45</v>
      </c>
      <c r="B96" s="41" t="s">
        <v>144</v>
      </c>
      <c r="C96" s="42">
        <v>21</v>
      </c>
      <c r="D96" s="43">
        <v>310925</v>
      </c>
      <c r="E96" s="43">
        <v>18655.5</v>
      </c>
      <c r="F96" s="44">
        <v>0</v>
      </c>
    </row>
    <row r="97" spans="1:6" ht="13.5">
      <c r="A97" s="41" t="s">
        <v>45</v>
      </c>
      <c r="B97" s="41" t="s">
        <v>35</v>
      </c>
      <c r="C97" s="42">
        <v>587</v>
      </c>
      <c r="D97" s="43">
        <v>48914289</v>
      </c>
      <c r="E97" s="43">
        <v>2928112.83</v>
      </c>
      <c r="F97" s="44">
        <v>0.0054</v>
      </c>
    </row>
    <row r="98" spans="1:6" ht="13.5">
      <c r="A98" s="41" t="s">
        <v>46</v>
      </c>
      <c r="B98" s="41" t="s">
        <v>207</v>
      </c>
      <c r="C98" s="42">
        <v>77</v>
      </c>
      <c r="D98" s="43">
        <v>2845825</v>
      </c>
      <c r="E98" s="43">
        <v>170749.5</v>
      </c>
      <c r="F98" s="44">
        <v>0.0003</v>
      </c>
    </row>
    <row r="99" spans="1:6" ht="13.5">
      <c r="A99" s="41" t="s">
        <v>46</v>
      </c>
      <c r="B99" s="41" t="s">
        <v>208</v>
      </c>
      <c r="C99" s="42">
        <v>65</v>
      </c>
      <c r="D99" s="43">
        <v>1530407</v>
      </c>
      <c r="E99" s="43">
        <v>91824.42</v>
      </c>
      <c r="F99" s="44">
        <v>0.0002</v>
      </c>
    </row>
    <row r="100" spans="1:6" ht="13.5">
      <c r="A100" s="41" t="s">
        <v>46</v>
      </c>
      <c r="B100" s="41" t="s">
        <v>71</v>
      </c>
      <c r="C100" s="42">
        <v>60</v>
      </c>
      <c r="D100" s="43">
        <v>2840760</v>
      </c>
      <c r="E100" s="43">
        <v>170445.6</v>
      </c>
      <c r="F100" s="44">
        <v>0.0003</v>
      </c>
    </row>
    <row r="101" spans="1:6" ht="13.5">
      <c r="A101" s="41" t="s">
        <v>46</v>
      </c>
      <c r="B101" s="41" t="s">
        <v>209</v>
      </c>
      <c r="C101" s="42">
        <v>59</v>
      </c>
      <c r="D101" s="43">
        <v>1728322</v>
      </c>
      <c r="E101" s="43">
        <v>103578.06</v>
      </c>
      <c r="F101" s="44">
        <v>0.0002</v>
      </c>
    </row>
    <row r="102" spans="1:6" ht="13.5">
      <c r="A102" s="41" t="s">
        <v>46</v>
      </c>
      <c r="B102" s="41" t="s">
        <v>210</v>
      </c>
      <c r="C102" s="42">
        <v>45</v>
      </c>
      <c r="D102" s="43">
        <v>2227832</v>
      </c>
      <c r="E102" s="43">
        <v>133669.92</v>
      </c>
      <c r="F102" s="44">
        <v>0.0002</v>
      </c>
    </row>
    <row r="103" spans="1:6" ht="13.5">
      <c r="A103" s="41" t="s">
        <v>46</v>
      </c>
      <c r="B103" s="41" t="s">
        <v>211</v>
      </c>
      <c r="C103" s="42">
        <v>33</v>
      </c>
      <c r="D103" s="43">
        <v>1245334</v>
      </c>
      <c r="E103" s="43">
        <v>74720.04</v>
      </c>
      <c r="F103" s="44">
        <v>0.0001</v>
      </c>
    </row>
    <row r="104" spans="1:6" ht="13.5">
      <c r="A104" s="41" t="s">
        <v>46</v>
      </c>
      <c r="B104" s="41" t="s">
        <v>212</v>
      </c>
      <c r="C104" s="42">
        <v>33</v>
      </c>
      <c r="D104" s="43">
        <v>1539821</v>
      </c>
      <c r="E104" s="43">
        <v>92389.26</v>
      </c>
      <c r="F104" s="44">
        <v>0.0002</v>
      </c>
    </row>
    <row r="105" spans="1:6" ht="13.5">
      <c r="A105" s="41" t="s">
        <v>46</v>
      </c>
      <c r="B105" s="41" t="s">
        <v>213</v>
      </c>
      <c r="C105" s="42">
        <v>25</v>
      </c>
      <c r="D105" s="43">
        <v>472975</v>
      </c>
      <c r="E105" s="43">
        <v>28378.5</v>
      </c>
      <c r="F105" s="44">
        <v>0.0001</v>
      </c>
    </row>
    <row r="106" spans="1:6" ht="13.5">
      <c r="A106" s="41" t="s">
        <v>46</v>
      </c>
      <c r="B106" s="41" t="s">
        <v>144</v>
      </c>
      <c r="C106" s="42">
        <v>29</v>
      </c>
      <c r="D106" s="43">
        <v>1928929</v>
      </c>
      <c r="E106" s="43">
        <v>115735.74</v>
      </c>
      <c r="F106" s="44">
        <v>0.0002</v>
      </c>
    </row>
    <row r="107" spans="1:6" ht="13.5">
      <c r="A107" s="41" t="s">
        <v>46</v>
      </c>
      <c r="B107" s="41" t="s">
        <v>35</v>
      </c>
      <c r="C107" s="42">
        <v>426</v>
      </c>
      <c r="D107" s="43">
        <v>16360205</v>
      </c>
      <c r="E107" s="43">
        <v>981491.04</v>
      </c>
      <c r="F107" s="44">
        <v>0.0018</v>
      </c>
    </row>
    <row r="108" spans="1:6" ht="13.5">
      <c r="A108" s="41" t="s">
        <v>47</v>
      </c>
      <c r="B108" s="41" t="s">
        <v>214</v>
      </c>
      <c r="C108" s="42">
        <v>81</v>
      </c>
      <c r="D108" s="43">
        <v>4430261</v>
      </c>
      <c r="E108" s="43">
        <v>265683.92</v>
      </c>
      <c r="F108" s="44">
        <v>0.0005</v>
      </c>
    </row>
    <row r="109" spans="1:6" ht="13.5">
      <c r="A109" s="41" t="s">
        <v>47</v>
      </c>
      <c r="B109" s="41" t="s">
        <v>215</v>
      </c>
      <c r="C109" s="42">
        <v>75</v>
      </c>
      <c r="D109" s="43">
        <v>2873001</v>
      </c>
      <c r="E109" s="43">
        <v>172380.06</v>
      </c>
      <c r="F109" s="44">
        <v>0.0003</v>
      </c>
    </row>
    <row r="110" spans="1:6" ht="13.5">
      <c r="A110" s="41" t="s">
        <v>47</v>
      </c>
      <c r="B110" s="41" t="s">
        <v>216</v>
      </c>
      <c r="C110" s="42">
        <v>74</v>
      </c>
      <c r="D110" s="43">
        <v>2686383</v>
      </c>
      <c r="E110" s="43">
        <v>161081.38</v>
      </c>
      <c r="F110" s="44">
        <v>0.0003</v>
      </c>
    </row>
    <row r="111" spans="1:6" ht="13.5">
      <c r="A111" s="41" t="s">
        <v>47</v>
      </c>
      <c r="B111" s="41" t="s">
        <v>217</v>
      </c>
      <c r="C111" s="42">
        <v>18</v>
      </c>
      <c r="D111" s="43">
        <v>466769</v>
      </c>
      <c r="E111" s="43">
        <v>28006.14</v>
      </c>
      <c r="F111" s="44">
        <v>0.0001</v>
      </c>
    </row>
    <row r="112" spans="1:6" ht="13.5">
      <c r="A112" s="41" t="s">
        <v>47</v>
      </c>
      <c r="B112" s="41" t="s">
        <v>218</v>
      </c>
      <c r="C112" s="42">
        <v>18</v>
      </c>
      <c r="D112" s="43">
        <v>531833</v>
      </c>
      <c r="E112" s="43">
        <v>31909.98</v>
      </c>
      <c r="F112" s="44">
        <v>0.0001</v>
      </c>
    </row>
    <row r="113" spans="1:6" ht="13.5">
      <c r="A113" s="41" t="s">
        <v>47</v>
      </c>
      <c r="B113" s="41" t="s">
        <v>219</v>
      </c>
      <c r="C113" s="42">
        <v>16</v>
      </c>
      <c r="D113" s="43">
        <v>400256</v>
      </c>
      <c r="E113" s="43">
        <v>24015.36</v>
      </c>
      <c r="F113" s="44">
        <v>0</v>
      </c>
    </row>
    <row r="114" spans="1:6" ht="13.5">
      <c r="A114" s="41" t="s">
        <v>47</v>
      </c>
      <c r="B114" s="41" t="s">
        <v>144</v>
      </c>
      <c r="C114" s="42">
        <v>33</v>
      </c>
      <c r="D114" s="43">
        <v>514186</v>
      </c>
      <c r="E114" s="43">
        <v>30851.16</v>
      </c>
      <c r="F114" s="44">
        <v>0.0001</v>
      </c>
    </row>
    <row r="115" spans="1:6" ht="13.5">
      <c r="A115" s="41" t="s">
        <v>47</v>
      </c>
      <c r="B115" s="41" t="s">
        <v>35</v>
      </c>
      <c r="C115" s="42">
        <v>315</v>
      </c>
      <c r="D115" s="43">
        <v>11902689</v>
      </c>
      <c r="E115" s="43">
        <v>713928</v>
      </c>
      <c r="F115" s="44">
        <v>0.0013</v>
      </c>
    </row>
    <row r="116" spans="1:6" ht="13.5">
      <c r="A116" s="41" t="s">
        <v>48</v>
      </c>
      <c r="B116" s="41" t="s">
        <v>48</v>
      </c>
      <c r="C116" s="42">
        <v>484</v>
      </c>
      <c r="D116" s="43">
        <v>57691818</v>
      </c>
      <c r="E116" s="43">
        <v>3451062.46</v>
      </c>
      <c r="F116" s="44">
        <v>0.0063</v>
      </c>
    </row>
    <row r="117" spans="1:6" ht="13.5">
      <c r="A117" s="41" t="s">
        <v>48</v>
      </c>
      <c r="B117" s="41" t="s">
        <v>220</v>
      </c>
      <c r="C117" s="42">
        <v>75</v>
      </c>
      <c r="D117" s="43">
        <v>3622660</v>
      </c>
      <c r="E117" s="43">
        <v>217359.6</v>
      </c>
      <c r="F117" s="44">
        <v>0.0004</v>
      </c>
    </row>
    <row r="118" spans="1:6" ht="13.5">
      <c r="A118" s="41" t="s">
        <v>48</v>
      </c>
      <c r="B118" s="41" t="s">
        <v>221</v>
      </c>
      <c r="C118" s="42">
        <v>61</v>
      </c>
      <c r="D118" s="43">
        <v>2741496</v>
      </c>
      <c r="E118" s="43">
        <v>164452.21</v>
      </c>
      <c r="F118" s="44">
        <v>0.0003</v>
      </c>
    </row>
    <row r="119" spans="1:6" ht="13.5">
      <c r="A119" s="41" t="s">
        <v>48</v>
      </c>
      <c r="B119" s="41" t="s">
        <v>222</v>
      </c>
      <c r="C119" s="42">
        <v>46</v>
      </c>
      <c r="D119" s="43">
        <v>2576749</v>
      </c>
      <c r="E119" s="43">
        <v>154604.94</v>
      </c>
      <c r="F119" s="44">
        <v>0.0003</v>
      </c>
    </row>
    <row r="120" spans="1:6" ht="13.5">
      <c r="A120" s="41" t="s">
        <v>48</v>
      </c>
      <c r="B120" s="41" t="s">
        <v>223</v>
      </c>
      <c r="C120" s="42">
        <v>37</v>
      </c>
      <c r="D120" s="43">
        <v>2779989</v>
      </c>
      <c r="E120" s="43">
        <v>166799.34</v>
      </c>
      <c r="F120" s="44">
        <v>0.0003</v>
      </c>
    </row>
    <row r="121" spans="1:6" ht="13.5">
      <c r="A121" s="41" t="s">
        <v>48</v>
      </c>
      <c r="B121" s="41" t="s">
        <v>224</v>
      </c>
      <c r="C121" s="42">
        <v>34</v>
      </c>
      <c r="D121" s="43">
        <v>1013462</v>
      </c>
      <c r="E121" s="43">
        <v>60807.72</v>
      </c>
      <c r="F121" s="44">
        <v>0.0001</v>
      </c>
    </row>
    <row r="122" spans="1:6" ht="13.5">
      <c r="A122" s="41" t="s">
        <v>48</v>
      </c>
      <c r="B122" s="41" t="s">
        <v>225</v>
      </c>
      <c r="C122" s="42">
        <v>20</v>
      </c>
      <c r="D122" s="43">
        <v>1789459</v>
      </c>
      <c r="E122" s="43">
        <v>107367.54</v>
      </c>
      <c r="F122" s="44">
        <v>0.0002</v>
      </c>
    </row>
    <row r="123" spans="1:6" ht="13.5">
      <c r="A123" s="41" t="s">
        <v>48</v>
      </c>
      <c r="B123" s="41" t="s">
        <v>226</v>
      </c>
      <c r="C123" s="42">
        <v>20</v>
      </c>
      <c r="D123" s="43">
        <v>239765</v>
      </c>
      <c r="E123" s="43">
        <v>14385.9</v>
      </c>
      <c r="F123" s="44">
        <v>0</v>
      </c>
    </row>
    <row r="124" spans="1:6" ht="13.5">
      <c r="A124" s="41" t="s">
        <v>48</v>
      </c>
      <c r="B124" s="41" t="s">
        <v>227</v>
      </c>
      <c r="C124" s="42">
        <v>19</v>
      </c>
      <c r="D124" s="43">
        <v>656821</v>
      </c>
      <c r="E124" s="43">
        <v>39409.26</v>
      </c>
      <c r="F124" s="44">
        <v>0.0001</v>
      </c>
    </row>
    <row r="125" spans="1:6" ht="13.5">
      <c r="A125" s="41" t="s">
        <v>48</v>
      </c>
      <c r="B125" s="41" t="s">
        <v>144</v>
      </c>
      <c r="C125" s="42">
        <v>22</v>
      </c>
      <c r="D125" s="43">
        <v>944522</v>
      </c>
      <c r="E125" s="43">
        <v>56671.32</v>
      </c>
      <c r="F125" s="44">
        <v>0.0001</v>
      </c>
    </row>
    <row r="126" spans="1:6" ht="13.5">
      <c r="A126" s="41" t="s">
        <v>48</v>
      </c>
      <c r="B126" s="41" t="s">
        <v>35</v>
      </c>
      <c r="C126" s="42">
        <v>818</v>
      </c>
      <c r="D126" s="43">
        <v>74056741</v>
      </c>
      <c r="E126" s="43">
        <v>4432920.29</v>
      </c>
      <c r="F126" s="44">
        <v>0.0081</v>
      </c>
    </row>
    <row r="127" spans="1:6" ht="13.5">
      <c r="A127" s="41" t="s">
        <v>49</v>
      </c>
      <c r="B127" s="41" t="s">
        <v>228</v>
      </c>
      <c r="C127" s="42">
        <v>326</v>
      </c>
      <c r="D127" s="43">
        <v>30453742</v>
      </c>
      <c r="E127" s="43">
        <v>1821197.35</v>
      </c>
      <c r="F127" s="44">
        <v>0.0033</v>
      </c>
    </row>
    <row r="128" spans="1:6" ht="13.5">
      <c r="A128" s="41" t="s">
        <v>49</v>
      </c>
      <c r="B128" s="41" t="s">
        <v>229</v>
      </c>
      <c r="C128" s="42">
        <v>54</v>
      </c>
      <c r="D128" s="43">
        <v>1819198</v>
      </c>
      <c r="E128" s="43">
        <v>109151.88</v>
      </c>
      <c r="F128" s="44">
        <v>0.0002</v>
      </c>
    </row>
    <row r="129" spans="1:6" ht="13.5">
      <c r="A129" s="41" t="s">
        <v>49</v>
      </c>
      <c r="B129" s="41" t="s">
        <v>230</v>
      </c>
      <c r="C129" s="42">
        <v>50</v>
      </c>
      <c r="D129" s="43">
        <v>1864177</v>
      </c>
      <c r="E129" s="43">
        <v>111787.35</v>
      </c>
      <c r="F129" s="44">
        <v>0.0002</v>
      </c>
    </row>
    <row r="130" spans="1:6" ht="13.5">
      <c r="A130" s="41" t="s">
        <v>49</v>
      </c>
      <c r="B130" s="41" t="s">
        <v>231</v>
      </c>
      <c r="C130" s="42">
        <v>26</v>
      </c>
      <c r="D130" s="43">
        <v>1067771</v>
      </c>
      <c r="E130" s="43">
        <v>64066.26</v>
      </c>
      <c r="F130" s="44">
        <v>0.0001</v>
      </c>
    </row>
    <row r="131" spans="1:6" ht="13.5">
      <c r="A131" s="41" t="s">
        <v>49</v>
      </c>
      <c r="B131" s="41" t="s">
        <v>232</v>
      </c>
      <c r="C131" s="42">
        <v>14</v>
      </c>
      <c r="D131" s="43">
        <v>134995</v>
      </c>
      <c r="E131" s="43">
        <v>8099.7</v>
      </c>
      <c r="F131" s="44">
        <v>0</v>
      </c>
    </row>
    <row r="132" spans="1:6" ht="13.5">
      <c r="A132" s="41" t="s">
        <v>49</v>
      </c>
      <c r="B132" s="41" t="s">
        <v>233</v>
      </c>
      <c r="C132" s="42">
        <v>12</v>
      </c>
      <c r="D132" s="43">
        <v>229696</v>
      </c>
      <c r="E132" s="43">
        <v>13732.26</v>
      </c>
      <c r="F132" s="44">
        <v>0</v>
      </c>
    </row>
    <row r="133" spans="1:6" ht="13.5">
      <c r="A133" s="41" t="s">
        <v>49</v>
      </c>
      <c r="B133" s="41" t="s">
        <v>234</v>
      </c>
      <c r="C133" s="42">
        <v>11</v>
      </c>
      <c r="D133" s="43">
        <v>346988</v>
      </c>
      <c r="E133" s="43">
        <v>20813.03</v>
      </c>
      <c r="F133" s="44">
        <v>0</v>
      </c>
    </row>
    <row r="134" spans="1:6" ht="13.5">
      <c r="A134" s="41" t="s">
        <v>49</v>
      </c>
      <c r="B134" s="41" t="s">
        <v>144</v>
      </c>
      <c r="C134" s="42">
        <v>17</v>
      </c>
      <c r="D134" s="43">
        <v>623533</v>
      </c>
      <c r="E134" s="43">
        <v>37411.98</v>
      </c>
      <c r="F134" s="44">
        <v>0.0001</v>
      </c>
    </row>
    <row r="135" spans="1:6" ht="13.5">
      <c r="A135" s="41" t="s">
        <v>49</v>
      </c>
      <c r="B135" s="41" t="s">
        <v>35</v>
      </c>
      <c r="C135" s="42">
        <v>510</v>
      </c>
      <c r="D135" s="43">
        <v>36540100</v>
      </c>
      <c r="E135" s="43">
        <v>2186259.81</v>
      </c>
      <c r="F135" s="44">
        <v>0.004</v>
      </c>
    </row>
    <row r="136" spans="1:6" ht="13.5">
      <c r="A136" s="41" t="s">
        <v>50</v>
      </c>
      <c r="B136" s="41" t="s">
        <v>235</v>
      </c>
      <c r="C136" s="42">
        <v>178</v>
      </c>
      <c r="D136" s="43">
        <v>11181390</v>
      </c>
      <c r="E136" s="43">
        <v>670133.14</v>
      </c>
      <c r="F136" s="44">
        <v>0.0012</v>
      </c>
    </row>
    <row r="137" spans="1:6" ht="13.5">
      <c r="A137" s="41" t="s">
        <v>50</v>
      </c>
      <c r="B137" s="41" t="s">
        <v>236</v>
      </c>
      <c r="C137" s="42">
        <v>92</v>
      </c>
      <c r="D137" s="43">
        <v>3714888</v>
      </c>
      <c r="E137" s="43">
        <v>222269.06</v>
      </c>
      <c r="F137" s="44">
        <v>0.0004</v>
      </c>
    </row>
    <row r="138" spans="1:6" ht="13.5">
      <c r="A138" s="41" t="s">
        <v>50</v>
      </c>
      <c r="B138" s="41" t="s">
        <v>237</v>
      </c>
      <c r="C138" s="42">
        <v>67</v>
      </c>
      <c r="D138" s="43">
        <v>4370321</v>
      </c>
      <c r="E138" s="43">
        <v>262219.26</v>
      </c>
      <c r="F138" s="44">
        <v>0.0005</v>
      </c>
    </row>
    <row r="139" spans="1:6" ht="13.5">
      <c r="A139" s="41" t="s">
        <v>50</v>
      </c>
      <c r="B139" s="41" t="s">
        <v>238</v>
      </c>
      <c r="C139" s="42">
        <v>44</v>
      </c>
      <c r="D139" s="43">
        <v>1191410</v>
      </c>
      <c r="E139" s="43">
        <v>71484.6</v>
      </c>
      <c r="F139" s="44">
        <v>0.0001</v>
      </c>
    </row>
    <row r="140" spans="1:6" ht="13.5">
      <c r="A140" s="41" t="s">
        <v>50</v>
      </c>
      <c r="B140" s="41" t="s">
        <v>239</v>
      </c>
      <c r="C140" s="42">
        <v>42</v>
      </c>
      <c r="D140" s="43">
        <v>2040272</v>
      </c>
      <c r="E140" s="43">
        <v>122323.97</v>
      </c>
      <c r="F140" s="44">
        <v>0.0002</v>
      </c>
    </row>
    <row r="141" spans="1:6" ht="13.5">
      <c r="A141" s="41" t="s">
        <v>50</v>
      </c>
      <c r="B141" s="41" t="s">
        <v>240</v>
      </c>
      <c r="C141" s="42">
        <v>29</v>
      </c>
      <c r="D141" s="43">
        <v>966880</v>
      </c>
      <c r="E141" s="43">
        <v>58012.8</v>
      </c>
      <c r="F141" s="44">
        <v>0.0001</v>
      </c>
    </row>
    <row r="142" spans="1:6" ht="13.5">
      <c r="A142" s="41" t="s">
        <v>50</v>
      </c>
      <c r="B142" s="41" t="s">
        <v>241</v>
      </c>
      <c r="C142" s="42">
        <v>18</v>
      </c>
      <c r="D142" s="43">
        <v>611609</v>
      </c>
      <c r="E142" s="43">
        <v>36696.54</v>
      </c>
      <c r="F142" s="44">
        <v>0.0001</v>
      </c>
    </row>
    <row r="143" spans="1:6" ht="13.5">
      <c r="A143" s="41" t="s">
        <v>50</v>
      </c>
      <c r="B143" s="41" t="s">
        <v>242</v>
      </c>
      <c r="C143" s="42">
        <v>11</v>
      </c>
      <c r="D143" s="43">
        <v>225031</v>
      </c>
      <c r="E143" s="43">
        <v>13501.86</v>
      </c>
      <c r="F143" s="44">
        <v>0</v>
      </c>
    </row>
    <row r="144" spans="1:6" ht="13.5">
      <c r="A144" s="41" t="s">
        <v>50</v>
      </c>
      <c r="B144" s="41" t="s">
        <v>144</v>
      </c>
      <c r="C144" s="42">
        <v>27</v>
      </c>
      <c r="D144" s="43">
        <v>1049578</v>
      </c>
      <c r="E144" s="43">
        <v>62974.68</v>
      </c>
      <c r="F144" s="44">
        <v>0.0001</v>
      </c>
    </row>
    <row r="145" spans="1:6" ht="13.5">
      <c r="A145" s="41" t="s">
        <v>50</v>
      </c>
      <c r="B145" s="41" t="s">
        <v>35</v>
      </c>
      <c r="C145" s="42">
        <v>508</v>
      </c>
      <c r="D145" s="43">
        <v>25351379</v>
      </c>
      <c r="E145" s="43">
        <v>1519615.91</v>
      </c>
      <c r="F145" s="44">
        <v>0.0028</v>
      </c>
    </row>
    <row r="146" spans="1:6" ht="13.5">
      <c r="A146" s="41" t="s">
        <v>51</v>
      </c>
      <c r="B146" s="41" t="s">
        <v>243</v>
      </c>
      <c r="C146" s="42">
        <v>900</v>
      </c>
      <c r="D146" s="43">
        <v>138865833</v>
      </c>
      <c r="E146" s="43">
        <v>8306990.9</v>
      </c>
      <c r="F146" s="44">
        <v>0.0152</v>
      </c>
    </row>
    <row r="147" spans="1:6" ht="13.5">
      <c r="A147" s="41" t="s">
        <v>51</v>
      </c>
      <c r="B147" s="41" t="s">
        <v>244</v>
      </c>
      <c r="C147" s="42">
        <v>365</v>
      </c>
      <c r="D147" s="43">
        <v>29442198</v>
      </c>
      <c r="E147" s="43">
        <v>1748736.7</v>
      </c>
      <c r="F147" s="44">
        <v>0.0032</v>
      </c>
    </row>
    <row r="148" spans="1:6" ht="13.5">
      <c r="A148" s="41" t="s">
        <v>51</v>
      </c>
      <c r="B148" s="41" t="s">
        <v>245</v>
      </c>
      <c r="C148" s="42">
        <v>38</v>
      </c>
      <c r="D148" s="43">
        <v>807539</v>
      </c>
      <c r="E148" s="43">
        <v>48452.34</v>
      </c>
      <c r="F148" s="44">
        <v>0.0001</v>
      </c>
    </row>
    <row r="149" spans="1:6" ht="13.5">
      <c r="A149" s="41" t="s">
        <v>51</v>
      </c>
      <c r="B149" s="41" t="s">
        <v>246</v>
      </c>
      <c r="C149" s="42">
        <v>31</v>
      </c>
      <c r="D149" s="43">
        <v>3069824</v>
      </c>
      <c r="E149" s="43">
        <v>184189.44</v>
      </c>
      <c r="F149" s="44">
        <v>0.0003</v>
      </c>
    </row>
    <row r="150" spans="1:6" ht="13.5">
      <c r="A150" s="41" t="s">
        <v>51</v>
      </c>
      <c r="B150" s="41" t="s">
        <v>247</v>
      </c>
      <c r="C150" s="42">
        <v>17</v>
      </c>
      <c r="D150" s="43">
        <v>310512</v>
      </c>
      <c r="E150" s="43">
        <v>18630.72</v>
      </c>
      <c r="F150" s="44">
        <v>0</v>
      </c>
    </row>
    <row r="151" spans="1:6" ht="13.5">
      <c r="A151" s="41" t="s">
        <v>51</v>
      </c>
      <c r="B151" s="41" t="s">
        <v>109</v>
      </c>
      <c r="C151" s="42">
        <v>11</v>
      </c>
      <c r="D151" s="43">
        <v>125322</v>
      </c>
      <c r="E151" s="43">
        <v>7519.32</v>
      </c>
      <c r="F151" s="44">
        <v>0</v>
      </c>
    </row>
    <row r="152" spans="1:6" ht="13.5">
      <c r="A152" s="41" t="s">
        <v>51</v>
      </c>
      <c r="B152" s="41" t="s">
        <v>248</v>
      </c>
      <c r="C152" s="42">
        <v>10</v>
      </c>
      <c r="D152" s="43">
        <v>48078</v>
      </c>
      <c r="E152" s="43">
        <v>2884.68</v>
      </c>
      <c r="F152" s="44">
        <v>0</v>
      </c>
    </row>
    <row r="153" spans="1:6" ht="13.5">
      <c r="A153" s="41" t="s">
        <v>51</v>
      </c>
      <c r="B153" s="41" t="s">
        <v>144</v>
      </c>
      <c r="C153" s="42">
        <v>39</v>
      </c>
      <c r="D153" s="43">
        <v>1953271</v>
      </c>
      <c r="E153" s="43">
        <v>117188.91</v>
      </c>
      <c r="F153" s="44">
        <v>0.0002</v>
      </c>
    </row>
    <row r="154" spans="1:6" ht="13.5">
      <c r="A154" s="41" t="s">
        <v>51</v>
      </c>
      <c r="B154" s="41" t="s">
        <v>35</v>
      </c>
      <c r="C154" s="42">
        <v>1411</v>
      </c>
      <c r="D154" s="43">
        <v>174622577</v>
      </c>
      <c r="E154" s="43">
        <v>10434593.01</v>
      </c>
      <c r="F154" s="44">
        <v>0.0191</v>
      </c>
    </row>
    <row r="155" spans="1:6" ht="13.5">
      <c r="A155" s="41" t="s">
        <v>52</v>
      </c>
      <c r="B155" s="41" t="s">
        <v>52</v>
      </c>
      <c r="C155" s="42">
        <v>255</v>
      </c>
      <c r="D155" s="43">
        <v>18110053</v>
      </c>
      <c r="E155" s="43">
        <v>1083529.65</v>
      </c>
      <c r="F155" s="44">
        <v>0.002</v>
      </c>
    </row>
    <row r="156" spans="1:6" ht="13.5">
      <c r="A156" s="41" t="s">
        <v>52</v>
      </c>
      <c r="B156" s="41" t="s">
        <v>249</v>
      </c>
      <c r="C156" s="42">
        <v>54</v>
      </c>
      <c r="D156" s="43">
        <v>5665515</v>
      </c>
      <c r="E156" s="43">
        <v>339422.43</v>
      </c>
      <c r="F156" s="44">
        <v>0.0006</v>
      </c>
    </row>
    <row r="157" spans="1:6" ht="13.5">
      <c r="A157" s="41" t="s">
        <v>52</v>
      </c>
      <c r="B157" s="41" t="s">
        <v>250</v>
      </c>
      <c r="C157" s="42">
        <v>35</v>
      </c>
      <c r="D157" s="43">
        <v>1786185</v>
      </c>
      <c r="E157" s="43">
        <v>107171.1</v>
      </c>
      <c r="F157" s="44">
        <v>0.0002</v>
      </c>
    </row>
    <row r="158" spans="1:6" ht="13.5">
      <c r="A158" s="41" t="s">
        <v>52</v>
      </c>
      <c r="B158" s="41" t="s">
        <v>251</v>
      </c>
      <c r="C158" s="42">
        <v>16</v>
      </c>
      <c r="D158" s="43">
        <v>145892</v>
      </c>
      <c r="E158" s="43">
        <v>8753.52</v>
      </c>
      <c r="F158" s="44">
        <v>0</v>
      </c>
    </row>
    <row r="159" spans="1:6" ht="13.5">
      <c r="A159" s="41" t="s">
        <v>52</v>
      </c>
      <c r="B159" s="41" t="s">
        <v>252</v>
      </c>
      <c r="C159" s="42">
        <v>14</v>
      </c>
      <c r="D159" s="43">
        <v>450410</v>
      </c>
      <c r="E159" s="43">
        <v>27024.6</v>
      </c>
      <c r="F159" s="44">
        <v>0</v>
      </c>
    </row>
    <row r="160" spans="1:6" ht="13.5">
      <c r="A160" s="41" t="s">
        <v>52</v>
      </c>
      <c r="B160" s="41" t="s">
        <v>253</v>
      </c>
      <c r="C160" s="42">
        <v>10</v>
      </c>
      <c r="D160" s="43">
        <v>111908</v>
      </c>
      <c r="E160" s="43">
        <v>6714.48</v>
      </c>
      <c r="F160" s="44">
        <v>0</v>
      </c>
    </row>
    <row r="161" spans="1:6" ht="13.5">
      <c r="A161" s="41" t="s">
        <v>52</v>
      </c>
      <c r="B161" s="41" t="s">
        <v>144</v>
      </c>
      <c r="C161" s="42">
        <v>20</v>
      </c>
      <c r="D161" s="43">
        <v>724731</v>
      </c>
      <c r="E161" s="43">
        <v>43483.86</v>
      </c>
      <c r="F161" s="44">
        <v>0.0001</v>
      </c>
    </row>
    <row r="162" spans="1:6" ht="13.5">
      <c r="A162" s="41" t="s">
        <v>52</v>
      </c>
      <c r="B162" s="41" t="s">
        <v>35</v>
      </c>
      <c r="C162" s="42">
        <v>404</v>
      </c>
      <c r="D162" s="43">
        <v>26994694</v>
      </c>
      <c r="E162" s="43">
        <v>1616099.64</v>
      </c>
      <c r="F162" s="44">
        <v>0.003</v>
      </c>
    </row>
    <row r="163" spans="1:6" ht="13.5">
      <c r="A163" s="41" t="s">
        <v>53</v>
      </c>
      <c r="B163" s="41" t="s">
        <v>254</v>
      </c>
      <c r="C163" s="42">
        <v>206</v>
      </c>
      <c r="D163" s="43">
        <v>17179188</v>
      </c>
      <c r="E163" s="43">
        <v>1026689.43</v>
      </c>
      <c r="F163" s="44">
        <v>0.0019</v>
      </c>
    </row>
    <row r="164" spans="1:6" ht="13.5">
      <c r="A164" s="41" t="s">
        <v>53</v>
      </c>
      <c r="B164" s="41" t="s">
        <v>255</v>
      </c>
      <c r="C164" s="42">
        <v>70</v>
      </c>
      <c r="D164" s="43">
        <v>2552940</v>
      </c>
      <c r="E164" s="43">
        <v>153124.34</v>
      </c>
      <c r="F164" s="44">
        <v>0.0003</v>
      </c>
    </row>
    <row r="165" spans="1:6" ht="13.5">
      <c r="A165" s="41" t="s">
        <v>53</v>
      </c>
      <c r="B165" s="41" t="s">
        <v>256</v>
      </c>
      <c r="C165" s="42">
        <v>46</v>
      </c>
      <c r="D165" s="43">
        <v>1762114</v>
      </c>
      <c r="E165" s="43">
        <v>105569.13</v>
      </c>
      <c r="F165" s="44">
        <v>0.0002</v>
      </c>
    </row>
    <row r="166" spans="1:6" ht="13.5">
      <c r="A166" s="41" t="s">
        <v>53</v>
      </c>
      <c r="B166" s="41" t="s">
        <v>257</v>
      </c>
      <c r="C166" s="42">
        <v>32</v>
      </c>
      <c r="D166" s="43">
        <v>498231</v>
      </c>
      <c r="E166" s="43">
        <v>29837.65</v>
      </c>
      <c r="F166" s="44">
        <v>0.0001</v>
      </c>
    </row>
    <row r="167" spans="1:6" ht="13.5">
      <c r="A167" s="41" t="s">
        <v>53</v>
      </c>
      <c r="B167" s="41" t="s">
        <v>258</v>
      </c>
      <c r="C167" s="42">
        <v>31</v>
      </c>
      <c r="D167" s="43">
        <v>1434153</v>
      </c>
      <c r="E167" s="43">
        <v>86049.18</v>
      </c>
      <c r="F167" s="44">
        <v>0.0002</v>
      </c>
    </row>
    <row r="168" spans="1:6" ht="13.5">
      <c r="A168" s="41" t="s">
        <v>53</v>
      </c>
      <c r="B168" s="41" t="s">
        <v>259</v>
      </c>
      <c r="C168" s="42">
        <v>14</v>
      </c>
      <c r="D168" s="43">
        <v>252900</v>
      </c>
      <c r="E168" s="43">
        <v>15174</v>
      </c>
      <c r="F168" s="44">
        <v>0</v>
      </c>
    </row>
    <row r="169" spans="1:6" ht="13.5">
      <c r="A169" s="41" t="s">
        <v>53</v>
      </c>
      <c r="B169" s="41" t="s">
        <v>144</v>
      </c>
      <c r="C169" s="42">
        <v>23</v>
      </c>
      <c r="D169" s="43">
        <v>1282238</v>
      </c>
      <c r="E169" s="43">
        <v>76934.28</v>
      </c>
      <c r="F169" s="44">
        <v>0.0001</v>
      </c>
    </row>
    <row r="170" spans="1:6" ht="13.5">
      <c r="A170" s="41" t="s">
        <v>53</v>
      </c>
      <c r="B170" s="41" t="s">
        <v>35</v>
      </c>
      <c r="C170" s="42">
        <v>422</v>
      </c>
      <c r="D170" s="43">
        <v>24961764</v>
      </c>
      <c r="E170" s="43">
        <v>1493378.01</v>
      </c>
      <c r="F170" s="44">
        <v>0.0027</v>
      </c>
    </row>
    <row r="171" spans="1:6" ht="13.5">
      <c r="A171" s="41" t="s">
        <v>54</v>
      </c>
      <c r="B171" s="41" t="s">
        <v>106</v>
      </c>
      <c r="C171" s="42">
        <v>208</v>
      </c>
      <c r="D171" s="43">
        <v>17767156</v>
      </c>
      <c r="E171" s="43">
        <v>1055371.77</v>
      </c>
      <c r="F171" s="44">
        <v>0.0019</v>
      </c>
    </row>
    <row r="172" spans="1:6" ht="13.5">
      <c r="A172" s="41" t="s">
        <v>54</v>
      </c>
      <c r="B172" s="41" t="s">
        <v>260</v>
      </c>
      <c r="C172" s="42">
        <v>17</v>
      </c>
      <c r="D172" s="43">
        <v>297999</v>
      </c>
      <c r="E172" s="43">
        <v>17879.94</v>
      </c>
      <c r="F172" s="44">
        <v>0</v>
      </c>
    </row>
    <row r="173" spans="1:6" ht="13.5">
      <c r="A173" s="41" t="s">
        <v>54</v>
      </c>
      <c r="B173" s="41" t="s">
        <v>144</v>
      </c>
      <c r="C173" s="42">
        <v>19</v>
      </c>
      <c r="D173" s="43">
        <v>520725</v>
      </c>
      <c r="E173" s="43">
        <v>31200.65</v>
      </c>
      <c r="F173" s="44">
        <v>0.0001</v>
      </c>
    </row>
    <row r="174" spans="1:6" ht="13.5">
      <c r="A174" s="41" t="s">
        <v>54</v>
      </c>
      <c r="B174" s="41" t="s">
        <v>35</v>
      </c>
      <c r="C174" s="42">
        <v>244</v>
      </c>
      <c r="D174" s="43">
        <v>18585880</v>
      </c>
      <c r="E174" s="43">
        <v>1104452.36</v>
      </c>
      <c r="F174" s="44">
        <v>0.002</v>
      </c>
    </row>
    <row r="175" spans="1:6" ht="13.5">
      <c r="A175" s="41" t="s">
        <v>55</v>
      </c>
      <c r="B175" s="41" t="s">
        <v>261</v>
      </c>
      <c r="C175" s="42">
        <v>525</v>
      </c>
      <c r="D175" s="43">
        <v>71174575</v>
      </c>
      <c r="E175" s="43">
        <v>4259720.35</v>
      </c>
      <c r="F175" s="44">
        <v>0.0078</v>
      </c>
    </row>
    <row r="176" spans="1:6" ht="13.5">
      <c r="A176" s="41" t="s">
        <v>55</v>
      </c>
      <c r="B176" s="41" t="s">
        <v>262</v>
      </c>
      <c r="C176" s="42">
        <v>33</v>
      </c>
      <c r="D176" s="43">
        <v>1435205</v>
      </c>
      <c r="E176" s="43">
        <v>86027</v>
      </c>
      <c r="F176" s="44">
        <v>0.0002</v>
      </c>
    </row>
    <row r="177" spans="1:6" ht="13.5">
      <c r="A177" s="41" t="s">
        <v>55</v>
      </c>
      <c r="B177" s="41" t="s">
        <v>263</v>
      </c>
      <c r="C177" s="42">
        <v>20</v>
      </c>
      <c r="D177" s="43">
        <v>360039</v>
      </c>
      <c r="E177" s="43">
        <v>21602.34</v>
      </c>
      <c r="F177" s="44">
        <v>0</v>
      </c>
    </row>
    <row r="178" spans="1:6" ht="13.5">
      <c r="A178" s="41" t="s">
        <v>55</v>
      </c>
      <c r="B178" s="41" t="s">
        <v>264</v>
      </c>
      <c r="C178" s="42">
        <v>14</v>
      </c>
      <c r="D178" s="43">
        <v>700254</v>
      </c>
      <c r="E178" s="43">
        <v>42015.24</v>
      </c>
      <c r="F178" s="44">
        <v>0.0001</v>
      </c>
    </row>
    <row r="179" spans="1:6" ht="13.5">
      <c r="A179" s="41" t="s">
        <v>55</v>
      </c>
      <c r="B179" s="41" t="s">
        <v>265</v>
      </c>
      <c r="C179" s="42">
        <v>13</v>
      </c>
      <c r="D179" s="43">
        <v>151925</v>
      </c>
      <c r="E179" s="43">
        <v>9115.5</v>
      </c>
      <c r="F179" s="44">
        <v>0</v>
      </c>
    </row>
    <row r="180" spans="1:6" ht="13.5">
      <c r="A180" s="41" t="s">
        <v>55</v>
      </c>
      <c r="B180" s="41" t="s">
        <v>266</v>
      </c>
      <c r="C180" s="42">
        <v>11</v>
      </c>
      <c r="D180" s="43">
        <v>171602</v>
      </c>
      <c r="E180" s="43">
        <v>10296.12</v>
      </c>
      <c r="F180" s="44">
        <v>0</v>
      </c>
    </row>
    <row r="181" spans="1:6" ht="13.5">
      <c r="A181" s="41" t="s">
        <v>55</v>
      </c>
      <c r="B181" s="41" t="s">
        <v>267</v>
      </c>
      <c r="C181" s="42">
        <v>10</v>
      </c>
      <c r="D181" s="43">
        <v>237415</v>
      </c>
      <c r="E181" s="43">
        <v>14244.9</v>
      </c>
      <c r="F181" s="44">
        <v>0</v>
      </c>
    </row>
    <row r="182" spans="1:6" ht="13.5">
      <c r="A182" s="41" t="s">
        <v>55</v>
      </c>
      <c r="B182" s="41" t="s">
        <v>268</v>
      </c>
      <c r="C182" s="42">
        <v>10</v>
      </c>
      <c r="D182" s="43">
        <v>204255</v>
      </c>
      <c r="E182" s="43">
        <v>12255.3</v>
      </c>
      <c r="F182" s="44">
        <v>0</v>
      </c>
    </row>
    <row r="183" spans="1:6" ht="13.5">
      <c r="A183" s="41" t="s">
        <v>55</v>
      </c>
      <c r="B183" s="41" t="s">
        <v>144</v>
      </c>
      <c r="C183" s="42">
        <v>16</v>
      </c>
      <c r="D183" s="43">
        <v>79632</v>
      </c>
      <c r="E183" s="43">
        <v>4777.92</v>
      </c>
      <c r="F183" s="44">
        <v>0</v>
      </c>
    </row>
    <row r="184" spans="1:6" ht="13.5">
      <c r="A184" s="41" t="s">
        <v>55</v>
      </c>
      <c r="B184" s="41" t="s">
        <v>35</v>
      </c>
      <c r="C184" s="42">
        <v>652</v>
      </c>
      <c r="D184" s="43">
        <v>74514902</v>
      </c>
      <c r="E184" s="43">
        <v>4460054.67</v>
      </c>
      <c r="F184" s="44">
        <v>0.0082</v>
      </c>
    </row>
    <row r="185" spans="1:6" ht="13.5">
      <c r="A185" s="41" t="s">
        <v>56</v>
      </c>
      <c r="B185" s="41" t="s">
        <v>269</v>
      </c>
      <c r="C185" s="42">
        <v>127</v>
      </c>
      <c r="D185" s="43">
        <v>10118425</v>
      </c>
      <c r="E185" s="43">
        <v>603029.22</v>
      </c>
      <c r="F185" s="44">
        <v>0.0011</v>
      </c>
    </row>
    <row r="186" spans="1:6" ht="13.5">
      <c r="A186" s="41" t="s">
        <v>56</v>
      </c>
      <c r="B186" s="41" t="s">
        <v>270</v>
      </c>
      <c r="C186" s="42">
        <v>107</v>
      </c>
      <c r="D186" s="43">
        <v>5842928</v>
      </c>
      <c r="E186" s="43">
        <v>348812.29</v>
      </c>
      <c r="F186" s="44">
        <v>0.0006</v>
      </c>
    </row>
    <row r="187" spans="1:6" ht="13.5">
      <c r="A187" s="41" t="s">
        <v>56</v>
      </c>
      <c r="B187" s="41" t="s">
        <v>271</v>
      </c>
      <c r="C187" s="42">
        <v>83</v>
      </c>
      <c r="D187" s="43">
        <v>3488133</v>
      </c>
      <c r="E187" s="43">
        <v>209107.19</v>
      </c>
      <c r="F187" s="44">
        <v>0.0004</v>
      </c>
    </row>
    <row r="188" spans="1:6" ht="13.5">
      <c r="A188" s="41" t="s">
        <v>56</v>
      </c>
      <c r="B188" s="41" t="s">
        <v>101</v>
      </c>
      <c r="C188" s="42">
        <v>76</v>
      </c>
      <c r="D188" s="43">
        <v>5120475</v>
      </c>
      <c r="E188" s="43">
        <v>307114.44</v>
      </c>
      <c r="F188" s="44">
        <v>0.0006</v>
      </c>
    </row>
    <row r="189" spans="1:6" ht="13.5">
      <c r="A189" s="41" t="s">
        <v>56</v>
      </c>
      <c r="B189" s="41" t="s">
        <v>272</v>
      </c>
      <c r="C189" s="42">
        <v>73</v>
      </c>
      <c r="D189" s="43">
        <v>1923692</v>
      </c>
      <c r="E189" s="43">
        <v>113553.64</v>
      </c>
      <c r="F189" s="44">
        <v>0.0002</v>
      </c>
    </row>
    <row r="190" spans="1:6" ht="13.5">
      <c r="A190" s="41" t="s">
        <v>56</v>
      </c>
      <c r="B190" s="41" t="s">
        <v>273</v>
      </c>
      <c r="C190" s="42">
        <v>46</v>
      </c>
      <c r="D190" s="43">
        <v>3444952</v>
      </c>
      <c r="E190" s="43">
        <v>206632.02</v>
      </c>
      <c r="F190" s="44">
        <v>0.0004</v>
      </c>
    </row>
    <row r="191" spans="1:6" ht="13.5">
      <c r="A191" s="41" t="s">
        <v>56</v>
      </c>
      <c r="B191" s="41" t="s">
        <v>274</v>
      </c>
      <c r="C191" s="42">
        <v>37</v>
      </c>
      <c r="D191" s="43">
        <v>1096173</v>
      </c>
      <c r="E191" s="43">
        <v>65742.92</v>
      </c>
      <c r="F191" s="44">
        <v>0.0001</v>
      </c>
    </row>
    <row r="192" spans="1:6" ht="13.5">
      <c r="A192" s="41" t="s">
        <v>56</v>
      </c>
      <c r="B192" s="41" t="s">
        <v>275</v>
      </c>
      <c r="C192" s="42">
        <v>25</v>
      </c>
      <c r="D192" s="43">
        <v>1753887</v>
      </c>
      <c r="E192" s="43">
        <v>102236.51</v>
      </c>
      <c r="F192" s="44">
        <v>0.0002</v>
      </c>
    </row>
    <row r="193" spans="1:6" ht="13.5">
      <c r="A193" s="41" t="s">
        <v>56</v>
      </c>
      <c r="B193" s="41" t="s">
        <v>276</v>
      </c>
      <c r="C193" s="42">
        <v>16</v>
      </c>
      <c r="D193" s="43">
        <v>380247</v>
      </c>
      <c r="E193" s="43">
        <v>22814.82</v>
      </c>
      <c r="F193" s="44">
        <v>0</v>
      </c>
    </row>
    <row r="194" spans="1:6" ht="13.5">
      <c r="A194" s="41" t="s">
        <v>56</v>
      </c>
      <c r="B194" s="41" t="s">
        <v>277</v>
      </c>
      <c r="C194" s="42">
        <v>15</v>
      </c>
      <c r="D194" s="43">
        <v>298234</v>
      </c>
      <c r="E194" s="43">
        <v>17894.04</v>
      </c>
      <c r="F194" s="44">
        <v>0</v>
      </c>
    </row>
    <row r="195" spans="1:6" ht="13.5">
      <c r="A195" s="41" t="s">
        <v>56</v>
      </c>
      <c r="B195" s="41" t="s">
        <v>144</v>
      </c>
      <c r="C195" s="42">
        <v>59</v>
      </c>
      <c r="D195" s="43">
        <v>1226834</v>
      </c>
      <c r="E195" s="43">
        <v>73485.7</v>
      </c>
      <c r="F195" s="44">
        <v>0.0001</v>
      </c>
    </row>
    <row r="196" spans="1:6" ht="13.5">
      <c r="A196" s="41" t="s">
        <v>56</v>
      </c>
      <c r="B196" s="41" t="s">
        <v>35</v>
      </c>
      <c r="C196" s="42">
        <v>664</v>
      </c>
      <c r="D196" s="43">
        <v>34693980</v>
      </c>
      <c r="E196" s="43">
        <v>2070422.79</v>
      </c>
      <c r="F196" s="44">
        <v>0.0038</v>
      </c>
    </row>
    <row r="197" spans="1:6" ht="13.5">
      <c r="A197" s="41" t="s">
        <v>57</v>
      </c>
      <c r="B197" s="41" t="s">
        <v>57</v>
      </c>
      <c r="C197" s="42">
        <v>683</v>
      </c>
      <c r="D197" s="43">
        <v>91222999</v>
      </c>
      <c r="E197" s="43">
        <v>5456961.8</v>
      </c>
      <c r="F197" s="44">
        <v>0.01</v>
      </c>
    </row>
    <row r="198" spans="1:6" ht="13.5">
      <c r="A198" s="41" t="s">
        <v>57</v>
      </c>
      <c r="B198" s="41" t="s">
        <v>278</v>
      </c>
      <c r="C198" s="42">
        <v>203</v>
      </c>
      <c r="D198" s="43">
        <v>14549536</v>
      </c>
      <c r="E198" s="43">
        <v>871767.57</v>
      </c>
      <c r="F198" s="44">
        <v>0.0016</v>
      </c>
    </row>
    <row r="199" spans="1:6" ht="13.5">
      <c r="A199" s="41" t="s">
        <v>57</v>
      </c>
      <c r="B199" s="41" t="s">
        <v>279</v>
      </c>
      <c r="C199" s="42">
        <v>82</v>
      </c>
      <c r="D199" s="43">
        <v>2602188</v>
      </c>
      <c r="E199" s="43">
        <v>156131.28</v>
      </c>
      <c r="F199" s="44">
        <v>0.0003</v>
      </c>
    </row>
    <row r="200" spans="1:6" ht="13.5">
      <c r="A200" s="41" t="s">
        <v>57</v>
      </c>
      <c r="B200" s="41" t="s">
        <v>280</v>
      </c>
      <c r="C200" s="42">
        <v>38</v>
      </c>
      <c r="D200" s="43">
        <v>1647556</v>
      </c>
      <c r="E200" s="43">
        <v>98853.36</v>
      </c>
      <c r="F200" s="44">
        <v>0.0002</v>
      </c>
    </row>
    <row r="201" spans="1:6" ht="13.5">
      <c r="A201" s="41" t="s">
        <v>57</v>
      </c>
      <c r="B201" s="41" t="s">
        <v>281</v>
      </c>
      <c r="C201" s="42">
        <v>27</v>
      </c>
      <c r="D201" s="43">
        <v>673941</v>
      </c>
      <c r="E201" s="43">
        <v>40369.94</v>
      </c>
      <c r="F201" s="44">
        <v>0.0001</v>
      </c>
    </row>
    <row r="202" spans="1:6" ht="13.5">
      <c r="A202" s="41" t="s">
        <v>57</v>
      </c>
      <c r="B202" s="41" t="s">
        <v>282</v>
      </c>
      <c r="C202" s="42">
        <v>25</v>
      </c>
      <c r="D202" s="43">
        <v>400721</v>
      </c>
      <c r="E202" s="43">
        <v>24043.26</v>
      </c>
      <c r="F202" s="44">
        <v>0</v>
      </c>
    </row>
    <row r="203" spans="1:6" ht="13.5">
      <c r="A203" s="41" t="s">
        <v>57</v>
      </c>
      <c r="B203" s="41" t="s">
        <v>283</v>
      </c>
      <c r="C203" s="42">
        <v>21</v>
      </c>
      <c r="D203" s="43">
        <v>487454</v>
      </c>
      <c r="E203" s="43">
        <v>29247.24</v>
      </c>
      <c r="F203" s="44">
        <v>0.0001</v>
      </c>
    </row>
    <row r="204" spans="1:6" ht="13.5">
      <c r="A204" s="41" t="s">
        <v>57</v>
      </c>
      <c r="B204" s="41" t="s">
        <v>284</v>
      </c>
      <c r="C204" s="42">
        <v>20</v>
      </c>
      <c r="D204" s="43">
        <v>670156</v>
      </c>
      <c r="E204" s="43">
        <v>40209.36</v>
      </c>
      <c r="F204" s="44">
        <v>0.0001</v>
      </c>
    </row>
    <row r="205" spans="1:6" ht="13.5">
      <c r="A205" s="41" t="s">
        <v>57</v>
      </c>
      <c r="B205" s="41" t="s">
        <v>285</v>
      </c>
      <c r="C205" s="42">
        <v>18</v>
      </c>
      <c r="D205" s="43">
        <v>451874</v>
      </c>
      <c r="E205" s="43">
        <v>27112.44</v>
      </c>
      <c r="F205" s="44">
        <v>0</v>
      </c>
    </row>
    <row r="206" spans="1:6" ht="13.5">
      <c r="A206" s="41" t="s">
        <v>57</v>
      </c>
      <c r="B206" s="41" t="s">
        <v>286</v>
      </c>
      <c r="C206" s="42">
        <v>17</v>
      </c>
      <c r="D206" s="43">
        <v>373255</v>
      </c>
      <c r="E206" s="43">
        <v>22395.3</v>
      </c>
      <c r="F206" s="44">
        <v>0</v>
      </c>
    </row>
    <row r="207" spans="1:6" ht="13.5">
      <c r="A207" s="41" t="s">
        <v>57</v>
      </c>
      <c r="B207" s="41" t="s">
        <v>287</v>
      </c>
      <c r="C207" s="42">
        <v>15</v>
      </c>
      <c r="D207" s="43">
        <v>1373878</v>
      </c>
      <c r="E207" s="43">
        <v>82432.68</v>
      </c>
      <c r="F207" s="44">
        <v>0.0002</v>
      </c>
    </row>
    <row r="208" spans="1:6" ht="13.5">
      <c r="A208" s="41" t="s">
        <v>57</v>
      </c>
      <c r="B208" s="41" t="s">
        <v>144</v>
      </c>
      <c r="C208" s="42">
        <v>28</v>
      </c>
      <c r="D208" s="43">
        <v>731711</v>
      </c>
      <c r="E208" s="43">
        <v>43902.66</v>
      </c>
      <c r="F208" s="44">
        <v>0.0001</v>
      </c>
    </row>
    <row r="209" spans="1:6" ht="13.5">
      <c r="A209" s="41" t="s">
        <v>57</v>
      </c>
      <c r="B209" s="41" t="s">
        <v>35</v>
      </c>
      <c r="C209" s="42">
        <v>1177</v>
      </c>
      <c r="D209" s="43">
        <v>115185269</v>
      </c>
      <c r="E209" s="43">
        <v>6893426.89</v>
      </c>
      <c r="F209" s="44">
        <v>0.0126</v>
      </c>
    </row>
    <row r="210" spans="1:6" ht="13.5">
      <c r="A210" s="41" t="s">
        <v>58</v>
      </c>
      <c r="B210" s="41" t="s">
        <v>288</v>
      </c>
      <c r="C210" s="42">
        <v>283</v>
      </c>
      <c r="D210" s="43">
        <v>25349190</v>
      </c>
      <c r="E210" s="43">
        <v>1515910.3</v>
      </c>
      <c r="F210" s="44">
        <v>0.0028</v>
      </c>
    </row>
    <row r="211" spans="1:6" ht="13.5">
      <c r="A211" s="41" t="s">
        <v>58</v>
      </c>
      <c r="B211" s="41" t="s">
        <v>289</v>
      </c>
      <c r="C211" s="42">
        <v>44</v>
      </c>
      <c r="D211" s="43">
        <v>628533</v>
      </c>
      <c r="E211" s="43">
        <v>37711.98</v>
      </c>
      <c r="F211" s="44">
        <v>0.0001</v>
      </c>
    </row>
    <row r="212" spans="1:6" ht="13.5">
      <c r="A212" s="41" t="s">
        <v>58</v>
      </c>
      <c r="B212" s="41" t="s">
        <v>290</v>
      </c>
      <c r="C212" s="42">
        <v>32</v>
      </c>
      <c r="D212" s="43">
        <v>880486</v>
      </c>
      <c r="E212" s="43">
        <v>52829.16</v>
      </c>
      <c r="F212" s="44">
        <v>0.0001</v>
      </c>
    </row>
    <row r="213" spans="1:6" ht="13.5">
      <c r="A213" s="41" t="s">
        <v>58</v>
      </c>
      <c r="B213" s="41" t="s">
        <v>291</v>
      </c>
      <c r="C213" s="42">
        <v>24</v>
      </c>
      <c r="D213" s="43">
        <v>669327</v>
      </c>
      <c r="E213" s="43">
        <v>40159.62</v>
      </c>
      <c r="F213" s="44">
        <v>0.0001</v>
      </c>
    </row>
    <row r="214" spans="1:6" ht="13.5">
      <c r="A214" s="41" t="s">
        <v>58</v>
      </c>
      <c r="B214" s="41" t="s">
        <v>292</v>
      </c>
      <c r="C214" s="42">
        <v>24</v>
      </c>
      <c r="D214" s="43">
        <v>635513</v>
      </c>
      <c r="E214" s="43">
        <v>38130.78</v>
      </c>
      <c r="F214" s="44">
        <v>0.0001</v>
      </c>
    </row>
    <row r="215" spans="1:6" ht="13.5">
      <c r="A215" s="41" t="s">
        <v>58</v>
      </c>
      <c r="B215" s="41" t="s">
        <v>293</v>
      </c>
      <c r="C215" s="42">
        <v>20</v>
      </c>
      <c r="D215" s="43">
        <v>380459</v>
      </c>
      <c r="E215" s="43">
        <v>22827.54</v>
      </c>
      <c r="F215" s="44">
        <v>0</v>
      </c>
    </row>
    <row r="216" spans="1:6" ht="13.5">
      <c r="A216" s="41" t="s">
        <v>58</v>
      </c>
      <c r="B216" s="41" t="s">
        <v>294</v>
      </c>
      <c r="C216" s="42">
        <v>18</v>
      </c>
      <c r="D216" s="43">
        <v>336479</v>
      </c>
      <c r="E216" s="43">
        <v>20188.74</v>
      </c>
      <c r="F216" s="44">
        <v>0</v>
      </c>
    </row>
    <row r="217" spans="1:6" ht="13.5">
      <c r="A217" s="41" t="s">
        <v>58</v>
      </c>
      <c r="B217" s="41" t="s">
        <v>295</v>
      </c>
      <c r="C217" s="42">
        <v>17</v>
      </c>
      <c r="D217" s="43">
        <v>1074868</v>
      </c>
      <c r="E217" s="43">
        <v>64492.08</v>
      </c>
      <c r="F217" s="44">
        <v>0.0001</v>
      </c>
    </row>
    <row r="218" spans="1:6" ht="13.5">
      <c r="A218" s="41" t="s">
        <v>58</v>
      </c>
      <c r="B218" s="41" t="s">
        <v>144</v>
      </c>
      <c r="C218" s="42">
        <v>24</v>
      </c>
      <c r="D218" s="43">
        <v>710806</v>
      </c>
      <c r="E218" s="43">
        <v>42648.36</v>
      </c>
      <c r="F218" s="44">
        <v>0.0001</v>
      </c>
    </row>
    <row r="219" spans="1:6" ht="13.5">
      <c r="A219" s="41" t="s">
        <v>58</v>
      </c>
      <c r="B219" s="41" t="s">
        <v>35</v>
      </c>
      <c r="C219" s="42">
        <v>486</v>
      </c>
      <c r="D219" s="43">
        <v>30665661</v>
      </c>
      <c r="E219" s="43">
        <v>1834898.56</v>
      </c>
      <c r="F219" s="44">
        <v>0.0034</v>
      </c>
    </row>
    <row r="220" spans="1:6" ht="13.5">
      <c r="A220" s="41" t="s">
        <v>59</v>
      </c>
      <c r="B220" s="41" t="s">
        <v>296</v>
      </c>
      <c r="C220" s="42">
        <v>323</v>
      </c>
      <c r="D220" s="43">
        <v>160966310</v>
      </c>
      <c r="E220" s="43">
        <v>9563662.64</v>
      </c>
      <c r="F220" s="44">
        <v>0.0175</v>
      </c>
    </row>
    <row r="221" spans="1:6" ht="13.5">
      <c r="A221" s="41" t="s">
        <v>59</v>
      </c>
      <c r="B221" s="41" t="s">
        <v>297</v>
      </c>
      <c r="C221" s="42">
        <v>224</v>
      </c>
      <c r="D221" s="43">
        <v>45704166</v>
      </c>
      <c r="E221" s="43">
        <v>2742108.73</v>
      </c>
      <c r="F221" s="44">
        <v>0.005</v>
      </c>
    </row>
    <row r="222" spans="1:6" ht="13.5">
      <c r="A222" s="41" t="s">
        <v>59</v>
      </c>
      <c r="B222" s="41" t="s">
        <v>298</v>
      </c>
      <c r="C222" s="42">
        <v>209</v>
      </c>
      <c r="D222" s="43">
        <v>14186603</v>
      </c>
      <c r="E222" s="43">
        <v>849600.67</v>
      </c>
      <c r="F222" s="44">
        <v>0.0016</v>
      </c>
    </row>
    <row r="223" spans="1:6" ht="13.5">
      <c r="A223" s="41" t="s">
        <v>59</v>
      </c>
      <c r="B223" s="41" t="s">
        <v>299</v>
      </c>
      <c r="C223" s="42">
        <v>203</v>
      </c>
      <c r="D223" s="43">
        <v>21602069</v>
      </c>
      <c r="E223" s="43">
        <v>1295255.61</v>
      </c>
      <c r="F223" s="44">
        <v>0.0024</v>
      </c>
    </row>
    <row r="224" spans="1:6" ht="13.5">
      <c r="A224" s="41" t="s">
        <v>59</v>
      </c>
      <c r="B224" s="41" t="s">
        <v>300</v>
      </c>
      <c r="C224" s="42">
        <v>60</v>
      </c>
      <c r="D224" s="43">
        <v>3597396</v>
      </c>
      <c r="E224" s="43">
        <v>215843.76</v>
      </c>
      <c r="F224" s="44">
        <v>0.0004</v>
      </c>
    </row>
    <row r="225" spans="1:6" ht="13.5">
      <c r="A225" s="41" t="s">
        <v>59</v>
      </c>
      <c r="B225" s="41" t="s">
        <v>301</v>
      </c>
      <c r="C225" s="42">
        <v>56</v>
      </c>
      <c r="D225" s="43">
        <v>5236137</v>
      </c>
      <c r="E225" s="43">
        <v>314168.22</v>
      </c>
      <c r="F225" s="44">
        <v>0.0006</v>
      </c>
    </row>
    <row r="226" spans="1:6" ht="13.5">
      <c r="A226" s="41" t="s">
        <v>59</v>
      </c>
      <c r="B226" s="41" t="s">
        <v>302</v>
      </c>
      <c r="C226" s="42">
        <v>51</v>
      </c>
      <c r="D226" s="43">
        <v>1242614</v>
      </c>
      <c r="E226" s="43">
        <v>74556.84</v>
      </c>
      <c r="F226" s="44">
        <v>0.0001</v>
      </c>
    </row>
    <row r="227" spans="1:6" ht="13.5">
      <c r="A227" s="41" t="s">
        <v>59</v>
      </c>
      <c r="B227" s="41" t="s">
        <v>303</v>
      </c>
      <c r="C227" s="42">
        <v>32</v>
      </c>
      <c r="D227" s="43">
        <v>636832</v>
      </c>
      <c r="E227" s="43">
        <v>38209.92</v>
      </c>
      <c r="F227" s="44">
        <v>0.0001</v>
      </c>
    </row>
    <row r="228" spans="1:6" ht="13.5">
      <c r="A228" s="41" t="s">
        <v>59</v>
      </c>
      <c r="B228" s="41" t="s">
        <v>304</v>
      </c>
      <c r="C228" s="42">
        <v>31</v>
      </c>
      <c r="D228" s="43">
        <v>1474689</v>
      </c>
      <c r="E228" s="43">
        <v>88481.34</v>
      </c>
      <c r="F228" s="44">
        <v>0.0002</v>
      </c>
    </row>
    <row r="229" spans="1:6" ht="13.5">
      <c r="A229" s="41" t="s">
        <v>59</v>
      </c>
      <c r="B229" s="41" t="s">
        <v>305</v>
      </c>
      <c r="C229" s="42">
        <v>30</v>
      </c>
      <c r="D229" s="43">
        <v>1281471</v>
      </c>
      <c r="E229" s="43">
        <v>76387.83</v>
      </c>
      <c r="F229" s="44">
        <v>0.0001</v>
      </c>
    </row>
    <row r="230" spans="1:6" ht="13.5">
      <c r="A230" s="41" t="s">
        <v>59</v>
      </c>
      <c r="B230" s="41" t="s">
        <v>306</v>
      </c>
      <c r="C230" s="42">
        <v>30</v>
      </c>
      <c r="D230" s="43">
        <v>884616</v>
      </c>
      <c r="E230" s="43">
        <v>53076.96</v>
      </c>
      <c r="F230" s="44">
        <v>0.0001</v>
      </c>
    </row>
    <row r="231" spans="1:6" ht="13.5">
      <c r="A231" s="41" t="s">
        <v>59</v>
      </c>
      <c r="B231" s="41" t="s">
        <v>307</v>
      </c>
      <c r="C231" s="42">
        <v>27</v>
      </c>
      <c r="D231" s="43">
        <v>946278</v>
      </c>
      <c r="E231" s="43">
        <v>56776.68</v>
      </c>
      <c r="F231" s="44">
        <v>0.0001</v>
      </c>
    </row>
    <row r="232" spans="1:6" ht="13.5">
      <c r="A232" s="41" t="s">
        <v>59</v>
      </c>
      <c r="B232" s="41" t="s">
        <v>308</v>
      </c>
      <c r="C232" s="42">
        <v>25</v>
      </c>
      <c r="D232" s="43">
        <v>2182555</v>
      </c>
      <c r="E232" s="43">
        <v>130953.3</v>
      </c>
      <c r="F232" s="44">
        <v>0.0002</v>
      </c>
    </row>
    <row r="233" spans="1:6" ht="13.5">
      <c r="A233" s="41" t="s">
        <v>59</v>
      </c>
      <c r="B233" s="41" t="s">
        <v>309</v>
      </c>
      <c r="C233" s="42">
        <v>18</v>
      </c>
      <c r="D233" s="43">
        <v>551940</v>
      </c>
      <c r="E233" s="43">
        <v>33116.4</v>
      </c>
      <c r="F233" s="44">
        <v>0.0001</v>
      </c>
    </row>
    <row r="234" spans="1:6" ht="13.5">
      <c r="A234" s="41" t="s">
        <v>59</v>
      </c>
      <c r="B234" s="41" t="s">
        <v>310</v>
      </c>
      <c r="C234" s="42">
        <v>12</v>
      </c>
      <c r="D234" s="43">
        <v>2524397</v>
      </c>
      <c r="E234" s="43">
        <v>151450.34</v>
      </c>
      <c r="F234" s="44">
        <v>0.0003</v>
      </c>
    </row>
    <row r="235" spans="1:6" ht="13.5">
      <c r="A235" s="41" t="s">
        <v>59</v>
      </c>
      <c r="B235" s="41" t="s">
        <v>144</v>
      </c>
      <c r="C235" s="42">
        <v>37</v>
      </c>
      <c r="D235" s="43">
        <v>1149608</v>
      </c>
      <c r="E235" s="43">
        <v>68976.48</v>
      </c>
      <c r="F235" s="44">
        <v>0.0001</v>
      </c>
    </row>
    <row r="236" spans="1:6" ht="13.5">
      <c r="A236" s="41" t="s">
        <v>59</v>
      </c>
      <c r="B236" s="41" t="s">
        <v>35</v>
      </c>
      <c r="C236" s="42">
        <v>1368</v>
      </c>
      <c r="D236" s="43">
        <v>264167681</v>
      </c>
      <c r="E236" s="43">
        <v>15752625.72</v>
      </c>
      <c r="F236" s="44">
        <v>0.0288</v>
      </c>
    </row>
    <row r="237" spans="1:6" ht="13.5">
      <c r="A237" s="41" t="s">
        <v>60</v>
      </c>
      <c r="B237" s="41" t="s">
        <v>311</v>
      </c>
      <c r="C237" s="42">
        <v>245</v>
      </c>
      <c r="D237" s="43">
        <v>13847066</v>
      </c>
      <c r="E237" s="43">
        <v>828975.27</v>
      </c>
      <c r="F237" s="44">
        <v>0.0015</v>
      </c>
    </row>
    <row r="238" spans="1:6" ht="13.5">
      <c r="A238" s="41" t="s">
        <v>60</v>
      </c>
      <c r="B238" s="41" t="s">
        <v>312</v>
      </c>
      <c r="C238" s="42">
        <v>23</v>
      </c>
      <c r="D238" s="43">
        <v>404568</v>
      </c>
      <c r="E238" s="43">
        <v>24274.08</v>
      </c>
      <c r="F238" s="44">
        <v>0</v>
      </c>
    </row>
    <row r="239" spans="1:6" ht="13.5">
      <c r="A239" s="41" t="s">
        <v>60</v>
      </c>
      <c r="B239" s="41" t="s">
        <v>313</v>
      </c>
      <c r="C239" s="42">
        <v>18</v>
      </c>
      <c r="D239" s="43">
        <v>625141</v>
      </c>
      <c r="E239" s="43">
        <v>37508.46</v>
      </c>
      <c r="F239" s="44">
        <v>0.0001</v>
      </c>
    </row>
    <row r="240" spans="1:6" ht="13.5">
      <c r="A240" s="41" t="s">
        <v>60</v>
      </c>
      <c r="B240" s="41" t="s">
        <v>144</v>
      </c>
      <c r="C240" s="42">
        <v>19</v>
      </c>
      <c r="D240" s="43">
        <v>413267</v>
      </c>
      <c r="E240" s="43">
        <v>24391.15</v>
      </c>
      <c r="F240" s="44">
        <v>0</v>
      </c>
    </row>
    <row r="241" spans="1:6" ht="13.5">
      <c r="A241" s="41" t="s">
        <v>60</v>
      </c>
      <c r="B241" s="41" t="s">
        <v>35</v>
      </c>
      <c r="C241" s="42">
        <v>305</v>
      </c>
      <c r="D241" s="43">
        <v>15290042</v>
      </c>
      <c r="E241" s="43">
        <v>915148.96</v>
      </c>
      <c r="F241" s="44">
        <v>0.0017</v>
      </c>
    </row>
    <row r="242" spans="1:6" ht="13.5">
      <c r="A242" s="41" t="s">
        <v>61</v>
      </c>
      <c r="B242" s="41" t="s">
        <v>314</v>
      </c>
      <c r="C242" s="42">
        <v>88</v>
      </c>
      <c r="D242" s="43">
        <v>3127518</v>
      </c>
      <c r="E242" s="43">
        <v>186115.8</v>
      </c>
      <c r="F242" s="44">
        <v>0.0003</v>
      </c>
    </row>
    <row r="243" spans="1:6" ht="13.5">
      <c r="A243" s="41" t="s">
        <v>61</v>
      </c>
      <c r="B243" s="41" t="s">
        <v>315</v>
      </c>
      <c r="C243" s="42">
        <v>82</v>
      </c>
      <c r="D243" s="43">
        <v>4973734</v>
      </c>
      <c r="E243" s="43">
        <v>297884.47</v>
      </c>
      <c r="F243" s="44">
        <v>0.0005</v>
      </c>
    </row>
    <row r="244" spans="1:6" ht="13.5">
      <c r="A244" s="41" t="s">
        <v>61</v>
      </c>
      <c r="B244" s="41" t="s">
        <v>316</v>
      </c>
      <c r="C244" s="42">
        <v>15</v>
      </c>
      <c r="D244" s="43">
        <v>108686</v>
      </c>
      <c r="E244" s="43">
        <v>6521.16</v>
      </c>
      <c r="F244" s="44">
        <v>0</v>
      </c>
    </row>
    <row r="245" spans="1:6" ht="13.5">
      <c r="A245" s="41" t="s">
        <v>61</v>
      </c>
      <c r="B245" s="41" t="s">
        <v>317</v>
      </c>
      <c r="C245" s="42">
        <v>15</v>
      </c>
      <c r="D245" s="43">
        <v>352326</v>
      </c>
      <c r="E245" s="43">
        <v>21139.56</v>
      </c>
      <c r="F245" s="44">
        <v>0</v>
      </c>
    </row>
    <row r="246" spans="1:6" ht="13.5">
      <c r="A246" s="41" t="s">
        <v>61</v>
      </c>
      <c r="B246" s="41" t="s">
        <v>318</v>
      </c>
      <c r="C246" s="42">
        <v>11</v>
      </c>
      <c r="D246" s="43">
        <v>99197</v>
      </c>
      <c r="E246" s="43">
        <v>5951.82</v>
      </c>
      <c r="F246" s="44">
        <v>0</v>
      </c>
    </row>
    <row r="247" spans="1:6" ht="13.5">
      <c r="A247" s="41" t="s">
        <v>61</v>
      </c>
      <c r="B247" s="41" t="s">
        <v>144</v>
      </c>
      <c r="C247" s="42">
        <v>32</v>
      </c>
      <c r="D247" s="43">
        <v>781591</v>
      </c>
      <c r="E247" s="43">
        <v>46895.46</v>
      </c>
      <c r="F247" s="44">
        <v>0.0001</v>
      </c>
    </row>
    <row r="248" spans="1:6" ht="13.5">
      <c r="A248" s="41" t="s">
        <v>61</v>
      </c>
      <c r="B248" s="41" t="s">
        <v>35</v>
      </c>
      <c r="C248" s="42">
        <v>243</v>
      </c>
      <c r="D248" s="43">
        <v>9443052</v>
      </c>
      <c r="E248" s="43">
        <v>564508.27</v>
      </c>
      <c r="F248" s="44">
        <v>0.001</v>
      </c>
    </row>
    <row r="249" spans="1:6" ht="13.5">
      <c r="A249" s="41" t="s">
        <v>62</v>
      </c>
      <c r="B249" s="41" t="s">
        <v>319</v>
      </c>
      <c r="C249" s="42">
        <v>286</v>
      </c>
      <c r="D249" s="43">
        <v>20560942</v>
      </c>
      <c r="E249" s="43">
        <v>1231482.1</v>
      </c>
      <c r="F249" s="44">
        <v>0.0023</v>
      </c>
    </row>
    <row r="250" spans="1:6" ht="13.5">
      <c r="A250" s="41" t="s">
        <v>62</v>
      </c>
      <c r="B250" s="41" t="s">
        <v>320</v>
      </c>
      <c r="C250" s="42">
        <v>41</v>
      </c>
      <c r="D250" s="43">
        <v>564894</v>
      </c>
      <c r="E250" s="43">
        <v>33776.76</v>
      </c>
      <c r="F250" s="44">
        <v>0.0001</v>
      </c>
    </row>
    <row r="251" spans="1:6" ht="13.5">
      <c r="A251" s="41" t="s">
        <v>62</v>
      </c>
      <c r="B251" s="41" t="s">
        <v>321</v>
      </c>
      <c r="C251" s="42">
        <v>41</v>
      </c>
      <c r="D251" s="43">
        <v>885153</v>
      </c>
      <c r="E251" s="43">
        <v>53109.18</v>
      </c>
      <c r="F251" s="44">
        <v>0.0001</v>
      </c>
    </row>
    <row r="252" spans="1:6" ht="13.5">
      <c r="A252" s="41" t="s">
        <v>62</v>
      </c>
      <c r="B252" s="41" t="s">
        <v>322</v>
      </c>
      <c r="C252" s="42">
        <v>37</v>
      </c>
      <c r="D252" s="43">
        <v>2394955</v>
      </c>
      <c r="E252" s="43">
        <v>143697.3</v>
      </c>
      <c r="F252" s="44">
        <v>0.0003</v>
      </c>
    </row>
    <row r="253" spans="1:6" ht="13.5">
      <c r="A253" s="41" t="s">
        <v>62</v>
      </c>
      <c r="B253" s="41" t="s">
        <v>323</v>
      </c>
      <c r="C253" s="42">
        <v>36</v>
      </c>
      <c r="D253" s="43">
        <v>1395819</v>
      </c>
      <c r="E253" s="43">
        <v>83749.14</v>
      </c>
      <c r="F253" s="44">
        <v>0.0002</v>
      </c>
    </row>
    <row r="254" spans="1:6" ht="13.5">
      <c r="A254" s="41" t="s">
        <v>62</v>
      </c>
      <c r="B254" s="41" t="s">
        <v>324</v>
      </c>
      <c r="C254" s="42">
        <v>25</v>
      </c>
      <c r="D254" s="43">
        <v>958971</v>
      </c>
      <c r="E254" s="43">
        <v>57538.26</v>
      </c>
      <c r="F254" s="44">
        <v>0.0001</v>
      </c>
    </row>
    <row r="255" spans="1:6" ht="13.5">
      <c r="A255" s="41" t="s">
        <v>62</v>
      </c>
      <c r="B255" s="41" t="s">
        <v>273</v>
      </c>
      <c r="C255" s="42">
        <v>24</v>
      </c>
      <c r="D255" s="43">
        <v>1159787</v>
      </c>
      <c r="E255" s="43">
        <v>69587.22</v>
      </c>
      <c r="F255" s="44">
        <v>0.0001</v>
      </c>
    </row>
    <row r="256" spans="1:6" ht="13.5">
      <c r="A256" s="41" t="s">
        <v>62</v>
      </c>
      <c r="B256" s="41" t="s">
        <v>325</v>
      </c>
      <c r="C256" s="42">
        <v>23</v>
      </c>
      <c r="D256" s="43">
        <v>187857</v>
      </c>
      <c r="E256" s="43">
        <v>11271.42</v>
      </c>
      <c r="F256" s="44">
        <v>0</v>
      </c>
    </row>
    <row r="257" spans="1:6" ht="13.5">
      <c r="A257" s="41" t="s">
        <v>62</v>
      </c>
      <c r="B257" s="41" t="s">
        <v>326</v>
      </c>
      <c r="C257" s="42">
        <v>15</v>
      </c>
      <c r="D257" s="43">
        <v>658558</v>
      </c>
      <c r="E257" s="43">
        <v>39513.48</v>
      </c>
      <c r="F257" s="44">
        <v>0.0001</v>
      </c>
    </row>
    <row r="258" spans="1:6" ht="13.5">
      <c r="A258" s="41" t="s">
        <v>62</v>
      </c>
      <c r="B258" s="41" t="s">
        <v>327</v>
      </c>
      <c r="C258" s="42">
        <v>12</v>
      </c>
      <c r="D258" s="43">
        <v>281309</v>
      </c>
      <c r="E258" s="43">
        <v>16878.54</v>
      </c>
      <c r="F258" s="44">
        <v>0</v>
      </c>
    </row>
    <row r="259" spans="1:6" ht="13.5">
      <c r="A259" s="41" t="s">
        <v>62</v>
      </c>
      <c r="B259" s="41" t="s">
        <v>144</v>
      </c>
      <c r="C259" s="42">
        <v>25</v>
      </c>
      <c r="D259" s="43">
        <v>4402581</v>
      </c>
      <c r="E259" s="43">
        <v>263395.46</v>
      </c>
      <c r="F259" s="44">
        <v>0.0005</v>
      </c>
    </row>
    <row r="260" spans="1:6" ht="13.5">
      <c r="A260" s="41" t="s">
        <v>62</v>
      </c>
      <c r="B260" s="41" t="s">
        <v>35</v>
      </c>
      <c r="C260" s="42">
        <v>565</v>
      </c>
      <c r="D260" s="43">
        <v>33450826</v>
      </c>
      <c r="E260" s="43">
        <v>2003998.86</v>
      </c>
      <c r="F260" s="44">
        <v>0.0037</v>
      </c>
    </row>
    <row r="261" spans="1:6" ht="13.5">
      <c r="A261" s="41" t="s">
        <v>63</v>
      </c>
      <c r="B261" s="41" t="s">
        <v>328</v>
      </c>
      <c r="C261" s="42">
        <v>683</v>
      </c>
      <c r="D261" s="43">
        <v>77308175</v>
      </c>
      <c r="E261" s="43">
        <v>4615334.49</v>
      </c>
      <c r="F261" s="44">
        <v>0.0084</v>
      </c>
    </row>
    <row r="262" spans="1:6" ht="13.5">
      <c r="A262" s="41" t="s">
        <v>63</v>
      </c>
      <c r="B262" s="41" t="s">
        <v>329</v>
      </c>
      <c r="C262" s="42">
        <v>202</v>
      </c>
      <c r="D262" s="43">
        <v>46483927</v>
      </c>
      <c r="E262" s="43">
        <v>2786665.03</v>
      </c>
      <c r="F262" s="44">
        <v>0.0051</v>
      </c>
    </row>
    <row r="263" spans="1:6" ht="13.5">
      <c r="A263" s="41" t="s">
        <v>63</v>
      </c>
      <c r="B263" s="41" t="s">
        <v>330</v>
      </c>
      <c r="C263" s="42">
        <v>70</v>
      </c>
      <c r="D263" s="43">
        <v>4407311</v>
      </c>
      <c r="E263" s="43">
        <v>264438.66</v>
      </c>
      <c r="F263" s="44">
        <v>0.0005</v>
      </c>
    </row>
    <row r="264" spans="1:6" ht="13.5">
      <c r="A264" s="41" t="s">
        <v>63</v>
      </c>
      <c r="B264" s="41" t="s">
        <v>331</v>
      </c>
      <c r="C264" s="42">
        <v>38</v>
      </c>
      <c r="D264" s="43">
        <v>654851</v>
      </c>
      <c r="E264" s="43">
        <v>39291.06</v>
      </c>
      <c r="F264" s="44">
        <v>0.0001</v>
      </c>
    </row>
    <row r="265" spans="1:6" ht="13.5">
      <c r="A265" s="41" t="s">
        <v>63</v>
      </c>
      <c r="B265" s="41" t="s">
        <v>144</v>
      </c>
      <c r="C265" s="42">
        <v>47</v>
      </c>
      <c r="D265" s="43">
        <v>1614772</v>
      </c>
      <c r="E265" s="43">
        <v>96886.32</v>
      </c>
      <c r="F265" s="44">
        <v>0.0002</v>
      </c>
    </row>
    <row r="266" spans="1:6" ht="13.5">
      <c r="A266" s="41" t="s">
        <v>63</v>
      </c>
      <c r="B266" s="41" t="s">
        <v>35</v>
      </c>
      <c r="C266" s="42">
        <v>1040</v>
      </c>
      <c r="D266" s="43">
        <v>130469036</v>
      </c>
      <c r="E266" s="43">
        <v>7802615.56</v>
      </c>
      <c r="F266" s="44">
        <v>0.0143</v>
      </c>
    </row>
    <row r="267" spans="1:6" ht="13.5">
      <c r="A267" s="41" t="s">
        <v>64</v>
      </c>
      <c r="B267" s="41" t="s">
        <v>332</v>
      </c>
      <c r="C267" s="42">
        <v>400</v>
      </c>
      <c r="D267" s="43">
        <v>45011115</v>
      </c>
      <c r="E267" s="43">
        <v>2672699.44</v>
      </c>
      <c r="F267" s="44">
        <v>0.0049</v>
      </c>
    </row>
    <row r="268" spans="1:6" ht="13.5">
      <c r="A268" s="41" t="s">
        <v>64</v>
      </c>
      <c r="B268" s="41" t="s">
        <v>333</v>
      </c>
      <c r="C268" s="42">
        <v>195</v>
      </c>
      <c r="D268" s="43">
        <v>10989325</v>
      </c>
      <c r="E268" s="43">
        <v>651089.74</v>
      </c>
      <c r="F268" s="44">
        <v>0.0012</v>
      </c>
    </row>
    <row r="269" spans="1:6" ht="13.5">
      <c r="A269" s="41" t="s">
        <v>64</v>
      </c>
      <c r="B269" s="41" t="s">
        <v>334</v>
      </c>
      <c r="C269" s="42">
        <v>155</v>
      </c>
      <c r="D269" s="43">
        <v>16934821</v>
      </c>
      <c r="E269" s="43">
        <v>988656.14</v>
      </c>
      <c r="F269" s="44">
        <v>0.0018</v>
      </c>
    </row>
    <row r="270" spans="1:6" ht="13.5">
      <c r="A270" s="41" t="s">
        <v>64</v>
      </c>
      <c r="B270" s="41" t="s">
        <v>335</v>
      </c>
      <c r="C270" s="42">
        <v>65</v>
      </c>
      <c r="D270" s="43">
        <v>20746561</v>
      </c>
      <c r="E270" s="43">
        <v>1219356.86</v>
      </c>
      <c r="F270" s="44">
        <v>0.0022</v>
      </c>
    </row>
    <row r="271" spans="1:6" ht="13.5">
      <c r="A271" s="41" t="s">
        <v>64</v>
      </c>
      <c r="B271" s="41" t="s">
        <v>336</v>
      </c>
      <c r="C271" s="42">
        <v>50</v>
      </c>
      <c r="D271" s="43">
        <v>2206790</v>
      </c>
      <c r="E271" s="43">
        <v>132407.4</v>
      </c>
      <c r="F271" s="44">
        <v>0.0002</v>
      </c>
    </row>
    <row r="272" spans="1:6" ht="13.5">
      <c r="A272" s="41" t="s">
        <v>64</v>
      </c>
      <c r="B272" s="41" t="s">
        <v>337</v>
      </c>
      <c r="C272" s="42">
        <v>16</v>
      </c>
      <c r="D272" s="43">
        <v>323248</v>
      </c>
      <c r="E272" s="43">
        <v>19394.88</v>
      </c>
      <c r="F272" s="44">
        <v>0</v>
      </c>
    </row>
    <row r="273" spans="1:6" ht="13.5">
      <c r="A273" s="41" t="s">
        <v>64</v>
      </c>
      <c r="B273" s="41" t="s">
        <v>144</v>
      </c>
      <c r="C273" s="42">
        <v>28</v>
      </c>
      <c r="D273" s="43">
        <v>1905442</v>
      </c>
      <c r="E273" s="43">
        <v>113544.07</v>
      </c>
      <c r="F273" s="44">
        <v>0.0002</v>
      </c>
    </row>
    <row r="274" spans="1:6" ht="13.5">
      <c r="A274" s="41" t="s">
        <v>64</v>
      </c>
      <c r="B274" s="41" t="s">
        <v>35</v>
      </c>
      <c r="C274" s="42">
        <v>909</v>
      </c>
      <c r="D274" s="43">
        <v>98117302</v>
      </c>
      <c r="E274" s="43">
        <v>5797148.53</v>
      </c>
      <c r="F274" s="44">
        <v>0.0106</v>
      </c>
    </row>
    <row r="275" spans="1:6" ht="13.5">
      <c r="A275" s="41" t="s">
        <v>65</v>
      </c>
      <c r="B275" s="41" t="s">
        <v>65</v>
      </c>
      <c r="C275" s="42">
        <v>1892</v>
      </c>
      <c r="D275" s="43">
        <v>267893191</v>
      </c>
      <c r="E275" s="43">
        <v>15985568.37</v>
      </c>
      <c r="F275" s="44">
        <v>0.0292</v>
      </c>
    </row>
    <row r="276" spans="1:6" ht="13.5">
      <c r="A276" s="41" t="s">
        <v>65</v>
      </c>
      <c r="B276" s="41" t="s">
        <v>323</v>
      </c>
      <c r="C276" s="42">
        <v>213</v>
      </c>
      <c r="D276" s="43">
        <v>20549255</v>
      </c>
      <c r="E276" s="43">
        <v>1229014.04</v>
      </c>
      <c r="F276" s="44">
        <v>0.0022</v>
      </c>
    </row>
    <row r="277" spans="1:6" ht="13.5">
      <c r="A277" s="41" t="s">
        <v>65</v>
      </c>
      <c r="B277" s="41" t="s">
        <v>338</v>
      </c>
      <c r="C277" s="42">
        <v>101</v>
      </c>
      <c r="D277" s="43">
        <v>7273989</v>
      </c>
      <c r="E277" s="43">
        <v>436439.34</v>
      </c>
      <c r="F277" s="44">
        <v>0.0008</v>
      </c>
    </row>
    <row r="278" spans="1:6" ht="13.5">
      <c r="A278" s="41" t="s">
        <v>65</v>
      </c>
      <c r="B278" s="41" t="s">
        <v>339</v>
      </c>
      <c r="C278" s="42">
        <v>80</v>
      </c>
      <c r="D278" s="43">
        <v>5404918</v>
      </c>
      <c r="E278" s="43">
        <v>322849.4</v>
      </c>
      <c r="F278" s="44">
        <v>0.0006</v>
      </c>
    </row>
    <row r="279" spans="1:6" ht="13.5">
      <c r="A279" s="41" t="s">
        <v>65</v>
      </c>
      <c r="B279" s="41" t="s">
        <v>340</v>
      </c>
      <c r="C279" s="42">
        <v>58</v>
      </c>
      <c r="D279" s="43">
        <v>2185888</v>
      </c>
      <c r="E279" s="43">
        <v>130298.43</v>
      </c>
      <c r="F279" s="44">
        <v>0.0002</v>
      </c>
    </row>
    <row r="280" spans="1:6" ht="13.5">
      <c r="A280" s="41" t="s">
        <v>65</v>
      </c>
      <c r="B280" s="41" t="s">
        <v>341</v>
      </c>
      <c r="C280" s="42">
        <v>55</v>
      </c>
      <c r="D280" s="43">
        <v>2086797</v>
      </c>
      <c r="E280" s="43">
        <v>125207.82</v>
      </c>
      <c r="F280" s="44">
        <v>0.0002</v>
      </c>
    </row>
    <row r="281" spans="1:6" ht="13.5">
      <c r="A281" s="41" t="s">
        <v>65</v>
      </c>
      <c r="B281" s="41" t="s">
        <v>342</v>
      </c>
      <c r="C281" s="42">
        <v>30</v>
      </c>
      <c r="D281" s="43">
        <v>2177746</v>
      </c>
      <c r="E281" s="43">
        <v>130664.76</v>
      </c>
      <c r="F281" s="44">
        <v>0.0002</v>
      </c>
    </row>
    <row r="282" spans="1:6" ht="13.5">
      <c r="A282" s="41" t="s">
        <v>65</v>
      </c>
      <c r="B282" s="41" t="s">
        <v>343</v>
      </c>
      <c r="C282" s="42">
        <v>27</v>
      </c>
      <c r="D282" s="43">
        <v>818280</v>
      </c>
      <c r="E282" s="43">
        <v>49096.8</v>
      </c>
      <c r="F282" s="44">
        <v>0.0001</v>
      </c>
    </row>
    <row r="283" spans="1:6" ht="13.5">
      <c r="A283" s="41" t="s">
        <v>65</v>
      </c>
      <c r="B283" s="41" t="s">
        <v>344</v>
      </c>
      <c r="C283" s="42">
        <v>24</v>
      </c>
      <c r="D283" s="43">
        <v>3044555</v>
      </c>
      <c r="E283" s="43">
        <v>182673.3</v>
      </c>
      <c r="F283" s="44">
        <v>0.0003</v>
      </c>
    </row>
    <row r="284" spans="1:6" ht="13.5">
      <c r="A284" s="41" t="s">
        <v>65</v>
      </c>
      <c r="B284" s="41" t="s">
        <v>345</v>
      </c>
      <c r="C284" s="42">
        <v>22</v>
      </c>
      <c r="D284" s="43">
        <v>319271</v>
      </c>
      <c r="E284" s="43">
        <v>19156.26</v>
      </c>
      <c r="F284" s="44">
        <v>0</v>
      </c>
    </row>
    <row r="285" spans="1:6" ht="13.5">
      <c r="A285" s="41" t="s">
        <v>65</v>
      </c>
      <c r="B285" s="41" t="s">
        <v>346</v>
      </c>
      <c r="C285" s="42">
        <v>20</v>
      </c>
      <c r="D285" s="43">
        <v>625820</v>
      </c>
      <c r="E285" s="43">
        <v>37369.53</v>
      </c>
      <c r="F285" s="44">
        <v>0.0001</v>
      </c>
    </row>
    <row r="286" spans="1:6" ht="13.5">
      <c r="A286" s="41" t="s">
        <v>65</v>
      </c>
      <c r="B286" s="41" t="s">
        <v>347</v>
      </c>
      <c r="C286" s="42">
        <v>17</v>
      </c>
      <c r="D286" s="43">
        <v>624199</v>
      </c>
      <c r="E286" s="43">
        <v>37399.88</v>
      </c>
      <c r="F286" s="44">
        <v>0.0001</v>
      </c>
    </row>
    <row r="287" spans="1:6" ht="13.5">
      <c r="A287" s="41" t="s">
        <v>65</v>
      </c>
      <c r="B287" s="41" t="s">
        <v>348</v>
      </c>
      <c r="C287" s="42">
        <v>10</v>
      </c>
      <c r="D287" s="43">
        <v>63991</v>
      </c>
      <c r="E287" s="43">
        <v>3839.46</v>
      </c>
      <c r="F287" s="44">
        <v>0</v>
      </c>
    </row>
    <row r="288" spans="1:6" ht="13.5">
      <c r="A288" s="41" t="s">
        <v>65</v>
      </c>
      <c r="B288" s="41" t="s">
        <v>144</v>
      </c>
      <c r="C288" s="42">
        <v>40</v>
      </c>
      <c r="D288" s="43">
        <v>2423603</v>
      </c>
      <c r="E288" s="43">
        <v>145416.18</v>
      </c>
      <c r="F288" s="44">
        <v>0.0003</v>
      </c>
    </row>
    <row r="289" spans="1:6" ht="13.5">
      <c r="A289" s="41" t="s">
        <v>65</v>
      </c>
      <c r="B289" s="41" t="s">
        <v>35</v>
      </c>
      <c r="C289" s="42">
        <v>2589</v>
      </c>
      <c r="D289" s="43">
        <v>315491503</v>
      </c>
      <c r="E289" s="43">
        <v>18834993.57</v>
      </c>
      <c r="F289" s="44">
        <v>0.0345</v>
      </c>
    </row>
    <row r="290" spans="1:6" ht="13.5">
      <c r="A290" s="41" t="s">
        <v>66</v>
      </c>
      <c r="B290" s="41" t="s">
        <v>349</v>
      </c>
      <c r="C290" s="42">
        <v>231</v>
      </c>
      <c r="D290" s="43">
        <v>18814871</v>
      </c>
      <c r="E290" s="43">
        <v>1124872.47</v>
      </c>
      <c r="F290" s="44">
        <v>0.0021</v>
      </c>
    </row>
    <row r="291" spans="1:6" ht="13.5">
      <c r="A291" s="41" t="s">
        <v>66</v>
      </c>
      <c r="B291" s="41" t="s">
        <v>350</v>
      </c>
      <c r="C291" s="42">
        <v>62</v>
      </c>
      <c r="D291" s="43">
        <v>2956125</v>
      </c>
      <c r="E291" s="43">
        <v>177367.5</v>
      </c>
      <c r="F291" s="44">
        <v>0.0003</v>
      </c>
    </row>
    <row r="292" spans="1:6" ht="13.5">
      <c r="A292" s="41" t="s">
        <v>66</v>
      </c>
      <c r="B292" s="41" t="s">
        <v>351</v>
      </c>
      <c r="C292" s="42">
        <v>21</v>
      </c>
      <c r="D292" s="43">
        <v>329330</v>
      </c>
      <c r="E292" s="43">
        <v>19759.8</v>
      </c>
      <c r="F292" s="44">
        <v>0</v>
      </c>
    </row>
    <row r="293" spans="1:6" ht="13.5">
      <c r="A293" s="41" t="s">
        <v>66</v>
      </c>
      <c r="B293" s="41" t="s">
        <v>352</v>
      </c>
      <c r="C293" s="42">
        <v>14</v>
      </c>
      <c r="D293" s="43">
        <v>111837</v>
      </c>
      <c r="E293" s="43">
        <v>6710.22</v>
      </c>
      <c r="F293" s="44">
        <v>0</v>
      </c>
    </row>
    <row r="294" spans="1:6" ht="13.5">
      <c r="A294" s="41" t="s">
        <v>66</v>
      </c>
      <c r="B294" s="41" t="s">
        <v>144</v>
      </c>
      <c r="C294" s="42">
        <v>14</v>
      </c>
      <c r="D294" s="43">
        <v>243971</v>
      </c>
      <c r="E294" s="43">
        <v>14638.26</v>
      </c>
      <c r="F294" s="44">
        <v>0</v>
      </c>
    </row>
    <row r="295" spans="1:6" ht="13.5">
      <c r="A295" s="41" t="s">
        <v>66</v>
      </c>
      <c r="B295" s="41" t="s">
        <v>35</v>
      </c>
      <c r="C295" s="42">
        <v>342</v>
      </c>
      <c r="D295" s="43">
        <v>22456134</v>
      </c>
      <c r="E295" s="43">
        <v>1343348.25</v>
      </c>
      <c r="F295" s="44">
        <v>0.0025</v>
      </c>
    </row>
    <row r="296" spans="1:6" ht="13.5">
      <c r="A296" s="41" t="s">
        <v>67</v>
      </c>
      <c r="B296" s="41" t="s">
        <v>353</v>
      </c>
      <c r="C296" s="42">
        <v>193</v>
      </c>
      <c r="D296" s="43">
        <v>16242472</v>
      </c>
      <c r="E296" s="43">
        <v>972664.02</v>
      </c>
      <c r="F296" s="44">
        <v>0.0018</v>
      </c>
    </row>
    <row r="297" spans="1:6" ht="13.5">
      <c r="A297" s="41" t="s">
        <v>67</v>
      </c>
      <c r="B297" s="41" t="s">
        <v>354</v>
      </c>
      <c r="C297" s="42">
        <v>137</v>
      </c>
      <c r="D297" s="43">
        <v>7916448</v>
      </c>
      <c r="E297" s="43">
        <v>473113.7</v>
      </c>
      <c r="F297" s="44">
        <v>0.0009</v>
      </c>
    </row>
    <row r="298" spans="1:6" ht="13.5">
      <c r="A298" s="41" t="s">
        <v>67</v>
      </c>
      <c r="B298" s="41" t="s">
        <v>67</v>
      </c>
      <c r="C298" s="42">
        <v>54</v>
      </c>
      <c r="D298" s="43">
        <v>1713362</v>
      </c>
      <c r="E298" s="43">
        <v>101219.11</v>
      </c>
      <c r="F298" s="44">
        <v>0.0002</v>
      </c>
    </row>
    <row r="299" spans="1:6" ht="13.5">
      <c r="A299" s="41" t="s">
        <v>67</v>
      </c>
      <c r="B299" s="41" t="s">
        <v>355</v>
      </c>
      <c r="C299" s="42">
        <v>38</v>
      </c>
      <c r="D299" s="43">
        <v>2009350</v>
      </c>
      <c r="E299" s="43">
        <v>120561</v>
      </c>
      <c r="F299" s="44">
        <v>0.0002</v>
      </c>
    </row>
    <row r="300" spans="1:6" ht="13.5">
      <c r="A300" s="41" t="s">
        <v>67</v>
      </c>
      <c r="B300" s="41" t="s">
        <v>356</v>
      </c>
      <c r="C300" s="42">
        <v>37</v>
      </c>
      <c r="D300" s="43">
        <v>1283066</v>
      </c>
      <c r="E300" s="43">
        <v>76983.96</v>
      </c>
      <c r="F300" s="44">
        <v>0.0001</v>
      </c>
    </row>
    <row r="301" spans="1:6" ht="13.5">
      <c r="A301" s="41" t="s">
        <v>67</v>
      </c>
      <c r="B301" s="41" t="s">
        <v>357</v>
      </c>
      <c r="C301" s="42">
        <v>32</v>
      </c>
      <c r="D301" s="43">
        <v>575147</v>
      </c>
      <c r="E301" s="43">
        <v>34508.82</v>
      </c>
      <c r="F301" s="44">
        <v>0.0001</v>
      </c>
    </row>
    <row r="302" spans="1:6" ht="13.5">
      <c r="A302" s="41" t="s">
        <v>67</v>
      </c>
      <c r="B302" s="41" t="s">
        <v>358</v>
      </c>
      <c r="C302" s="42">
        <v>23</v>
      </c>
      <c r="D302" s="43">
        <v>547041</v>
      </c>
      <c r="E302" s="43">
        <v>32822.46</v>
      </c>
      <c r="F302" s="44">
        <v>0.0001</v>
      </c>
    </row>
    <row r="303" spans="1:6" ht="13.5">
      <c r="A303" s="41" t="s">
        <v>67</v>
      </c>
      <c r="B303" s="41" t="s">
        <v>359</v>
      </c>
      <c r="C303" s="42">
        <v>18</v>
      </c>
      <c r="D303" s="43">
        <v>265596</v>
      </c>
      <c r="E303" s="43">
        <v>15935.76</v>
      </c>
      <c r="F303" s="44">
        <v>0</v>
      </c>
    </row>
    <row r="304" spans="1:6" ht="13.5">
      <c r="A304" s="41" t="s">
        <v>67</v>
      </c>
      <c r="B304" s="41" t="s">
        <v>360</v>
      </c>
      <c r="C304" s="42">
        <v>18</v>
      </c>
      <c r="D304" s="43">
        <v>774909</v>
      </c>
      <c r="E304" s="43">
        <v>46494.54</v>
      </c>
      <c r="F304" s="44">
        <v>0.0001</v>
      </c>
    </row>
    <row r="305" spans="1:6" ht="13.5">
      <c r="A305" s="41" t="s">
        <v>67</v>
      </c>
      <c r="B305" s="41" t="s">
        <v>361</v>
      </c>
      <c r="C305" s="42">
        <v>13</v>
      </c>
      <c r="D305" s="43">
        <v>152754</v>
      </c>
      <c r="E305" s="43">
        <v>9165.24</v>
      </c>
      <c r="F305" s="44">
        <v>0</v>
      </c>
    </row>
    <row r="306" spans="1:6" ht="13.5">
      <c r="A306" s="41" t="s">
        <v>67</v>
      </c>
      <c r="B306" s="41" t="s">
        <v>362</v>
      </c>
      <c r="C306" s="42">
        <v>10</v>
      </c>
      <c r="D306" s="43">
        <v>148491</v>
      </c>
      <c r="E306" s="43">
        <v>8909.46</v>
      </c>
      <c r="F306" s="44">
        <v>0</v>
      </c>
    </row>
    <row r="307" spans="1:6" ht="13.5">
      <c r="A307" s="41" t="s">
        <v>67</v>
      </c>
      <c r="B307" s="41" t="s">
        <v>144</v>
      </c>
      <c r="C307" s="42">
        <v>41</v>
      </c>
      <c r="D307" s="43">
        <v>988030</v>
      </c>
      <c r="E307" s="43">
        <v>57847.28</v>
      </c>
      <c r="F307" s="44">
        <v>0.0001</v>
      </c>
    </row>
    <row r="308" spans="1:6" ht="13.5">
      <c r="A308" s="41" t="s">
        <v>67</v>
      </c>
      <c r="B308" s="41" t="s">
        <v>35</v>
      </c>
      <c r="C308" s="42">
        <v>614</v>
      </c>
      <c r="D308" s="43">
        <v>32616666</v>
      </c>
      <c r="E308" s="43">
        <v>1950225.35</v>
      </c>
      <c r="F308" s="44">
        <v>0.0036</v>
      </c>
    </row>
    <row r="309" spans="1:6" ht="13.5">
      <c r="A309" s="41" t="s">
        <v>68</v>
      </c>
      <c r="B309" s="41" t="s">
        <v>363</v>
      </c>
      <c r="C309" s="42">
        <v>315</v>
      </c>
      <c r="D309" s="43">
        <v>23796174</v>
      </c>
      <c r="E309" s="43">
        <v>1421900.28</v>
      </c>
      <c r="F309" s="44">
        <v>0.0026</v>
      </c>
    </row>
    <row r="310" spans="1:6" ht="13.5">
      <c r="A310" s="41" t="s">
        <v>68</v>
      </c>
      <c r="B310" s="41" t="s">
        <v>364</v>
      </c>
      <c r="C310" s="42">
        <v>53</v>
      </c>
      <c r="D310" s="43">
        <v>1573286</v>
      </c>
      <c r="E310" s="43">
        <v>94349.45</v>
      </c>
      <c r="F310" s="44">
        <v>0.0002</v>
      </c>
    </row>
    <row r="311" spans="1:6" ht="13.5">
      <c r="A311" s="41" t="s">
        <v>68</v>
      </c>
      <c r="B311" s="41" t="s">
        <v>68</v>
      </c>
      <c r="C311" s="42">
        <v>31</v>
      </c>
      <c r="D311" s="43">
        <v>2002690</v>
      </c>
      <c r="E311" s="43">
        <v>120161.4</v>
      </c>
      <c r="F311" s="44">
        <v>0.0002</v>
      </c>
    </row>
    <row r="312" spans="1:6" ht="13.5">
      <c r="A312" s="41" t="s">
        <v>68</v>
      </c>
      <c r="B312" s="41" t="s">
        <v>365</v>
      </c>
      <c r="C312" s="42">
        <v>30</v>
      </c>
      <c r="D312" s="43">
        <v>608568</v>
      </c>
      <c r="E312" s="43">
        <v>36514.08</v>
      </c>
      <c r="F312" s="44">
        <v>0.0001</v>
      </c>
    </row>
    <row r="313" spans="1:6" ht="13.5">
      <c r="A313" s="41" t="s">
        <v>68</v>
      </c>
      <c r="B313" s="41" t="s">
        <v>366</v>
      </c>
      <c r="C313" s="42">
        <v>25</v>
      </c>
      <c r="D313" s="43">
        <v>442390</v>
      </c>
      <c r="E313" s="43">
        <v>26543.4</v>
      </c>
      <c r="F313" s="44">
        <v>0</v>
      </c>
    </row>
    <row r="314" spans="1:6" ht="13.5">
      <c r="A314" s="41" t="s">
        <v>68</v>
      </c>
      <c r="B314" s="41" t="s">
        <v>367</v>
      </c>
      <c r="C314" s="42">
        <v>13</v>
      </c>
      <c r="D314" s="43">
        <v>393792</v>
      </c>
      <c r="E314" s="43">
        <v>23627.52</v>
      </c>
      <c r="F314" s="44">
        <v>0</v>
      </c>
    </row>
    <row r="315" spans="1:6" ht="13.5">
      <c r="A315" s="41" t="s">
        <v>68</v>
      </c>
      <c r="B315" s="41" t="s">
        <v>144</v>
      </c>
      <c r="C315" s="42">
        <v>31</v>
      </c>
      <c r="D315" s="43">
        <v>807512</v>
      </c>
      <c r="E315" s="43">
        <v>48353.47</v>
      </c>
      <c r="F315" s="44">
        <v>0.0001</v>
      </c>
    </row>
    <row r="316" spans="1:6" ht="13.5">
      <c r="A316" s="41" t="s">
        <v>68</v>
      </c>
      <c r="B316" s="41" t="s">
        <v>35</v>
      </c>
      <c r="C316" s="42">
        <v>498</v>
      </c>
      <c r="D316" s="43">
        <v>29624412</v>
      </c>
      <c r="E316" s="43">
        <v>1771449.6</v>
      </c>
      <c r="F316" s="44">
        <v>0.0032</v>
      </c>
    </row>
    <row r="317" spans="1:6" ht="13.5">
      <c r="A317" s="41" t="s">
        <v>69</v>
      </c>
      <c r="B317" s="41" t="s">
        <v>368</v>
      </c>
      <c r="C317" s="42">
        <v>213</v>
      </c>
      <c r="D317" s="43">
        <v>14584652</v>
      </c>
      <c r="E317" s="43">
        <v>871888.78</v>
      </c>
      <c r="F317" s="44">
        <v>0.0016</v>
      </c>
    </row>
    <row r="318" spans="1:6" ht="13.5">
      <c r="A318" s="41" t="s">
        <v>69</v>
      </c>
      <c r="B318" s="41" t="s">
        <v>369</v>
      </c>
      <c r="C318" s="42">
        <v>46</v>
      </c>
      <c r="D318" s="43">
        <v>3125096</v>
      </c>
      <c r="E318" s="43">
        <v>187505.76</v>
      </c>
      <c r="F318" s="44">
        <v>0.0003</v>
      </c>
    </row>
    <row r="319" spans="1:6" ht="13.5">
      <c r="A319" s="41" t="s">
        <v>69</v>
      </c>
      <c r="B319" s="41" t="s">
        <v>370</v>
      </c>
      <c r="C319" s="42">
        <v>17</v>
      </c>
      <c r="D319" s="43">
        <v>103862</v>
      </c>
      <c r="E319" s="43">
        <v>6231.72</v>
      </c>
      <c r="F319" s="44">
        <v>0</v>
      </c>
    </row>
    <row r="320" spans="1:6" ht="13.5">
      <c r="A320" s="41" t="s">
        <v>69</v>
      </c>
      <c r="B320" s="41" t="s">
        <v>371</v>
      </c>
      <c r="C320" s="42">
        <v>16</v>
      </c>
      <c r="D320" s="43">
        <v>1076329</v>
      </c>
      <c r="E320" s="43">
        <v>64579.74</v>
      </c>
      <c r="F320" s="44">
        <v>0.0001</v>
      </c>
    </row>
    <row r="321" spans="1:6" ht="13.5">
      <c r="A321" s="41" t="s">
        <v>69</v>
      </c>
      <c r="B321" s="41" t="s">
        <v>372</v>
      </c>
      <c r="C321" s="42">
        <v>14</v>
      </c>
      <c r="D321" s="43">
        <v>210762</v>
      </c>
      <c r="E321" s="43">
        <v>12645.72</v>
      </c>
      <c r="F321" s="44">
        <v>0</v>
      </c>
    </row>
    <row r="322" spans="1:6" ht="13.5">
      <c r="A322" s="41" t="s">
        <v>69</v>
      </c>
      <c r="B322" s="41" t="s">
        <v>373</v>
      </c>
      <c r="C322" s="42">
        <v>13</v>
      </c>
      <c r="D322" s="43">
        <v>561124</v>
      </c>
      <c r="E322" s="43">
        <v>33667.44</v>
      </c>
      <c r="F322" s="44">
        <v>0.0001</v>
      </c>
    </row>
    <row r="323" spans="1:6" ht="13.5">
      <c r="A323" s="41" t="s">
        <v>69</v>
      </c>
      <c r="B323" s="41" t="s">
        <v>374</v>
      </c>
      <c r="C323" s="42">
        <v>12</v>
      </c>
      <c r="D323" s="43">
        <v>31782</v>
      </c>
      <c r="E323" s="43">
        <v>1906.92</v>
      </c>
      <c r="F323" s="44">
        <v>0</v>
      </c>
    </row>
    <row r="324" spans="1:6" ht="13.5">
      <c r="A324" s="41" t="s">
        <v>69</v>
      </c>
      <c r="B324" s="41" t="s">
        <v>144</v>
      </c>
      <c r="C324" s="42">
        <v>32</v>
      </c>
      <c r="D324" s="43">
        <v>777665</v>
      </c>
      <c r="E324" s="43">
        <v>46612.37</v>
      </c>
      <c r="F324" s="44">
        <v>0.0001</v>
      </c>
    </row>
    <row r="325" spans="1:6" ht="13.5">
      <c r="A325" s="41" t="s">
        <v>69</v>
      </c>
      <c r="B325" s="41" t="s">
        <v>35</v>
      </c>
      <c r="C325" s="42">
        <v>363</v>
      </c>
      <c r="D325" s="43">
        <v>20471272</v>
      </c>
      <c r="E325" s="43">
        <v>1225038.45</v>
      </c>
      <c r="F325" s="44">
        <v>0.0022</v>
      </c>
    </row>
    <row r="326" spans="1:6" ht="13.5">
      <c r="A326" s="41" t="s">
        <v>70</v>
      </c>
      <c r="B326" s="41" t="s">
        <v>375</v>
      </c>
      <c r="C326" s="42">
        <v>52</v>
      </c>
      <c r="D326" s="43">
        <v>1274620</v>
      </c>
      <c r="E326" s="43">
        <v>76477.2</v>
      </c>
      <c r="F326" s="44">
        <v>0.0001</v>
      </c>
    </row>
    <row r="327" spans="1:6" ht="13.5">
      <c r="A327" s="41" t="s">
        <v>70</v>
      </c>
      <c r="B327" s="41" t="s">
        <v>376</v>
      </c>
      <c r="C327" s="42">
        <v>49</v>
      </c>
      <c r="D327" s="43">
        <v>2169092</v>
      </c>
      <c r="E327" s="43">
        <v>130035.32</v>
      </c>
      <c r="F327" s="44">
        <v>0.0002</v>
      </c>
    </row>
    <row r="328" spans="1:6" ht="13.5">
      <c r="A328" s="41" t="s">
        <v>70</v>
      </c>
      <c r="B328" s="41" t="s">
        <v>377</v>
      </c>
      <c r="C328" s="42">
        <v>34</v>
      </c>
      <c r="D328" s="43">
        <v>816278</v>
      </c>
      <c r="E328" s="43">
        <v>48966.58</v>
      </c>
      <c r="F328" s="44">
        <v>0.0001</v>
      </c>
    </row>
    <row r="329" spans="1:6" ht="13.5">
      <c r="A329" s="41" t="s">
        <v>70</v>
      </c>
      <c r="B329" s="41" t="s">
        <v>378</v>
      </c>
      <c r="C329" s="42">
        <v>22</v>
      </c>
      <c r="D329" s="43">
        <v>5088421</v>
      </c>
      <c r="E329" s="43">
        <v>304345.41</v>
      </c>
      <c r="F329" s="44">
        <v>0.0006</v>
      </c>
    </row>
    <row r="330" spans="1:6" ht="13.5">
      <c r="A330" s="41" t="s">
        <v>70</v>
      </c>
      <c r="B330" s="41" t="s">
        <v>379</v>
      </c>
      <c r="C330" s="42">
        <v>20</v>
      </c>
      <c r="D330" s="43">
        <v>199520</v>
      </c>
      <c r="E330" s="43">
        <v>11757.68</v>
      </c>
      <c r="F330" s="44">
        <v>0</v>
      </c>
    </row>
    <row r="331" spans="1:6" ht="13.5">
      <c r="A331" s="41" t="s">
        <v>70</v>
      </c>
      <c r="B331" s="41" t="s">
        <v>144</v>
      </c>
      <c r="C331" s="42">
        <v>67</v>
      </c>
      <c r="D331" s="43">
        <v>7732176</v>
      </c>
      <c r="E331" s="43">
        <v>460243.24</v>
      </c>
      <c r="F331" s="44">
        <v>0.0008</v>
      </c>
    </row>
    <row r="332" spans="1:6" ht="13.5">
      <c r="A332" s="41" t="s">
        <v>70</v>
      </c>
      <c r="B332" s="41" t="s">
        <v>35</v>
      </c>
      <c r="C332" s="42">
        <v>244</v>
      </c>
      <c r="D332" s="43">
        <v>17280107</v>
      </c>
      <c r="E332" s="43">
        <v>1031825.43</v>
      </c>
      <c r="F332" s="44">
        <v>0.0019</v>
      </c>
    </row>
    <row r="333" spans="1:6" ht="13.5">
      <c r="A333" s="41" t="s">
        <v>71</v>
      </c>
      <c r="B333" s="41" t="s">
        <v>85</v>
      </c>
      <c r="C333" s="42">
        <v>186</v>
      </c>
      <c r="D333" s="43">
        <v>13921098</v>
      </c>
      <c r="E333" s="43">
        <v>832963.38</v>
      </c>
      <c r="F333" s="44">
        <v>0.0015</v>
      </c>
    </row>
    <row r="334" spans="1:6" ht="13.5">
      <c r="A334" s="41" t="s">
        <v>71</v>
      </c>
      <c r="B334" s="41" t="s">
        <v>380</v>
      </c>
      <c r="C334" s="42">
        <v>32</v>
      </c>
      <c r="D334" s="43">
        <v>938746</v>
      </c>
      <c r="E334" s="43">
        <v>56324.76</v>
      </c>
      <c r="F334" s="44">
        <v>0.0001</v>
      </c>
    </row>
    <row r="335" spans="1:6" ht="13.5">
      <c r="A335" s="41" t="s">
        <v>71</v>
      </c>
      <c r="B335" s="41" t="s">
        <v>381</v>
      </c>
      <c r="C335" s="42">
        <v>28</v>
      </c>
      <c r="D335" s="43">
        <v>1736796</v>
      </c>
      <c r="E335" s="43">
        <v>104207.76</v>
      </c>
      <c r="F335" s="44">
        <v>0.0002</v>
      </c>
    </row>
    <row r="336" spans="1:6" ht="13.5">
      <c r="A336" s="41" t="s">
        <v>71</v>
      </c>
      <c r="B336" s="41" t="s">
        <v>382</v>
      </c>
      <c r="C336" s="42">
        <v>19</v>
      </c>
      <c r="D336" s="43">
        <v>330901</v>
      </c>
      <c r="E336" s="43">
        <v>19854.06</v>
      </c>
      <c r="F336" s="44">
        <v>0</v>
      </c>
    </row>
    <row r="337" spans="1:6" ht="13.5">
      <c r="A337" s="41" t="s">
        <v>71</v>
      </c>
      <c r="B337" s="41" t="s">
        <v>383</v>
      </c>
      <c r="C337" s="42">
        <v>18</v>
      </c>
      <c r="D337" s="43">
        <v>1030300</v>
      </c>
      <c r="E337" s="43">
        <v>61818</v>
      </c>
      <c r="F337" s="44">
        <v>0.0001</v>
      </c>
    </row>
    <row r="338" spans="1:6" ht="13.5">
      <c r="A338" s="41" t="s">
        <v>71</v>
      </c>
      <c r="B338" s="41" t="s">
        <v>384</v>
      </c>
      <c r="C338" s="42">
        <v>13</v>
      </c>
      <c r="D338" s="43">
        <v>302094</v>
      </c>
      <c r="E338" s="43">
        <v>18125.64</v>
      </c>
      <c r="F338" s="44">
        <v>0</v>
      </c>
    </row>
    <row r="339" spans="1:6" ht="13.5">
      <c r="A339" s="41" t="s">
        <v>71</v>
      </c>
      <c r="B339" s="41" t="s">
        <v>144</v>
      </c>
      <c r="C339" s="42">
        <v>11</v>
      </c>
      <c r="D339" s="43">
        <v>150888</v>
      </c>
      <c r="E339" s="43">
        <v>9053.28</v>
      </c>
      <c r="F339" s="44">
        <v>0</v>
      </c>
    </row>
    <row r="340" spans="1:6" ht="13.5">
      <c r="A340" s="41" t="s">
        <v>71</v>
      </c>
      <c r="B340" s="41" t="s">
        <v>35</v>
      </c>
      <c r="C340" s="42">
        <v>307</v>
      </c>
      <c r="D340" s="43">
        <v>18410823</v>
      </c>
      <c r="E340" s="43">
        <v>1102346.88</v>
      </c>
      <c r="F340" s="44">
        <v>0.002</v>
      </c>
    </row>
    <row r="341" spans="1:6" ht="13.5">
      <c r="A341" s="41" t="s">
        <v>72</v>
      </c>
      <c r="B341" s="41" t="s">
        <v>385</v>
      </c>
      <c r="C341" s="42">
        <v>119</v>
      </c>
      <c r="D341" s="43">
        <v>7054372</v>
      </c>
      <c r="E341" s="43">
        <v>421607.83</v>
      </c>
      <c r="F341" s="44">
        <v>0.0008</v>
      </c>
    </row>
    <row r="342" spans="1:6" ht="13.5">
      <c r="A342" s="41" t="s">
        <v>72</v>
      </c>
      <c r="B342" s="41" t="s">
        <v>386</v>
      </c>
      <c r="C342" s="42">
        <v>65</v>
      </c>
      <c r="D342" s="43">
        <v>4289769</v>
      </c>
      <c r="E342" s="43">
        <v>257386.14</v>
      </c>
      <c r="F342" s="44">
        <v>0.0005</v>
      </c>
    </row>
    <row r="343" spans="1:6" ht="13.5">
      <c r="A343" s="41" t="s">
        <v>72</v>
      </c>
      <c r="B343" s="41" t="s">
        <v>387</v>
      </c>
      <c r="C343" s="42">
        <v>62</v>
      </c>
      <c r="D343" s="43">
        <v>2414660</v>
      </c>
      <c r="E343" s="43">
        <v>144879.6</v>
      </c>
      <c r="F343" s="44">
        <v>0.0003</v>
      </c>
    </row>
    <row r="344" spans="1:6" ht="13.5">
      <c r="A344" s="41" t="s">
        <v>72</v>
      </c>
      <c r="B344" s="41" t="s">
        <v>388</v>
      </c>
      <c r="C344" s="42">
        <v>37</v>
      </c>
      <c r="D344" s="43">
        <v>2391377</v>
      </c>
      <c r="E344" s="43">
        <v>143401.67</v>
      </c>
      <c r="F344" s="44">
        <v>0.0003</v>
      </c>
    </row>
    <row r="345" spans="1:6" ht="13.5">
      <c r="A345" s="41" t="s">
        <v>72</v>
      </c>
      <c r="B345" s="41" t="s">
        <v>389</v>
      </c>
      <c r="C345" s="42">
        <v>29</v>
      </c>
      <c r="D345" s="43">
        <v>973059</v>
      </c>
      <c r="E345" s="43">
        <v>58383.54</v>
      </c>
      <c r="F345" s="44">
        <v>0.0001</v>
      </c>
    </row>
    <row r="346" spans="1:6" ht="13.5">
      <c r="A346" s="41" t="s">
        <v>72</v>
      </c>
      <c r="B346" s="41" t="s">
        <v>390</v>
      </c>
      <c r="C346" s="42">
        <v>16</v>
      </c>
      <c r="D346" s="43">
        <v>169820</v>
      </c>
      <c r="E346" s="43">
        <v>10189.2</v>
      </c>
      <c r="F346" s="44">
        <v>0</v>
      </c>
    </row>
    <row r="347" spans="1:6" ht="13.5">
      <c r="A347" s="41" t="s">
        <v>72</v>
      </c>
      <c r="B347" s="41" t="s">
        <v>144</v>
      </c>
      <c r="C347" s="42">
        <v>25</v>
      </c>
      <c r="D347" s="43">
        <v>1178418</v>
      </c>
      <c r="E347" s="43">
        <v>70705.08</v>
      </c>
      <c r="F347" s="44">
        <v>0.0001</v>
      </c>
    </row>
    <row r="348" spans="1:6" ht="13.5">
      <c r="A348" s="41" t="s">
        <v>72</v>
      </c>
      <c r="B348" s="41" t="s">
        <v>35</v>
      </c>
      <c r="C348" s="42">
        <v>353</v>
      </c>
      <c r="D348" s="43">
        <v>18471475</v>
      </c>
      <c r="E348" s="43">
        <v>1106553.06</v>
      </c>
      <c r="F348" s="44">
        <v>0.002</v>
      </c>
    </row>
    <row r="349" spans="1:6" ht="13.5">
      <c r="A349" s="41" t="s">
        <v>73</v>
      </c>
      <c r="B349" s="41" t="s">
        <v>391</v>
      </c>
      <c r="C349" s="42">
        <v>111</v>
      </c>
      <c r="D349" s="43">
        <v>7050960</v>
      </c>
      <c r="E349" s="43">
        <v>421575.94</v>
      </c>
      <c r="F349" s="44">
        <v>0.0008</v>
      </c>
    </row>
    <row r="350" spans="1:6" ht="13.5">
      <c r="A350" s="41" t="s">
        <v>73</v>
      </c>
      <c r="B350" s="41" t="s">
        <v>392</v>
      </c>
      <c r="C350" s="42">
        <v>104</v>
      </c>
      <c r="D350" s="43">
        <v>3784798</v>
      </c>
      <c r="E350" s="43">
        <v>227007.05</v>
      </c>
      <c r="F350" s="44">
        <v>0.0004</v>
      </c>
    </row>
    <row r="351" spans="1:6" ht="13.5">
      <c r="A351" s="41" t="s">
        <v>73</v>
      </c>
      <c r="B351" s="41" t="s">
        <v>141</v>
      </c>
      <c r="C351" s="42">
        <v>43</v>
      </c>
      <c r="D351" s="43">
        <v>2056381</v>
      </c>
      <c r="E351" s="43">
        <v>123382.86</v>
      </c>
      <c r="F351" s="44">
        <v>0.0002</v>
      </c>
    </row>
    <row r="352" spans="1:6" ht="13.5">
      <c r="A352" s="41" t="s">
        <v>73</v>
      </c>
      <c r="B352" s="41" t="s">
        <v>393</v>
      </c>
      <c r="C352" s="42">
        <v>28</v>
      </c>
      <c r="D352" s="43">
        <v>806471</v>
      </c>
      <c r="E352" s="43">
        <v>48388.26</v>
      </c>
      <c r="F352" s="44">
        <v>0.0001</v>
      </c>
    </row>
    <row r="353" spans="1:6" ht="13.5">
      <c r="A353" s="41" t="s">
        <v>73</v>
      </c>
      <c r="B353" s="41" t="s">
        <v>394</v>
      </c>
      <c r="C353" s="42">
        <v>21</v>
      </c>
      <c r="D353" s="43">
        <v>1549673</v>
      </c>
      <c r="E353" s="43">
        <v>92980.38</v>
      </c>
      <c r="F353" s="44">
        <v>0.0002</v>
      </c>
    </row>
    <row r="354" spans="1:6" ht="13.5">
      <c r="A354" s="41" t="s">
        <v>73</v>
      </c>
      <c r="B354" s="41" t="s">
        <v>395</v>
      </c>
      <c r="C354" s="42">
        <v>20</v>
      </c>
      <c r="D354" s="43">
        <v>535049</v>
      </c>
      <c r="E354" s="43">
        <v>32102.94</v>
      </c>
      <c r="F354" s="44">
        <v>0.0001</v>
      </c>
    </row>
    <row r="355" spans="1:6" ht="13.5">
      <c r="A355" s="41" t="s">
        <v>73</v>
      </c>
      <c r="B355" s="41" t="s">
        <v>396</v>
      </c>
      <c r="C355" s="42">
        <v>20</v>
      </c>
      <c r="D355" s="43">
        <v>316643</v>
      </c>
      <c r="E355" s="43">
        <v>18998.58</v>
      </c>
      <c r="F355" s="44">
        <v>0</v>
      </c>
    </row>
    <row r="356" spans="1:6" ht="13.5">
      <c r="A356" s="41" t="s">
        <v>73</v>
      </c>
      <c r="B356" s="41" t="s">
        <v>32</v>
      </c>
      <c r="C356" s="42">
        <v>13</v>
      </c>
      <c r="D356" s="43">
        <v>549670</v>
      </c>
      <c r="E356" s="43">
        <v>32980.2</v>
      </c>
      <c r="F356" s="44">
        <v>0.0001</v>
      </c>
    </row>
    <row r="357" spans="1:6" ht="13.5">
      <c r="A357" s="41" t="s">
        <v>73</v>
      </c>
      <c r="B357" s="41" t="s">
        <v>144</v>
      </c>
      <c r="C357" s="42">
        <v>23</v>
      </c>
      <c r="D357" s="43">
        <v>256383</v>
      </c>
      <c r="E357" s="43">
        <v>15068.33</v>
      </c>
      <c r="F357" s="44">
        <v>0</v>
      </c>
    </row>
    <row r="358" spans="1:6" ht="13.5">
      <c r="A358" s="41" t="s">
        <v>73</v>
      </c>
      <c r="B358" s="41" t="s">
        <v>35</v>
      </c>
      <c r="C358" s="42">
        <v>383</v>
      </c>
      <c r="D358" s="43">
        <v>16906028</v>
      </c>
      <c r="E358" s="43">
        <v>1012484.54</v>
      </c>
      <c r="F358" s="44">
        <v>0.0019</v>
      </c>
    </row>
    <row r="359" spans="1:6" ht="13.5">
      <c r="A359" s="41" t="s">
        <v>74</v>
      </c>
      <c r="B359" s="41" t="s">
        <v>397</v>
      </c>
      <c r="C359" s="42">
        <v>251</v>
      </c>
      <c r="D359" s="43">
        <v>19432149</v>
      </c>
      <c r="E359" s="43">
        <v>1159918.71</v>
      </c>
      <c r="F359" s="44">
        <v>0.0021</v>
      </c>
    </row>
    <row r="360" spans="1:6" ht="13.5">
      <c r="A360" s="41" t="s">
        <v>74</v>
      </c>
      <c r="B360" s="41" t="s">
        <v>398</v>
      </c>
      <c r="C360" s="42">
        <v>43</v>
      </c>
      <c r="D360" s="43">
        <v>1255538</v>
      </c>
      <c r="E360" s="43">
        <v>75332.28</v>
      </c>
      <c r="F360" s="44">
        <v>0.0001</v>
      </c>
    </row>
    <row r="361" spans="1:6" ht="13.5">
      <c r="A361" s="41" t="s">
        <v>74</v>
      </c>
      <c r="B361" s="41" t="s">
        <v>399</v>
      </c>
      <c r="C361" s="42">
        <v>33</v>
      </c>
      <c r="D361" s="43">
        <v>1601214</v>
      </c>
      <c r="E361" s="43">
        <v>96072.84</v>
      </c>
      <c r="F361" s="44">
        <v>0.0002</v>
      </c>
    </row>
    <row r="362" spans="1:6" ht="13.5">
      <c r="A362" s="41" t="s">
        <v>74</v>
      </c>
      <c r="B362" s="41" t="s">
        <v>400</v>
      </c>
      <c r="C362" s="42">
        <v>20</v>
      </c>
      <c r="D362" s="43">
        <v>1176466</v>
      </c>
      <c r="E362" s="43">
        <v>70587.96</v>
      </c>
      <c r="F362" s="44">
        <v>0.0001</v>
      </c>
    </row>
    <row r="363" spans="1:6" ht="13.5">
      <c r="A363" s="41" t="s">
        <v>74</v>
      </c>
      <c r="B363" s="41" t="s">
        <v>401</v>
      </c>
      <c r="C363" s="42">
        <v>20</v>
      </c>
      <c r="D363" s="43">
        <v>2033881</v>
      </c>
      <c r="E363" s="43">
        <v>120467.55</v>
      </c>
      <c r="F363" s="44">
        <v>0.0002</v>
      </c>
    </row>
    <row r="364" spans="1:6" ht="13.5">
      <c r="A364" s="41" t="s">
        <v>74</v>
      </c>
      <c r="B364" s="41" t="s">
        <v>402</v>
      </c>
      <c r="C364" s="42">
        <v>17</v>
      </c>
      <c r="D364" s="43">
        <v>572873</v>
      </c>
      <c r="E364" s="43">
        <v>34372.38</v>
      </c>
      <c r="F364" s="44">
        <v>0.0001</v>
      </c>
    </row>
    <row r="365" spans="1:6" ht="13.5">
      <c r="A365" s="41" t="s">
        <v>74</v>
      </c>
      <c r="B365" s="41" t="s">
        <v>403</v>
      </c>
      <c r="C365" s="42">
        <v>11</v>
      </c>
      <c r="D365" s="43">
        <v>343722</v>
      </c>
      <c r="E365" s="43">
        <v>20623.32</v>
      </c>
      <c r="F365" s="44">
        <v>0</v>
      </c>
    </row>
    <row r="366" spans="1:6" ht="13.5">
      <c r="A366" s="41" t="s">
        <v>74</v>
      </c>
      <c r="B366" s="41" t="s">
        <v>144</v>
      </c>
      <c r="C366" s="42">
        <v>22</v>
      </c>
      <c r="D366" s="43">
        <v>789063</v>
      </c>
      <c r="E366" s="43">
        <v>47106.66</v>
      </c>
      <c r="F366" s="44">
        <v>0.0001</v>
      </c>
    </row>
    <row r="367" spans="1:6" ht="13.5">
      <c r="A367" s="41" t="s">
        <v>74</v>
      </c>
      <c r="B367" s="41" t="s">
        <v>35</v>
      </c>
      <c r="C367" s="42">
        <v>417</v>
      </c>
      <c r="D367" s="43">
        <v>27204906</v>
      </c>
      <c r="E367" s="43">
        <v>1624481.7</v>
      </c>
      <c r="F367" s="44">
        <v>0.003</v>
      </c>
    </row>
    <row r="368" spans="1:6" ht="13.5">
      <c r="A368" s="41" t="s">
        <v>75</v>
      </c>
      <c r="B368" s="41" t="s">
        <v>404</v>
      </c>
      <c r="C368" s="42">
        <v>148</v>
      </c>
      <c r="D368" s="43">
        <v>12029261</v>
      </c>
      <c r="E368" s="43">
        <v>720125.13</v>
      </c>
      <c r="F368" s="44">
        <v>0.0013</v>
      </c>
    </row>
    <row r="369" spans="1:6" ht="13.5">
      <c r="A369" s="41" t="s">
        <v>75</v>
      </c>
      <c r="B369" s="41" t="s">
        <v>405</v>
      </c>
      <c r="C369" s="42">
        <v>100</v>
      </c>
      <c r="D369" s="43">
        <v>3484959</v>
      </c>
      <c r="E369" s="43">
        <v>209097.54</v>
      </c>
      <c r="F369" s="44">
        <v>0.0004</v>
      </c>
    </row>
    <row r="370" spans="1:6" ht="13.5">
      <c r="A370" s="41" t="s">
        <v>75</v>
      </c>
      <c r="B370" s="41" t="s">
        <v>406</v>
      </c>
      <c r="C370" s="42">
        <v>37</v>
      </c>
      <c r="D370" s="43">
        <v>4637038</v>
      </c>
      <c r="E370" s="43">
        <v>276084.88</v>
      </c>
      <c r="F370" s="44">
        <v>0.0005</v>
      </c>
    </row>
    <row r="371" spans="1:6" ht="13.5">
      <c r="A371" s="41" t="s">
        <v>75</v>
      </c>
      <c r="B371" s="41" t="s">
        <v>407</v>
      </c>
      <c r="C371" s="42">
        <v>32</v>
      </c>
      <c r="D371" s="43">
        <v>1408793</v>
      </c>
      <c r="E371" s="43">
        <v>84512.48</v>
      </c>
      <c r="F371" s="44">
        <v>0.0002</v>
      </c>
    </row>
    <row r="372" spans="1:6" ht="13.5">
      <c r="A372" s="41" t="s">
        <v>75</v>
      </c>
      <c r="B372" s="41" t="s">
        <v>408</v>
      </c>
      <c r="C372" s="42">
        <v>18</v>
      </c>
      <c r="D372" s="43">
        <v>230269</v>
      </c>
      <c r="E372" s="43">
        <v>13816.14</v>
      </c>
      <c r="F372" s="44">
        <v>0</v>
      </c>
    </row>
    <row r="373" spans="1:6" ht="13.5">
      <c r="A373" s="41" t="s">
        <v>75</v>
      </c>
      <c r="B373" s="41" t="s">
        <v>409</v>
      </c>
      <c r="C373" s="42">
        <v>13</v>
      </c>
      <c r="D373" s="43">
        <v>164217</v>
      </c>
      <c r="E373" s="43">
        <v>9853.02</v>
      </c>
      <c r="F373" s="44">
        <v>0</v>
      </c>
    </row>
    <row r="374" spans="1:6" ht="13.5">
      <c r="A374" s="41" t="s">
        <v>75</v>
      </c>
      <c r="B374" s="41" t="s">
        <v>410</v>
      </c>
      <c r="C374" s="42">
        <v>12</v>
      </c>
      <c r="D374" s="43">
        <v>255692</v>
      </c>
      <c r="E374" s="43">
        <v>15341.52</v>
      </c>
      <c r="F374" s="44">
        <v>0</v>
      </c>
    </row>
    <row r="375" spans="1:6" ht="13.5">
      <c r="A375" s="41" t="s">
        <v>75</v>
      </c>
      <c r="B375" s="41" t="s">
        <v>144</v>
      </c>
      <c r="C375" s="42">
        <v>22</v>
      </c>
      <c r="D375" s="43">
        <v>385803</v>
      </c>
      <c r="E375" s="43">
        <v>23148.18</v>
      </c>
      <c r="F375" s="44">
        <v>0</v>
      </c>
    </row>
    <row r="376" spans="1:6" ht="13.5">
      <c r="A376" s="41" t="s">
        <v>75</v>
      </c>
      <c r="B376" s="41" t="s">
        <v>35</v>
      </c>
      <c r="C376" s="42">
        <v>382</v>
      </c>
      <c r="D376" s="43">
        <v>22596032</v>
      </c>
      <c r="E376" s="43">
        <v>1351978.89</v>
      </c>
      <c r="F376" s="44">
        <v>0.0025</v>
      </c>
    </row>
    <row r="377" spans="1:6" ht="13.5">
      <c r="A377" s="41" t="s">
        <v>76</v>
      </c>
      <c r="B377" s="41" t="s">
        <v>411</v>
      </c>
      <c r="C377" s="42">
        <v>249</v>
      </c>
      <c r="D377" s="43">
        <v>24925789</v>
      </c>
      <c r="E377" s="43">
        <v>1490715.26</v>
      </c>
      <c r="F377" s="44">
        <v>0.0027</v>
      </c>
    </row>
    <row r="378" spans="1:6" ht="13.5">
      <c r="A378" s="41" t="s">
        <v>76</v>
      </c>
      <c r="B378" s="41" t="s">
        <v>412</v>
      </c>
      <c r="C378" s="42">
        <v>129</v>
      </c>
      <c r="D378" s="43">
        <v>4835692</v>
      </c>
      <c r="E378" s="43">
        <v>289615.12</v>
      </c>
      <c r="F378" s="44">
        <v>0.0005</v>
      </c>
    </row>
    <row r="379" spans="1:6" ht="13.5">
      <c r="A379" s="41" t="s">
        <v>76</v>
      </c>
      <c r="B379" s="41" t="s">
        <v>370</v>
      </c>
      <c r="C379" s="42">
        <v>73</v>
      </c>
      <c r="D379" s="43">
        <v>2104925</v>
      </c>
      <c r="E379" s="43">
        <v>126295.5</v>
      </c>
      <c r="F379" s="44">
        <v>0.0002</v>
      </c>
    </row>
    <row r="380" spans="1:6" ht="13.5">
      <c r="A380" s="41" t="s">
        <v>76</v>
      </c>
      <c r="B380" s="41" t="s">
        <v>413</v>
      </c>
      <c r="C380" s="42">
        <v>52</v>
      </c>
      <c r="D380" s="43">
        <v>2071566</v>
      </c>
      <c r="E380" s="43">
        <v>124293.96</v>
      </c>
      <c r="F380" s="44">
        <v>0.0002</v>
      </c>
    </row>
    <row r="381" spans="1:6" ht="13.5">
      <c r="A381" s="41" t="s">
        <v>76</v>
      </c>
      <c r="B381" s="41" t="s">
        <v>414</v>
      </c>
      <c r="C381" s="42">
        <v>34</v>
      </c>
      <c r="D381" s="43">
        <v>3323273</v>
      </c>
      <c r="E381" s="43">
        <v>199396.38</v>
      </c>
      <c r="F381" s="44">
        <v>0.0004</v>
      </c>
    </row>
    <row r="382" spans="1:6" ht="13.5">
      <c r="A382" s="41" t="s">
        <v>76</v>
      </c>
      <c r="B382" s="41" t="s">
        <v>415</v>
      </c>
      <c r="C382" s="42">
        <v>27</v>
      </c>
      <c r="D382" s="43">
        <v>1158220</v>
      </c>
      <c r="E382" s="43">
        <v>69493.2</v>
      </c>
      <c r="F382" s="44">
        <v>0.0001</v>
      </c>
    </row>
    <row r="383" spans="1:6" ht="13.5">
      <c r="A383" s="41" t="s">
        <v>76</v>
      </c>
      <c r="B383" s="41" t="s">
        <v>122</v>
      </c>
      <c r="C383" s="42">
        <v>22</v>
      </c>
      <c r="D383" s="43">
        <v>1279197</v>
      </c>
      <c r="E383" s="43">
        <v>76751.82</v>
      </c>
      <c r="F383" s="44">
        <v>0.0001</v>
      </c>
    </row>
    <row r="384" spans="1:6" ht="13.5">
      <c r="A384" s="41" t="s">
        <v>76</v>
      </c>
      <c r="B384" s="41" t="s">
        <v>416</v>
      </c>
      <c r="C384" s="42">
        <v>13</v>
      </c>
      <c r="D384" s="43">
        <v>363941</v>
      </c>
      <c r="E384" s="43">
        <v>21836.46</v>
      </c>
      <c r="F384" s="44">
        <v>0</v>
      </c>
    </row>
    <row r="385" spans="1:6" ht="13.5">
      <c r="A385" s="41" t="s">
        <v>76</v>
      </c>
      <c r="B385" s="41" t="s">
        <v>417</v>
      </c>
      <c r="C385" s="42">
        <v>11</v>
      </c>
      <c r="D385" s="43">
        <v>182155</v>
      </c>
      <c r="E385" s="43">
        <v>10929.3</v>
      </c>
      <c r="F385" s="44">
        <v>0</v>
      </c>
    </row>
    <row r="386" spans="1:6" ht="13.5">
      <c r="A386" s="41" t="s">
        <v>76</v>
      </c>
      <c r="B386" s="41" t="s">
        <v>144</v>
      </c>
      <c r="C386" s="42">
        <v>20</v>
      </c>
      <c r="D386" s="43">
        <v>831453</v>
      </c>
      <c r="E386" s="43">
        <v>49806.38</v>
      </c>
      <c r="F386" s="44">
        <v>0.0001</v>
      </c>
    </row>
    <row r="387" spans="1:6" ht="13.5">
      <c r="A387" s="41" t="s">
        <v>76</v>
      </c>
      <c r="B387" s="41" t="s">
        <v>35</v>
      </c>
      <c r="C387" s="42">
        <v>630</v>
      </c>
      <c r="D387" s="43">
        <v>41076211</v>
      </c>
      <c r="E387" s="43">
        <v>2459133.38</v>
      </c>
      <c r="F387" s="44">
        <v>0.0045</v>
      </c>
    </row>
    <row r="388" spans="1:6" ht="13.5">
      <c r="A388" s="41" t="s">
        <v>77</v>
      </c>
      <c r="B388" s="41" t="s">
        <v>418</v>
      </c>
      <c r="C388" s="42">
        <v>132</v>
      </c>
      <c r="D388" s="43">
        <v>9209196</v>
      </c>
      <c r="E388" s="43">
        <v>548387.18</v>
      </c>
      <c r="F388" s="44">
        <v>0.001</v>
      </c>
    </row>
    <row r="389" spans="1:6" ht="13.5">
      <c r="A389" s="41" t="s">
        <v>77</v>
      </c>
      <c r="B389" s="41" t="s">
        <v>419</v>
      </c>
      <c r="C389" s="42">
        <v>78</v>
      </c>
      <c r="D389" s="43">
        <v>2615105</v>
      </c>
      <c r="E389" s="43">
        <v>156575.23</v>
      </c>
      <c r="F389" s="44">
        <v>0.0003</v>
      </c>
    </row>
    <row r="390" spans="1:6" ht="13.5">
      <c r="A390" s="41" t="s">
        <v>77</v>
      </c>
      <c r="B390" s="41" t="s">
        <v>420</v>
      </c>
      <c r="C390" s="42">
        <v>72</v>
      </c>
      <c r="D390" s="43">
        <v>1720152</v>
      </c>
      <c r="E390" s="43">
        <v>103063.92</v>
      </c>
      <c r="F390" s="44">
        <v>0.0002</v>
      </c>
    </row>
    <row r="391" spans="1:6" ht="13.5">
      <c r="A391" s="41" t="s">
        <v>77</v>
      </c>
      <c r="B391" s="41" t="s">
        <v>421</v>
      </c>
      <c r="C391" s="42">
        <v>67</v>
      </c>
      <c r="D391" s="43">
        <v>3278854</v>
      </c>
      <c r="E391" s="43">
        <v>196689.37</v>
      </c>
      <c r="F391" s="44">
        <v>0.0004</v>
      </c>
    </row>
    <row r="392" spans="1:6" ht="13.5">
      <c r="A392" s="41" t="s">
        <v>77</v>
      </c>
      <c r="B392" s="41" t="s">
        <v>422</v>
      </c>
      <c r="C392" s="42">
        <v>14</v>
      </c>
      <c r="D392" s="43">
        <v>252680</v>
      </c>
      <c r="E392" s="43">
        <v>15160.8</v>
      </c>
      <c r="F392" s="44">
        <v>0</v>
      </c>
    </row>
    <row r="393" spans="1:6" ht="13.5">
      <c r="A393" s="41" t="s">
        <v>77</v>
      </c>
      <c r="B393" s="41" t="s">
        <v>423</v>
      </c>
      <c r="C393" s="42">
        <v>13</v>
      </c>
      <c r="D393" s="43">
        <v>214639</v>
      </c>
      <c r="E393" s="43">
        <v>12878.34</v>
      </c>
      <c r="F393" s="44">
        <v>0</v>
      </c>
    </row>
    <row r="394" spans="1:6" ht="13.5">
      <c r="A394" s="41" t="s">
        <v>77</v>
      </c>
      <c r="B394" s="41" t="s">
        <v>424</v>
      </c>
      <c r="C394" s="42">
        <v>13</v>
      </c>
      <c r="D394" s="43">
        <v>340788</v>
      </c>
      <c r="E394" s="43">
        <v>20447.28</v>
      </c>
      <c r="F394" s="44">
        <v>0</v>
      </c>
    </row>
    <row r="395" spans="1:6" ht="13.5">
      <c r="A395" s="41" t="s">
        <v>77</v>
      </c>
      <c r="B395" s="41" t="s">
        <v>425</v>
      </c>
      <c r="C395" s="42">
        <v>13</v>
      </c>
      <c r="D395" s="43">
        <v>118964</v>
      </c>
      <c r="E395" s="43">
        <v>7137.84</v>
      </c>
      <c r="F395" s="44">
        <v>0</v>
      </c>
    </row>
    <row r="396" spans="1:6" ht="13.5">
      <c r="A396" s="41" t="s">
        <v>77</v>
      </c>
      <c r="B396" s="41" t="s">
        <v>144</v>
      </c>
      <c r="C396" s="42">
        <v>22</v>
      </c>
      <c r="D396" s="43">
        <v>195479</v>
      </c>
      <c r="E396" s="43">
        <v>10715.86</v>
      </c>
      <c r="F396" s="44">
        <v>0</v>
      </c>
    </row>
    <row r="397" spans="1:6" ht="13.5">
      <c r="A397" s="41" t="s">
        <v>77</v>
      </c>
      <c r="B397" s="41" t="s">
        <v>35</v>
      </c>
      <c r="C397" s="42">
        <v>424</v>
      </c>
      <c r="D397" s="43">
        <v>17945857</v>
      </c>
      <c r="E397" s="43">
        <v>1071055.82</v>
      </c>
      <c r="F397" s="44">
        <v>0.002</v>
      </c>
    </row>
    <row r="398" spans="1:6" ht="13.5">
      <c r="A398" s="41" t="s">
        <v>78</v>
      </c>
      <c r="B398" s="41" t="s">
        <v>426</v>
      </c>
      <c r="C398" s="42">
        <v>372</v>
      </c>
      <c r="D398" s="43">
        <v>38098267</v>
      </c>
      <c r="E398" s="43">
        <v>2277623.63</v>
      </c>
      <c r="F398" s="44">
        <v>0.0042</v>
      </c>
    </row>
    <row r="399" spans="1:6" ht="13.5">
      <c r="A399" s="41" t="s">
        <v>78</v>
      </c>
      <c r="B399" s="41" t="s">
        <v>427</v>
      </c>
      <c r="C399" s="42">
        <v>64</v>
      </c>
      <c r="D399" s="43">
        <v>2796236</v>
      </c>
      <c r="E399" s="43">
        <v>167774.16</v>
      </c>
      <c r="F399" s="44">
        <v>0.0003</v>
      </c>
    </row>
    <row r="400" spans="1:6" ht="13.5">
      <c r="A400" s="41" t="s">
        <v>78</v>
      </c>
      <c r="B400" s="41" t="s">
        <v>428</v>
      </c>
      <c r="C400" s="42">
        <v>50</v>
      </c>
      <c r="D400" s="43">
        <v>1584846</v>
      </c>
      <c r="E400" s="43">
        <v>95090.76</v>
      </c>
      <c r="F400" s="44">
        <v>0.0002</v>
      </c>
    </row>
    <row r="401" spans="1:6" ht="13.5">
      <c r="A401" s="41" t="s">
        <v>78</v>
      </c>
      <c r="B401" s="41" t="s">
        <v>429</v>
      </c>
      <c r="C401" s="42">
        <v>38</v>
      </c>
      <c r="D401" s="43">
        <v>1764933</v>
      </c>
      <c r="E401" s="43">
        <v>105895.98</v>
      </c>
      <c r="F401" s="44">
        <v>0.0002</v>
      </c>
    </row>
    <row r="402" spans="1:6" ht="13.5">
      <c r="A402" s="41" t="s">
        <v>78</v>
      </c>
      <c r="B402" s="41" t="s">
        <v>430</v>
      </c>
      <c r="C402" s="42">
        <v>20</v>
      </c>
      <c r="D402" s="43">
        <v>588158</v>
      </c>
      <c r="E402" s="43">
        <v>35289.48</v>
      </c>
      <c r="F402" s="44">
        <v>0.0001</v>
      </c>
    </row>
    <row r="403" spans="1:6" ht="13.5">
      <c r="A403" s="41" t="s">
        <v>78</v>
      </c>
      <c r="B403" s="41" t="s">
        <v>431</v>
      </c>
      <c r="C403" s="42">
        <v>12</v>
      </c>
      <c r="D403" s="43">
        <v>468902</v>
      </c>
      <c r="E403" s="43">
        <v>28134.12</v>
      </c>
      <c r="F403" s="44">
        <v>0.0001</v>
      </c>
    </row>
    <row r="404" spans="1:6" ht="13.5">
      <c r="A404" s="41" t="s">
        <v>78</v>
      </c>
      <c r="B404" s="41" t="s">
        <v>432</v>
      </c>
      <c r="C404" s="42">
        <v>12</v>
      </c>
      <c r="D404" s="43">
        <v>253967</v>
      </c>
      <c r="E404" s="43">
        <v>15238.02</v>
      </c>
      <c r="F404" s="44">
        <v>0</v>
      </c>
    </row>
    <row r="405" spans="1:6" ht="13.5">
      <c r="A405" s="41" t="s">
        <v>78</v>
      </c>
      <c r="B405" s="41" t="s">
        <v>144</v>
      </c>
      <c r="C405" s="42">
        <v>16</v>
      </c>
      <c r="D405" s="43">
        <v>71999</v>
      </c>
      <c r="E405" s="43">
        <v>4319.94</v>
      </c>
      <c r="F405" s="44">
        <v>0</v>
      </c>
    </row>
    <row r="406" spans="1:6" ht="13.5">
      <c r="A406" s="41" t="s">
        <v>78</v>
      </c>
      <c r="B406" s="41" t="s">
        <v>35</v>
      </c>
      <c r="C406" s="42">
        <v>584</v>
      </c>
      <c r="D406" s="43">
        <v>45627308</v>
      </c>
      <c r="E406" s="43">
        <v>2729366.09</v>
      </c>
      <c r="F406" s="44">
        <v>0.005</v>
      </c>
    </row>
    <row r="407" spans="1:6" ht="13.5">
      <c r="A407" s="41" t="s">
        <v>79</v>
      </c>
      <c r="B407" s="41" t="s">
        <v>433</v>
      </c>
      <c r="C407" s="42">
        <v>198</v>
      </c>
      <c r="D407" s="43">
        <v>13919282</v>
      </c>
      <c r="E407" s="43">
        <v>833125.25</v>
      </c>
      <c r="F407" s="44">
        <v>0.0015</v>
      </c>
    </row>
    <row r="408" spans="1:6" ht="13.5">
      <c r="A408" s="41" t="s">
        <v>79</v>
      </c>
      <c r="B408" s="41" t="s">
        <v>434</v>
      </c>
      <c r="C408" s="42">
        <v>43</v>
      </c>
      <c r="D408" s="43">
        <v>1400078</v>
      </c>
      <c r="E408" s="43">
        <v>84004.68</v>
      </c>
      <c r="F408" s="44">
        <v>0.0002</v>
      </c>
    </row>
    <row r="409" spans="1:6" ht="13.5">
      <c r="A409" s="41" t="s">
        <v>79</v>
      </c>
      <c r="B409" s="41" t="s">
        <v>435</v>
      </c>
      <c r="C409" s="42">
        <v>39</v>
      </c>
      <c r="D409" s="43">
        <v>600976</v>
      </c>
      <c r="E409" s="43">
        <v>36049.26</v>
      </c>
      <c r="F409" s="44">
        <v>0.0001</v>
      </c>
    </row>
    <row r="410" spans="1:6" ht="13.5">
      <c r="A410" s="41" t="s">
        <v>79</v>
      </c>
      <c r="B410" s="41" t="s">
        <v>436</v>
      </c>
      <c r="C410" s="42">
        <v>26</v>
      </c>
      <c r="D410" s="43">
        <v>1169104</v>
      </c>
      <c r="E410" s="43">
        <v>70146.24</v>
      </c>
      <c r="F410" s="44">
        <v>0.0001</v>
      </c>
    </row>
    <row r="411" spans="1:6" ht="13.5">
      <c r="A411" s="41" t="s">
        <v>79</v>
      </c>
      <c r="B411" s="41" t="s">
        <v>437</v>
      </c>
      <c r="C411" s="42">
        <v>21</v>
      </c>
      <c r="D411" s="43">
        <v>908512</v>
      </c>
      <c r="E411" s="43">
        <v>54510.72</v>
      </c>
      <c r="F411" s="44">
        <v>0.0001</v>
      </c>
    </row>
    <row r="412" spans="1:6" ht="13.5">
      <c r="A412" s="41" t="s">
        <v>79</v>
      </c>
      <c r="B412" s="41" t="s">
        <v>438</v>
      </c>
      <c r="C412" s="42">
        <v>12</v>
      </c>
      <c r="D412" s="43">
        <v>193121</v>
      </c>
      <c r="E412" s="43">
        <v>11587.26</v>
      </c>
      <c r="F412" s="44">
        <v>0</v>
      </c>
    </row>
    <row r="413" spans="1:6" ht="13.5">
      <c r="A413" s="41" t="s">
        <v>79</v>
      </c>
      <c r="B413" s="41" t="s">
        <v>144</v>
      </c>
      <c r="C413" s="42">
        <v>9</v>
      </c>
      <c r="D413" s="43">
        <v>651250</v>
      </c>
      <c r="E413" s="43">
        <v>39075</v>
      </c>
      <c r="F413" s="44">
        <v>0.0001</v>
      </c>
    </row>
    <row r="414" spans="1:6" ht="13.5">
      <c r="A414" s="41" t="s">
        <v>79</v>
      </c>
      <c r="B414" s="41" t="s">
        <v>35</v>
      </c>
      <c r="C414" s="42">
        <v>348</v>
      </c>
      <c r="D414" s="43">
        <v>18842323</v>
      </c>
      <c r="E414" s="43">
        <v>1128498.41</v>
      </c>
      <c r="F414" s="44">
        <v>0.0021</v>
      </c>
    </row>
    <row r="415" spans="1:6" ht="13.5">
      <c r="A415" s="41" t="s">
        <v>80</v>
      </c>
      <c r="B415" s="41" t="s">
        <v>80</v>
      </c>
      <c r="C415" s="42">
        <v>216</v>
      </c>
      <c r="D415" s="43">
        <v>17186590</v>
      </c>
      <c r="E415" s="43">
        <v>1029232.4</v>
      </c>
      <c r="F415" s="44">
        <v>0.0019</v>
      </c>
    </row>
    <row r="416" spans="1:6" ht="13.5">
      <c r="A416" s="41" t="s">
        <v>80</v>
      </c>
      <c r="B416" s="41" t="s">
        <v>439</v>
      </c>
      <c r="C416" s="42">
        <v>25</v>
      </c>
      <c r="D416" s="43">
        <v>319980</v>
      </c>
      <c r="E416" s="43">
        <v>19198.8</v>
      </c>
      <c r="F416" s="44">
        <v>0</v>
      </c>
    </row>
    <row r="417" spans="1:6" ht="13.5">
      <c r="A417" s="41" t="s">
        <v>80</v>
      </c>
      <c r="B417" s="41" t="s">
        <v>440</v>
      </c>
      <c r="C417" s="42">
        <v>20</v>
      </c>
      <c r="D417" s="43">
        <v>567993</v>
      </c>
      <c r="E417" s="43">
        <v>34067.53</v>
      </c>
      <c r="F417" s="44">
        <v>0.0001</v>
      </c>
    </row>
    <row r="418" spans="1:6" ht="13.5">
      <c r="A418" s="41" t="s">
        <v>80</v>
      </c>
      <c r="B418" s="41" t="s">
        <v>441</v>
      </c>
      <c r="C418" s="42">
        <v>17</v>
      </c>
      <c r="D418" s="43">
        <v>334506</v>
      </c>
      <c r="E418" s="43">
        <v>20070.36</v>
      </c>
      <c r="F418" s="44">
        <v>0</v>
      </c>
    </row>
    <row r="419" spans="1:6" ht="13.5">
      <c r="A419" s="41" t="s">
        <v>80</v>
      </c>
      <c r="B419" s="41" t="s">
        <v>442</v>
      </c>
      <c r="C419" s="42">
        <v>14</v>
      </c>
      <c r="D419" s="43">
        <v>374685</v>
      </c>
      <c r="E419" s="43">
        <v>22481.1</v>
      </c>
      <c r="F419" s="44">
        <v>0</v>
      </c>
    </row>
    <row r="420" spans="1:6" ht="13.5">
      <c r="A420" s="41" t="s">
        <v>80</v>
      </c>
      <c r="B420" s="41" t="s">
        <v>144</v>
      </c>
      <c r="C420" s="42">
        <v>53</v>
      </c>
      <c r="D420" s="43">
        <v>1523480</v>
      </c>
      <c r="E420" s="43">
        <v>91408.8</v>
      </c>
      <c r="F420" s="44">
        <v>0.0002</v>
      </c>
    </row>
    <row r="421" spans="1:6" ht="13.5">
      <c r="A421" s="41" t="s">
        <v>80</v>
      </c>
      <c r="B421" s="41" t="s">
        <v>35</v>
      </c>
      <c r="C421" s="42">
        <v>345</v>
      </c>
      <c r="D421" s="43">
        <v>20307234</v>
      </c>
      <c r="E421" s="43">
        <v>1216458.99</v>
      </c>
      <c r="F421" s="44">
        <v>0.0022</v>
      </c>
    </row>
    <row r="422" spans="1:6" ht="13.5">
      <c r="A422" s="41" t="s">
        <v>81</v>
      </c>
      <c r="B422" s="41" t="s">
        <v>443</v>
      </c>
      <c r="C422" s="42">
        <v>134</v>
      </c>
      <c r="D422" s="43">
        <v>6266176</v>
      </c>
      <c r="E422" s="43">
        <v>373457.26</v>
      </c>
      <c r="F422" s="44">
        <v>0.0007</v>
      </c>
    </row>
    <row r="423" spans="1:6" ht="13.5">
      <c r="A423" s="41" t="s">
        <v>81</v>
      </c>
      <c r="B423" s="41" t="s">
        <v>444</v>
      </c>
      <c r="C423" s="42">
        <v>61</v>
      </c>
      <c r="D423" s="43">
        <v>2150162</v>
      </c>
      <c r="E423" s="43">
        <v>129009.72</v>
      </c>
      <c r="F423" s="44">
        <v>0.0002</v>
      </c>
    </row>
    <row r="424" spans="1:6" ht="13.5">
      <c r="A424" s="41" t="s">
        <v>81</v>
      </c>
      <c r="B424" s="41" t="s">
        <v>445</v>
      </c>
      <c r="C424" s="42">
        <v>22</v>
      </c>
      <c r="D424" s="43">
        <v>746063</v>
      </c>
      <c r="E424" s="43">
        <v>44763.78</v>
      </c>
      <c r="F424" s="44">
        <v>0.0001</v>
      </c>
    </row>
    <row r="425" spans="1:6" ht="13.5">
      <c r="A425" s="41" t="s">
        <v>81</v>
      </c>
      <c r="B425" s="41" t="s">
        <v>446</v>
      </c>
      <c r="C425" s="42">
        <v>16</v>
      </c>
      <c r="D425" s="43">
        <v>235791</v>
      </c>
      <c r="E425" s="43">
        <v>14147.46</v>
      </c>
      <c r="F425" s="44">
        <v>0</v>
      </c>
    </row>
    <row r="426" spans="1:6" ht="13.5">
      <c r="A426" s="41" t="s">
        <v>81</v>
      </c>
      <c r="B426" s="41" t="s">
        <v>447</v>
      </c>
      <c r="C426" s="42">
        <v>10</v>
      </c>
      <c r="D426" s="43">
        <v>241635</v>
      </c>
      <c r="E426" s="43">
        <v>14498.1</v>
      </c>
      <c r="F426" s="44">
        <v>0</v>
      </c>
    </row>
    <row r="427" spans="1:6" ht="13.5">
      <c r="A427" s="41" t="s">
        <v>81</v>
      </c>
      <c r="B427" s="41" t="s">
        <v>144</v>
      </c>
      <c r="C427" s="42">
        <v>8</v>
      </c>
      <c r="D427" s="43">
        <v>71348</v>
      </c>
      <c r="E427" s="43">
        <v>4280.88</v>
      </c>
      <c r="F427" s="44">
        <v>0</v>
      </c>
    </row>
    <row r="428" spans="1:6" ht="13.5">
      <c r="A428" s="41" t="s">
        <v>81</v>
      </c>
      <c r="B428" s="41" t="s">
        <v>35</v>
      </c>
      <c r="C428" s="42">
        <v>251</v>
      </c>
      <c r="D428" s="43">
        <v>9711175</v>
      </c>
      <c r="E428" s="43">
        <v>580157.2</v>
      </c>
      <c r="F428" s="44">
        <v>0.0011</v>
      </c>
    </row>
    <row r="429" spans="1:6" ht="13.5">
      <c r="A429" s="41" t="s">
        <v>82</v>
      </c>
      <c r="B429" s="41" t="s">
        <v>448</v>
      </c>
      <c r="C429" s="42">
        <v>221</v>
      </c>
      <c r="D429" s="43">
        <v>32423690</v>
      </c>
      <c r="E429" s="43">
        <v>1936551.34</v>
      </c>
      <c r="F429" s="44">
        <v>0.0035</v>
      </c>
    </row>
    <row r="430" spans="1:6" ht="13.5">
      <c r="A430" s="41" t="s">
        <v>82</v>
      </c>
      <c r="B430" s="41" t="s">
        <v>449</v>
      </c>
      <c r="C430" s="42">
        <v>111</v>
      </c>
      <c r="D430" s="43">
        <v>4958776</v>
      </c>
      <c r="E430" s="43">
        <v>296986.84</v>
      </c>
      <c r="F430" s="44">
        <v>0.0005</v>
      </c>
    </row>
    <row r="431" spans="1:6" ht="13.5">
      <c r="A431" s="41" t="s">
        <v>82</v>
      </c>
      <c r="B431" s="41" t="s">
        <v>450</v>
      </c>
      <c r="C431" s="42">
        <v>50</v>
      </c>
      <c r="D431" s="43">
        <v>2189384</v>
      </c>
      <c r="E431" s="43">
        <v>131363.04</v>
      </c>
      <c r="F431" s="44">
        <v>0.0002</v>
      </c>
    </row>
    <row r="432" spans="1:6" ht="13.5">
      <c r="A432" s="41" t="s">
        <v>82</v>
      </c>
      <c r="B432" s="41" t="s">
        <v>451</v>
      </c>
      <c r="C432" s="42">
        <v>39</v>
      </c>
      <c r="D432" s="43">
        <v>1447120</v>
      </c>
      <c r="E432" s="43">
        <v>86827.2</v>
      </c>
      <c r="F432" s="44">
        <v>0.0002</v>
      </c>
    </row>
    <row r="433" spans="1:6" ht="13.5">
      <c r="A433" s="41" t="s">
        <v>82</v>
      </c>
      <c r="B433" s="41" t="s">
        <v>452</v>
      </c>
      <c r="C433" s="42">
        <v>24</v>
      </c>
      <c r="D433" s="43">
        <v>717069</v>
      </c>
      <c r="E433" s="43">
        <v>41637.77</v>
      </c>
      <c r="F433" s="44">
        <v>0.0001</v>
      </c>
    </row>
    <row r="434" spans="1:6" ht="13.5">
      <c r="A434" s="41" t="s">
        <v>82</v>
      </c>
      <c r="B434" s="41" t="s">
        <v>453</v>
      </c>
      <c r="C434" s="42">
        <v>17</v>
      </c>
      <c r="D434" s="43">
        <v>143041</v>
      </c>
      <c r="E434" s="43">
        <v>8582.46</v>
      </c>
      <c r="F434" s="44">
        <v>0</v>
      </c>
    </row>
    <row r="435" spans="1:6" ht="13.5">
      <c r="A435" s="41" t="s">
        <v>82</v>
      </c>
      <c r="B435" s="41" t="s">
        <v>454</v>
      </c>
      <c r="C435" s="42">
        <v>14</v>
      </c>
      <c r="D435" s="43">
        <v>98839</v>
      </c>
      <c r="E435" s="43">
        <v>5922.5</v>
      </c>
      <c r="F435" s="44">
        <v>0</v>
      </c>
    </row>
    <row r="436" spans="1:6" ht="13.5">
      <c r="A436" s="41" t="s">
        <v>82</v>
      </c>
      <c r="B436" s="41" t="s">
        <v>144</v>
      </c>
      <c r="C436" s="42">
        <v>150</v>
      </c>
      <c r="D436" s="43">
        <v>10410428</v>
      </c>
      <c r="E436" s="43">
        <v>622568.37</v>
      </c>
      <c r="F436" s="44">
        <v>0.0011</v>
      </c>
    </row>
    <row r="437" spans="1:6" ht="13.5">
      <c r="A437" s="41" t="s">
        <v>82</v>
      </c>
      <c r="B437" s="41" t="s">
        <v>35</v>
      </c>
      <c r="C437" s="42">
        <v>626</v>
      </c>
      <c r="D437" s="43">
        <v>52388347</v>
      </c>
      <c r="E437" s="43">
        <v>3130439.52</v>
      </c>
      <c r="F437" s="44">
        <v>0.0057</v>
      </c>
    </row>
    <row r="438" spans="1:6" ht="13.5">
      <c r="A438" s="41" t="s">
        <v>83</v>
      </c>
      <c r="B438" s="41" t="s">
        <v>455</v>
      </c>
      <c r="C438" s="42">
        <v>274</v>
      </c>
      <c r="D438" s="43">
        <v>20617224</v>
      </c>
      <c r="E438" s="43">
        <v>1233431.49</v>
      </c>
      <c r="F438" s="44">
        <v>0.0023</v>
      </c>
    </row>
    <row r="439" spans="1:6" ht="13.5">
      <c r="A439" s="41" t="s">
        <v>83</v>
      </c>
      <c r="B439" s="41" t="s">
        <v>456</v>
      </c>
      <c r="C439" s="42">
        <v>140</v>
      </c>
      <c r="D439" s="43">
        <v>5049917</v>
      </c>
      <c r="E439" s="43">
        <v>300615.32</v>
      </c>
      <c r="F439" s="44">
        <v>0.0005</v>
      </c>
    </row>
    <row r="440" spans="1:6" ht="13.5">
      <c r="A440" s="41" t="s">
        <v>83</v>
      </c>
      <c r="B440" s="41" t="s">
        <v>457</v>
      </c>
      <c r="C440" s="42">
        <v>62</v>
      </c>
      <c r="D440" s="43">
        <v>3094355</v>
      </c>
      <c r="E440" s="43">
        <v>185661.3</v>
      </c>
      <c r="F440" s="44">
        <v>0.0003</v>
      </c>
    </row>
    <row r="441" spans="1:6" ht="13.5">
      <c r="A441" s="41" t="s">
        <v>83</v>
      </c>
      <c r="B441" s="41" t="s">
        <v>458</v>
      </c>
      <c r="C441" s="42">
        <v>30</v>
      </c>
      <c r="D441" s="43">
        <v>559523</v>
      </c>
      <c r="E441" s="43">
        <v>33532.92</v>
      </c>
      <c r="F441" s="44">
        <v>0.0001</v>
      </c>
    </row>
    <row r="442" spans="1:6" ht="13.5">
      <c r="A442" s="41" t="s">
        <v>83</v>
      </c>
      <c r="B442" s="41" t="s">
        <v>459</v>
      </c>
      <c r="C442" s="42">
        <v>29</v>
      </c>
      <c r="D442" s="43">
        <v>682820</v>
      </c>
      <c r="E442" s="43">
        <v>40969.2</v>
      </c>
      <c r="F442" s="44">
        <v>0.0001</v>
      </c>
    </row>
    <row r="443" spans="1:6" ht="13.5">
      <c r="A443" s="41" t="s">
        <v>83</v>
      </c>
      <c r="B443" s="41" t="s">
        <v>460</v>
      </c>
      <c r="C443" s="42">
        <v>22</v>
      </c>
      <c r="D443" s="43">
        <v>621272</v>
      </c>
      <c r="E443" s="43">
        <v>37276.32</v>
      </c>
      <c r="F443" s="44">
        <v>0.0001</v>
      </c>
    </row>
    <row r="444" spans="1:6" ht="13.5">
      <c r="A444" s="41" t="s">
        <v>83</v>
      </c>
      <c r="B444" s="41" t="s">
        <v>461</v>
      </c>
      <c r="C444" s="42">
        <v>11</v>
      </c>
      <c r="D444" s="43">
        <v>291408</v>
      </c>
      <c r="E444" s="43">
        <v>17484.48</v>
      </c>
      <c r="F444" s="44">
        <v>0</v>
      </c>
    </row>
    <row r="445" spans="1:6" ht="13.5">
      <c r="A445" s="41" t="s">
        <v>83</v>
      </c>
      <c r="B445" s="41" t="s">
        <v>462</v>
      </c>
      <c r="C445" s="42">
        <v>11</v>
      </c>
      <c r="D445" s="43">
        <v>268419</v>
      </c>
      <c r="E445" s="43">
        <v>16000.25</v>
      </c>
      <c r="F445" s="44">
        <v>0</v>
      </c>
    </row>
    <row r="446" spans="1:6" ht="13.5">
      <c r="A446" s="41" t="s">
        <v>83</v>
      </c>
      <c r="B446" s="41" t="s">
        <v>463</v>
      </c>
      <c r="C446" s="42">
        <v>11</v>
      </c>
      <c r="D446" s="43">
        <v>565432</v>
      </c>
      <c r="E446" s="43">
        <v>33886.2</v>
      </c>
      <c r="F446" s="44">
        <v>0.0001</v>
      </c>
    </row>
    <row r="447" spans="1:6" ht="13.5">
      <c r="A447" s="41" t="s">
        <v>83</v>
      </c>
      <c r="B447" s="41" t="s">
        <v>144</v>
      </c>
      <c r="C447" s="42">
        <v>46</v>
      </c>
      <c r="D447" s="43">
        <v>683633</v>
      </c>
      <c r="E447" s="43">
        <v>41017.98</v>
      </c>
      <c r="F447" s="44">
        <v>0.0001</v>
      </c>
    </row>
    <row r="448" spans="1:6" ht="13.5">
      <c r="A448" s="41" t="s">
        <v>83</v>
      </c>
      <c r="B448" s="41" t="s">
        <v>35</v>
      </c>
      <c r="C448" s="42">
        <v>636</v>
      </c>
      <c r="D448" s="43">
        <v>32434003</v>
      </c>
      <c r="E448" s="43">
        <v>1939875.46</v>
      </c>
      <c r="F448" s="44">
        <v>0.0035</v>
      </c>
    </row>
    <row r="449" spans="1:6" ht="13.5">
      <c r="A449" s="41" t="s">
        <v>84</v>
      </c>
      <c r="B449" s="41" t="s">
        <v>464</v>
      </c>
      <c r="C449" s="42">
        <v>506</v>
      </c>
      <c r="D449" s="43">
        <v>63020230</v>
      </c>
      <c r="E449" s="43">
        <v>3768975.07</v>
      </c>
      <c r="F449" s="44">
        <v>0.0069</v>
      </c>
    </row>
    <row r="450" spans="1:6" ht="13.5">
      <c r="A450" s="41" t="s">
        <v>84</v>
      </c>
      <c r="B450" s="41" t="s">
        <v>465</v>
      </c>
      <c r="C450" s="42">
        <v>76</v>
      </c>
      <c r="D450" s="43">
        <v>3857008</v>
      </c>
      <c r="E450" s="43">
        <v>228730.18</v>
      </c>
      <c r="F450" s="44">
        <v>0.0004</v>
      </c>
    </row>
    <row r="451" spans="1:6" ht="13.5">
      <c r="A451" s="41" t="s">
        <v>84</v>
      </c>
      <c r="B451" s="41" t="s">
        <v>102</v>
      </c>
      <c r="C451" s="42">
        <v>66</v>
      </c>
      <c r="D451" s="43">
        <v>4543998</v>
      </c>
      <c r="E451" s="43">
        <v>272639.88</v>
      </c>
      <c r="F451" s="44">
        <v>0.0005</v>
      </c>
    </row>
    <row r="452" spans="1:6" ht="13.5">
      <c r="A452" s="41" t="s">
        <v>84</v>
      </c>
      <c r="B452" s="41" t="s">
        <v>466</v>
      </c>
      <c r="C452" s="42">
        <v>55</v>
      </c>
      <c r="D452" s="43">
        <v>5616987</v>
      </c>
      <c r="E452" s="43">
        <v>337019.22</v>
      </c>
      <c r="F452" s="44">
        <v>0.0006</v>
      </c>
    </row>
    <row r="453" spans="1:6" ht="13.5">
      <c r="A453" s="41" t="s">
        <v>84</v>
      </c>
      <c r="B453" s="41" t="s">
        <v>467</v>
      </c>
      <c r="C453" s="42">
        <v>50</v>
      </c>
      <c r="D453" s="43">
        <v>1713523</v>
      </c>
      <c r="E453" s="43">
        <v>102811.38</v>
      </c>
      <c r="F453" s="44">
        <v>0.0002</v>
      </c>
    </row>
    <row r="454" spans="1:6" ht="13.5">
      <c r="A454" s="41" t="s">
        <v>84</v>
      </c>
      <c r="B454" s="41" t="s">
        <v>468</v>
      </c>
      <c r="C454" s="42">
        <v>39</v>
      </c>
      <c r="D454" s="43">
        <v>884389</v>
      </c>
      <c r="E454" s="43">
        <v>53063.34</v>
      </c>
      <c r="F454" s="44">
        <v>0.0001</v>
      </c>
    </row>
    <row r="455" spans="1:6" ht="13.5">
      <c r="A455" s="41" t="s">
        <v>84</v>
      </c>
      <c r="B455" s="41" t="s">
        <v>469</v>
      </c>
      <c r="C455" s="42">
        <v>32</v>
      </c>
      <c r="D455" s="43">
        <v>817221</v>
      </c>
      <c r="E455" s="43">
        <v>49033.26</v>
      </c>
      <c r="F455" s="44">
        <v>0.0001</v>
      </c>
    </row>
    <row r="456" spans="1:6" ht="13.5">
      <c r="A456" s="41" t="s">
        <v>84</v>
      </c>
      <c r="B456" s="41" t="s">
        <v>470</v>
      </c>
      <c r="C456" s="42">
        <v>27</v>
      </c>
      <c r="D456" s="43">
        <v>1033525</v>
      </c>
      <c r="E456" s="43">
        <v>62011.5</v>
      </c>
      <c r="F456" s="44">
        <v>0.0001</v>
      </c>
    </row>
    <row r="457" spans="1:6" ht="13.5">
      <c r="A457" s="41" t="s">
        <v>84</v>
      </c>
      <c r="B457" s="41" t="s">
        <v>471</v>
      </c>
      <c r="C457" s="42">
        <v>19</v>
      </c>
      <c r="D457" s="43">
        <v>266479</v>
      </c>
      <c r="E457" s="43">
        <v>15988.74</v>
      </c>
      <c r="F457" s="44">
        <v>0</v>
      </c>
    </row>
    <row r="458" spans="1:6" ht="13.5">
      <c r="A458" s="41" t="s">
        <v>84</v>
      </c>
      <c r="B458" s="41" t="s">
        <v>472</v>
      </c>
      <c r="C458" s="42">
        <v>13</v>
      </c>
      <c r="D458" s="43">
        <v>97631</v>
      </c>
      <c r="E458" s="43">
        <v>5857.86</v>
      </c>
      <c r="F458" s="44">
        <v>0</v>
      </c>
    </row>
    <row r="459" spans="1:6" ht="13.5">
      <c r="A459" s="41" t="s">
        <v>84</v>
      </c>
      <c r="B459" s="41" t="s">
        <v>144</v>
      </c>
      <c r="C459" s="42">
        <v>26</v>
      </c>
      <c r="D459" s="43">
        <v>501016</v>
      </c>
      <c r="E459" s="43">
        <v>30060.96</v>
      </c>
      <c r="F459" s="44">
        <v>0.0001</v>
      </c>
    </row>
    <row r="460" spans="1:6" ht="13.5">
      <c r="A460" s="41" t="s">
        <v>84</v>
      </c>
      <c r="B460" s="41" t="s">
        <v>35</v>
      </c>
      <c r="C460" s="42">
        <v>909</v>
      </c>
      <c r="D460" s="43">
        <v>82352007</v>
      </c>
      <c r="E460" s="43">
        <v>4926191.39</v>
      </c>
      <c r="F460" s="44">
        <v>0.009</v>
      </c>
    </row>
    <row r="461" spans="1:6" ht="13.5">
      <c r="A461" s="41" t="s">
        <v>85</v>
      </c>
      <c r="B461" s="41" t="s">
        <v>473</v>
      </c>
      <c r="C461" s="42">
        <v>441</v>
      </c>
      <c r="D461" s="43">
        <v>30490198</v>
      </c>
      <c r="E461" s="43">
        <v>1822318.5</v>
      </c>
      <c r="F461" s="44">
        <v>0.0033</v>
      </c>
    </row>
    <row r="462" spans="1:6" ht="13.5">
      <c r="A462" s="41" t="s">
        <v>85</v>
      </c>
      <c r="B462" s="41" t="s">
        <v>474</v>
      </c>
      <c r="C462" s="42">
        <v>18</v>
      </c>
      <c r="D462" s="43">
        <v>5971175</v>
      </c>
      <c r="E462" s="43">
        <v>358270.5</v>
      </c>
      <c r="F462" s="44">
        <v>0.0007</v>
      </c>
    </row>
    <row r="463" spans="1:6" ht="13.5">
      <c r="A463" s="41" t="s">
        <v>85</v>
      </c>
      <c r="B463" s="41" t="s">
        <v>475</v>
      </c>
      <c r="C463" s="42">
        <v>17</v>
      </c>
      <c r="D463" s="43">
        <v>236303</v>
      </c>
      <c r="E463" s="43">
        <v>14178.18</v>
      </c>
      <c r="F463" s="44">
        <v>0</v>
      </c>
    </row>
    <row r="464" spans="1:6" ht="13.5">
      <c r="A464" s="41" t="s">
        <v>85</v>
      </c>
      <c r="B464" s="41" t="s">
        <v>476</v>
      </c>
      <c r="C464" s="42">
        <v>14</v>
      </c>
      <c r="D464" s="43">
        <v>79783</v>
      </c>
      <c r="E464" s="43">
        <v>4786.98</v>
      </c>
      <c r="F464" s="44">
        <v>0</v>
      </c>
    </row>
    <row r="465" spans="1:6" ht="13.5">
      <c r="A465" s="41" t="s">
        <v>85</v>
      </c>
      <c r="B465" s="41" t="s">
        <v>477</v>
      </c>
      <c r="C465" s="42">
        <v>10</v>
      </c>
      <c r="D465" s="43">
        <v>316866</v>
      </c>
      <c r="E465" s="43">
        <v>19011.96</v>
      </c>
      <c r="F465" s="44">
        <v>0</v>
      </c>
    </row>
    <row r="466" spans="1:6" ht="13.5">
      <c r="A466" s="41" t="s">
        <v>85</v>
      </c>
      <c r="B466" s="41" t="s">
        <v>144</v>
      </c>
      <c r="C466" s="42">
        <v>15</v>
      </c>
      <c r="D466" s="43">
        <v>176039</v>
      </c>
      <c r="E466" s="43">
        <v>10562.34</v>
      </c>
      <c r="F466" s="44">
        <v>0</v>
      </c>
    </row>
    <row r="467" spans="1:6" ht="13.5">
      <c r="A467" s="41" t="s">
        <v>85</v>
      </c>
      <c r="B467" s="41" t="s">
        <v>35</v>
      </c>
      <c r="C467" s="42">
        <v>515</v>
      </c>
      <c r="D467" s="43">
        <v>37270364</v>
      </c>
      <c r="E467" s="43">
        <v>2229128.46</v>
      </c>
      <c r="F467" s="44">
        <v>0.0041</v>
      </c>
    </row>
    <row r="468" spans="1:6" ht="13.5">
      <c r="A468" s="41" t="s">
        <v>86</v>
      </c>
      <c r="B468" s="41" t="s">
        <v>478</v>
      </c>
      <c r="C468" s="42">
        <v>1383</v>
      </c>
      <c r="D468" s="43">
        <v>213187371</v>
      </c>
      <c r="E468" s="43">
        <v>12752835.99</v>
      </c>
      <c r="F468" s="44">
        <v>0.0233</v>
      </c>
    </row>
    <row r="469" spans="1:6" ht="13.5">
      <c r="A469" s="41" t="s">
        <v>86</v>
      </c>
      <c r="B469" s="41" t="s">
        <v>479</v>
      </c>
      <c r="C469" s="42">
        <v>661</v>
      </c>
      <c r="D469" s="43">
        <v>188774432</v>
      </c>
      <c r="E469" s="43">
        <v>11231900.15</v>
      </c>
      <c r="F469" s="44">
        <v>0.0205</v>
      </c>
    </row>
    <row r="470" spans="1:6" ht="13.5">
      <c r="A470" s="41" t="s">
        <v>86</v>
      </c>
      <c r="B470" s="41" t="s">
        <v>480</v>
      </c>
      <c r="C470" s="42">
        <v>279</v>
      </c>
      <c r="D470" s="43">
        <v>25390941</v>
      </c>
      <c r="E470" s="43">
        <v>1520729.39</v>
      </c>
      <c r="F470" s="44">
        <v>0.0028</v>
      </c>
    </row>
    <row r="471" spans="1:6" ht="13.5">
      <c r="A471" s="41" t="s">
        <v>86</v>
      </c>
      <c r="B471" s="41" t="s">
        <v>481</v>
      </c>
      <c r="C471" s="42">
        <v>121</v>
      </c>
      <c r="D471" s="43">
        <v>4912865</v>
      </c>
      <c r="E471" s="43">
        <v>294771.9</v>
      </c>
      <c r="F471" s="44">
        <v>0.0005</v>
      </c>
    </row>
    <row r="472" spans="1:6" ht="13.5">
      <c r="A472" s="41" t="s">
        <v>86</v>
      </c>
      <c r="B472" s="41" t="s">
        <v>482</v>
      </c>
      <c r="C472" s="42">
        <v>63</v>
      </c>
      <c r="D472" s="43">
        <v>1828109</v>
      </c>
      <c r="E472" s="43">
        <v>109686.54</v>
      </c>
      <c r="F472" s="44">
        <v>0.0002</v>
      </c>
    </row>
    <row r="473" spans="1:6" ht="13.5">
      <c r="A473" s="41" t="s">
        <v>86</v>
      </c>
      <c r="B473" s="41" t="s">
        <v>483</v>
      </c>
      <c r="C473" s="42">
        <v>63</v>
      </c>
      <c r="D473" s="43">
        <v>2535375</v>
      </c>
      <c r="E473" s="43">
        <v>152122.5</v>
      </c>
      <c r="F473" s="44">
        <v>0.0003</v>
      </c>
    </row>
    <row r="474" spans="1:6" ht="13.5">
      <c r="A474" s="41" t="s">
        <v>86</v>
      </c>
      <c r="B474" s="41" t="s">
        <v>484</v>
      </c>
      <c r="C474" s="42">
        <v>43</v>
      </c>
      <c r="D474" s="43">
        <v>2502110</v>
      </c>
      <c r="E474" s="43">
        <v>150126.6</v>
      </c>
      <c r="F474" s="44">
        <v>0.0003</v>
      </c>
    </row>
    <row r="475" spans="1:6" ht="13.5">
      <c r="A475" s="41" t="s">
        <v>86</v>
      </c>
      <c r="B475" s="41" t="s">
        <v>485</v>
      </c>
      <c r="C475" s="42">
        <v>37</v>
      </c>
      <c r="D475" s="43">
        <v>619839</v>
      </c>
      <c r="E475" s="43">
        <v>37190.34</v>
      </c>
      <c r="F475" s="44">
        <v>0.0001</v>
      </c>
    </row>
    <row r="476" spans="1:6" ht="13.5">
      <c r="A476" s="41" t="s">
        <v>86</v>
      </c>
      <c r="B476" s="41" t="s">
        <v>486</v>
      </c>
      <c r="C476" s="42">
        <v>19</v>
      </c>
      <c r="D476" s="43">
        <v>1468383</v>
      </c>
      <c r="E476" s="43">
        <v>88102.98</v>
      </c>
      <c r="F476" s="44">
        <v>0.0002</v>
      </c>
    </row>
    <row r="477" spans="1:6" ht="13.5">
      <c r="A477" s="41" t="s">
        <v>86</v>
      </c>
      <c r="B477" s="41" t="s">
        <v>487</v>
      </c>
      <c r="C477" s="42">
        <v>15</v>
      </c>
      <c r="D477" s="43">
        <v>591263</v>
      </c>
      <c r="E477" s="43">
        <v>35475.78</v>
      </c>
      <c r="F477" s="44">
        <v>0.0001</v>
      </c>
    </row>
    <row r="478" spans="1:6" ht="13.5">
      <c r="A478" s="41" t="s">
        <v>86</v>
      </c>
      <c r="B478" s="41" t="s">
        <v>144</v>
      </c>
      <c r="C478" s="42">
        <v>39</v>
      </c>
      <c r="D478" s="43">
        <v>2314953</v>
      </c>
      <c r="E478" s="43">
        <v>134805.48</v>
      </c>
      <c r="F478" s="44">
        <v>0.0002</v>
      </c>
    </row>
    <row r="479" spans="1:6" ht="13.5">
      <c r="A479" s="41" t="s">
        <v>86</v>
      </c>
      <c r="B479" s="41" t="s">
        <v>35</v>
      </c>
      <c r="C479" s="42">
        <v>2723</v>
      </c>
      <c r="D479" s="43">
        <v>444125641</v>
      </c>
      <c r="E479" s="43">
        <v>26507747.65</v>
      </c>
      <c r="F479" s="44">
        <v>0.0485</v>
      </c>
    </row>
    <row r="480" spans="1:6" ht="13.5">
      <c r="A480" s="41" t="s">
        <v>87</v>
      </c>
      <c r="B480" s="41" t="s">
        <v>488</v>
      </c>
      <c r="C480" s="42">
        <v>229</v>
      </c>
      <c r="D480" s="43">
        <v>14190167</v>
      </c>
      <c r="E480" s="43">
        <v>850665.85</v>
      </c>
      <c r="F480" s="44">
        <v>0.0016</v>
      </c>
    </row>
    <row r="481" spans="1:6" ht="13.5">
      <c r="A481" s="41" t="s">
        <v>87</v>
      </c>
      <c r="B481" s="41" t="s">
        <v>489</v>
      </c>
      <c r="C481" s="42">
        <v>187</v>
      </c>
      <c r="D481" s="43">
        <v>18285645</v>
      </c>
      <c r="E481" s="43">
        <v>1093622.3</v>
      </c>
      <c r="F481" s="44">
        <v>0.002</v>
      </c>
    </row>
    <row r="482" spans="1:6" ht="13.5">
      <c r="A482" s="41" t="s">
        <v>87</v>
      </c>
      <c r="B482" s="41" t="s">
        <v>490</v>
      </c>
      <c r="C482" s="42">
        <v>34</v>
      </c>
      <c r="D482" s="43">
        <v>486223</v>
      </c>
      <c r="E482" s="43">
        <v>29173.38</v>
      </c>
      <c r="F482" s="44">
        <v>0.0001</v>
      </c>
    </row>
    <row r="483" spans="1:6" ht="13.5">
      <c r="A483" s="41" t="s">
        <v>87</v>
      </c>
      <c r="B483" s="41" t="s">
        <v>491</v>
      </c>
      <c r="C483" s="42">
        <v>32</v>
      </c>
      <c r="D483" s="43">
        <v>1092504</v>
      </c>
      <c r="E483" s="43">
        <v>65550.24</v>
      </c>
      <c r="F483" s="44">
        <v>0.0001</v>
      </c>
    </row>
    <row r="484" spans="1:6" ht="13.5">
      <c r="A484" s="41" t="s">
        <v>87</v>
      </c>
      <c r="B484" s="41" t="s">
        <v>492</v>
      </c>
      <c r="C484" s="42">
        <v>18</v>
      </c>
      <c r="D484" s="43">
        <v>242177</v>
      </c>
      <c r="E484" s="43">
        <v>14530.62</v>
      </c>
      <c r="F484" s="44">
        <v>0</v>
      </c>
    </row>
    <row r="485" spans="1:6" ht="13.5">
      <c r="A485" s="41" t="s">
        <v>87</v>
      </c>
      <c r="B485" s="41" t="s">
        <v>338</v>
      </c>
      <c r="C485" s="42">
        <v>17</v>
      </c>
      <c r="D485" s="43">
        <v>129258</v>
      </c>
      <c r="E485" s="43">
        <v>7755.48</v>
      </c>
      <c r="F485" s="44">
        <v>0</v>
      </c>
    </row>
    <row r="486" spans="1:6" ht="13.5">
      <c r="A486" s="41" t="s">
        <v>87</v>
      </c>
      <c r="B486" s="41" t="s">
        <v>493</v>
      </c>
      <c r="C486" s="42">
        <v>14</v>
      </c>
      <c r="D486" s="43">
        <v>429950</v>
      </c>
      <c r="E486" s="43">
        <v>25797</v>
      </c>
      <c r="F486" s="44">
        <v>0</v>
      </c>
    </row>
    <row r="487" spans="1:6" ht="13.5">
      <c r="A487" s="41" t="s">
        <v>87</v>
      </c>
      <c r="B487" s="41" t="s">
        <v>494</v>
      </c>
      <c r="C487" s="42">
        <v>11</v>
      </c>
      <c r="D487" s="43">
        <v>53765</v>
      </c>
      <c r="E487" s="43">
        <v>3225.9</v>
      </c>
      <c r="F487" s="44">
        <v>0</v>
      </c>
    </row>
    <row r="488" spans="1:6" ht="13.5">
      <c r="A488" s="41" t="s">
        <v>87</v>
      </c>
      <c r="B488" s="41" t="s">
        <v>144</v>
      </c>
      <c r="C488" s="42">
        <v>32</v>
      </c>
      <c r="D488" s="43">
        <v>1853542</v>
      </c>
      <c r="E488" s="43">
        <v>111212.52</v>
      </c>
      <c r="F488" s="44">
        <v>0.0002</v>
      </c>
    </row>
    <row r="489" spans="1:6" ht="13.5">
      <c r="A489" s="41" t="s">
        <v>87</v>
      </c>
      <c r="B489" s="41" t="s">
        <v>35</v>
      </c>
      <c r="C489" s="42">
        <v>574</v>
      </c>
      <c r="D489" s="43">
        <v>36763231</v>
      </c>
      <c r="E489" s="43">
        <v>2201533.29</v>
      </c>
      <c r="F489" s="44">
        <v>0.004</v>
      </c>
    </row>
    <row r="490" spans="1:6" ht="13.5">
      <c r="A490" s="41" t="s">
        <v>88</v>
      </c>
      <c r="B490" s="41" t="s">
        <v>495</v>
      </c>
      <c r="C490" s="42">
        <v>122</v>
      </c>
      <c r="D490" s="43">
        <v>5137943</v>
      </c>
      <c r="E490" s="43">
        <v>307229.09</v>
      </c>
      <c r="F490" s="44">
        <v>0.0006</v>
      </c>
    </row>
    <row r="491" spans="1:6" ht="13.5">
      <c r="A491" s="41" t="s">
        <v>88</v>
      </c>
      <c r="B491" s="41" t="s">
        <v>496</v>
      </c>
      <c r="C491" s="42">
        <v>48</v>
      </c>
      <c r="D491" s="43">
        <v>1434835</v>
      </c>
      <c r="E491" s="43">
        <v>86090.1</v>
      </c>
      <c r="F491" s="44">
        <v>0.0002</v>
      </c>
    </row>
    <row r="492" spans="1:6" ht="13.5">
      <c r="A492" s="41" t="s">
        <v>88</v>
      </c>
      <c r="B492" s="41" t="s">
        <v>497</v>
      </c>
      <c r="C492" s="42">
        <v>28</v>
      </c>
      <c r="D492" s="43">
        <v>826982</v>
      </c>
      <c r="E492" s="43">
        <v>49618.92</v>
      </c>
      <c r="F492" s="44">
        <v>0.0001</v>
      </c>
    </row>
    <row r="493" spans="1:6" ht="13.5">
      <c r="A493" s="41" t="s">
        <v>88</v>
      </c>
      <c r="B493" s="41" t="s">
        <v>498</v>
      </c>
      <c r="C493" s="42">
        <v>22</v>
      </c>
      <c r="D493" s="43">
        <v>466368</v>
      </c>
      <c r="E493" s="43">
        <v>27982.08</v>
      </c>
      <c r="F493" s="44">
        <v>0.0001</v>
      </c>
    </row>
    <row r="494" spans="1:6" ht="13.5">
      <c r="A494" s="41" t="s">
        <v>88</v>
      </c>
      <c r="B494" s="41" t="s">
        <v>499</v>
      </c>
      <c r="C494" s="42">
        <v>20</v>
      </c>
      <c r="D494" s="43">
        <v>454586</v>
      </c>
      <c r="E494" s="43">
        <v>27275.16</v>
      </c>
      <c r="F494" s="44">
        <v>0</v>
      </c>
    </row>
    <row r="495" spans="1:6" ht="13.5">
      <c r="A495" s="41" t="s">
        <v>88</v>
      </c>
      <c r="B495" s="41" t="s">
        <v>500</v>
      </c>
      <c r="C495" s="42">
        <v>14</v>
      </c>
      <c r="D495" s="43">
        <v>525936</v>
      </c>
      <c r="E495" s="43">
        <v>31556.16</v>
      </c>
      <c r="F495" s="44">
        <v>0.0001</v>
      </c>
    </row>
    <row r="496" spans="1:6" ht="13.5">
      <c r="A496" s="41" t="s">
        <v>88</v>
      </c>
      <c r="B496" s="41" t="s">
        <v>501</v>
      </c>
      <c r="C496" s="42">
        <v>12</v>
      </c>
      <c r="D496" s="43">
        <v>226521</v>
      </c>
      <c r="E496" s="43">
        <v>13591.26</v>
      </c>
      <c r="F496" s="44">
        <v>0</v>
      </c>
    </row>
    <row r="497" spans="1:6" ht="13.5">
      <c r="A497" s="41" t="s">
        <v>88</v>
      </c>
      <c r="B497" s="41" t="s">
        <v>502</v>
      </c>
      <c r="C497" s="42">
        <v>12</v>
      </c>
      <c r="D497" s="43">
        <v>111366</v>
      </c>
      <c r="E497" s="43">
        <v>6681.96</v>
      </c>
      <c r="F497" s="44">
        <v>0</v>
      </c>
    </row>
    <row r="498" spans="1:6" ht="13.5">
      <c r="A498" s="41" t="s">
        <v>88</v>
      </c>
      <c r="B498" s="41" t="s">
        <v>503</v>
      </c>
      <c r="C498" s="42">
        <v>11</v>
      </c>
      <c r="D498" s="43">
        <v>216007</v>
      </c>
      <c r="E498" s="43">
        <v>12960.42</v>
      </c>
      <c r="F498" s="44">
        <v>0</v>
      </c>
    </row>
    <row r="499" spans="1:6" ht="13.5">
      <c r="A499" s="41" t="s">
        <v>88</v>
      </c>
      <c r="B499" s="41" t="s">
        <v>144</v>
      </c>
      <c r="C499" s="42">
        <v>30</v>
      </c>
      <c r="D499" s="43">
        <v>710896</v>
      </c>
      <c r="E499" s="43">
        <v>42653.76</v>
      </c>
      <c r="F499" s="44">
        <v>0.0001</v>
      </c>
    </row>
    <row r="500" spans="1:6" ht="13.5">
      <c r="A500" s="41" t="s">
        <v>88</v>
      </c>
      <c r="B500" s="41" t="s">
        <v>35</v>
      </c>
      <c r="C500" s="42">
        <v>319</v>
      </c>
      <c r="D500" s="43">
        <v>10111440</v>
      </c>
      <c r="E500" s="43">
        <v>605638.91</v>
      </c>
      <c r="F500" s="44">
        <v>0.0011</v>
      </c>
    </row>
    <row r="501" spans="1:6" ht="13.5">
      <c r="A501" s="41" t="s">
        <v>89</v>
      </c>
      <c r="B501" s="41" t="s">
        <v>504</v>
      </c>
      <c r="C501" s="42">
        <v>323</v>
      </c>
      <c r="D501" s="43">
        <v>31361687</v>
      </c>
      <c r="E501" s="43">
        <v>1876424.27</v>
      </c>
      <c r="F501" s="44">
        <v>0.0034</v>
      </c>
    </row>
    <row r="502" spans="1:6" ht="13.5">
      <c r="A502" s="41" t="s">
        <v>89</v>
      </c>
      <c r="B502" s="41" t="s">
        <v>505</v>
      </c>
      <c r="C502" s="42">
        <v>54</v>
      </c>
      <c r="D502" s="43">
        <v>2470308</v>
      </c>
      <c r="E502" s="43">
        <v>148040.14</v>
      </c>
      <c r="F502" s="44">
        <v>0.0003</v>
      </c>
    </row>
    <row r="503" spans="1:6" ht="13.5">
      <c r="A503" s="41" t="s">
        <v>89</v>
      </c>
      <c r="B503" s="41" t="s">
        <v>506</v>
      </c>
      <c r="C503" s="42">
        <v>29</v>
      </c>
      <c r="D503" s="43">
        <v>1564622</v>
      </c>
      <c r="E503" s="43">
        <v>93877.32</v>
      </c>
      <c r="F503" s="44">
        <v>0.0002</v>
      </c>
    </row>
    <row r="504" spans="1:6" ht="13.5">
      <c r="A504" s="41" t="s">
        <v>89</v>
      </c>
      <c r="B504" s="41" t="s">
        <v>507</v>
      </c>
      <c r="C504" s="42">
        <v>27</v>
      </c>
      <c r="D504" s="43">
        <v>772931</v>
      </c>
      <c r="E504" s="43">
        <v>46375.86</v>
      </c>
      <c r="F504" s="44">
        <v>0.0001</v>
      </c>
    </row>
    <row r="505" spans="1:6" ht="13.5">
      <c r="A505" s="41" t="s">
        <v>89</v>
      </c>
      <c r="B505" s="41" t="s">
        <v>508</v>
      </c>
      <c r="C505" s="42">
        <v>26</v>
      </c>
      <c r="D505" s="43">
        <v>789570</v>
      </c>
      <c r="E505" s="43">
        <v>47374.2</v>
      </c>
      <c r="F505" s="44">
        <v>0.0001</v>
      </c>
    </row>
    <row r="506" spans="1:6" ht="13.5">
      <c r="A506" s="41" t="s">
        <v>89</v>
      </c>
      <c r="B506" s="41" t="s">
        <v>509</v>
      </c>
      <c r="C506" s="42">
        <v>25</v>
      </c>
      <c r="D506" s="43">
        <v>843290</v>
      </c>
      <c r="E506" s="43">
        <v>50592.02</v>
      </c>
      <c r="F506" s="44">
        <v>0.0001</v>
      </c>
    </row>
    <row r="507" spans="1:6" ht="13.5">
      <c r="A507" s="41" t="s">
        <v>89</v>
      </c>
      <c r="B507" s="41" t="s">
        <v>510</v>
      </c>
      <c r="C507" s="42">
        <v>16</v>
      </c>
      <c r="D507" s="43">
        <v>1077003</v>
      </c>
      <c r="E507" s="43">
        <v>64620.18</v>
      </c>
      <c r="F507" s="44">
        <v>0.0001</v>
      </c>
    </row>
    <row r="508" spans="1:6" ht="13.5">
      <c r="A508" s="41" t="s">
        <v>89</v>
      </c>
      <c r="B508" s="41" t="s">
        <v>511</v>
      </c>
      <c r="C508" s="42">
        <v>16</v>
      </c>
      <c r="D508" s="43">
        <v>239669</v>
      </c>
      <c r="E508" s="43">
        <v>14380.14</v>
      </c>
      <c r="F508" s="44">
        <v>0</v>
      </c>
    </row>
    <row r="509" spans="1:6" ht="13.5">
      <c r="A509" s="41" t="s">
        <v>89</v>
      </c>
      <c r="B509" s="41" t="s">
        <v>512</v>
      </c>
      <c r="C509" s="42">
        <v>15</v>
      </c>
      <c r="D509" s="43">
        <v>1098297</v>
      </c>
      <c r="E509" s="43">
        <v>65897.82</v>
      </c>
      <c r="F509" s="44">
        <v>0.0001</v>
      </c>
    </row>
    <row r="510" spans="1:6" ht="13.5">
      <c r="A510" s="41" t="s">
        <v>89</v>
      </c>
      <c r="B510" s="41" t="s">
        <v>513</v>
      </c>
      <c r="C510" s="42">
        <v>13</v>
      </c>
      <c r="D510" s="43">
        <v>210425</v>
      </c>
      <c r="E510" s="43">
        <v>12625.5</v>
      </c>
      <c r="F510" s="44">
        <v>0</v>
      </c>
    </row>
    <row r="511" spans="1:6" ht="13.5">
      <c r="A511" s="41" t="s">
        <v>89</v>
      </c>
      <c r="B511" s="41" t="s">
        <v>514</v>
      </c>
      <c r="C511" s="42">
        <v>13</v>
      </c>
      <c r="D511" s="43">
        <v>256524</v>
      </c>
      <c r="E511" s="43">
        <v>15391.44</v>
      </c>
      <c r="F511" s="44">
        <v>0</v>
      </c>
    </row>
    <row r="512" spans="1:6" ht="13.5">
      <c r="A512" s="41" t="s">
        <v>89</v>
      </c>
      <c r="B512" s="41" t="s">
        <v>515</v>
      </c>
      <c r="C512" s="42">
        <v>12</v>
      </c>
      <c r="D512" s="43">
        <v>162244</v>
      </c>
      <c r="E512" s="43">
        <v>9734.64</v>
      </c>
      <c r="F512" s="44">
        <v>0</v>
      </c>
    </row>
    <row r="513" spans="1:6" ht="13.5">
      <c r="A513" s="41" t="s">
        <v>89</v>
      </c>
      <c r="B513" s="41" t="s">
        <v>516</v>
      </c>
      <c r="C513" s="42">
        <v>12</v>
      </c>
      <c r="D513" s="43">
        <v>510988</v>
      </c>
      <c r="E513" s="43">
        <v>30659.28</v>
      </c>
      <c r="F513" s="44">
        <v>0.0001</v>
      </c>
    </row>
    <row r="514" spans="1:6" ht="13.5">
      <c r="A514" s="41" t="s">
        <v>89</v>
      </c>
      <c r="B514" s="41" t="s">
        <v>144</v>
      </c>
      <c r="C514" s="42">
        <v>14</v>
      </c>
      <c r="D514" s="43">
        <v>154547</v>
      </c>
      <c r="E514" s="43">
        <v>9272.82</v>
      </c>
      <c r="F514" s="44">
        <v>0</v>
      </c>
    </row>
    <row r="515" spans="1:6" ht="13.5">
      <c r="A515" s="41" t="s">
        <v>89</v>
      </c>
      <c r="B515" s="41" t="s">
        <v>35</v>
      </c>
      <c r="C515" s="42">
        <v>595</v>
      </c>
      <c r="D515" s="43">
        <v>41512105</v>
      </c>
      <c r="E515" s="43">
        <v>2485265.63</v>
      </c>
      <c r="F515" s="44">
        <v>0.0045</v>
      </c>
    </row>
    <row r="516" spans="1:6" ht="13.5">
      <c r="A516" s="41" t="s">
        <v>90</v>
      </c>
      <c r="B516" s="41" t="s">
        <v>88</v>
      </c>
      <c r="C516" s="42">
        <v>346</v>
      </c>
      <c r="D516" s="43">
        <v>39967475</v>
      </c>
      <c r="E516" s="43">
        <v>2386073.54</v>
      </c>
      <c r="F516" s="44">
        <v>0.0044</v>
      </c>
    </row>
    <row r="517" spans="1:6" ht="13.5">
      <c r="A517" s="41" t="s">
        <v>90</v>
      </c>
      <c r="B517" s="41" t="s">
        <v>517</v>
      </c>
      <c r="C517" s="42">
        <v>302</v>
      </c>
      <c r="D517" s="43">
        <v>25922287</v>
      </c>
      <c r="E517" s="43">
        <v>1548731.29</v>
      </c>
      <c r="F517" s="44">
        <v>0.0028</v>
      </c>
    </row>
    <row r="518" spans="1:6" ht="13.5">
      <c r="A518" s="41" t="s">
        <v>90</v>
      </c>
      <c r="B518" s="41" t="s">
        <v>518</v>
      </c>
      <c r="C518" s="42">
        <v>74</v>
      </c>
      <c r="D518" s="43">
        <v>3454194</v>
      </c>
      <c r="E518" s="43">
        <v>207249.14</v>
      </c>
      <c r="F518" s="44">
        <v>0.0004</v>
      </c>
    </row>
    <row r="519" spans="1:6" ht="13.5">
      <c r="A519" s="41" t="s">
        <v>90</v>
      </c>
      <c r="B519" s="41" t="s">
        <v>519</v>
      </c>
      <c r="C519" s="42">
        <v>71</v>
      </c>
      <c r="D519" s="43">
        <v>1932229</v>
      </c>
      <c r="E519" s="43">
        <v>115933.74</v>
      </c>
      <c r="F519" s="44">
        <v>0.0002</v>
      </c>
    </row>
    <row r="520" spans="1:6" ht="13.5">
      <c r="A520" s="41" t="s">
        <v>90</v>
      </c>
      <c r="B520" s="41" t="s">
        <v>520</v>
      </c>
      <c r="C520" s="42">
        <v>49</v>
      </c>
      <c r="D520" s="43">
        <v>932455</v>
      </c>
      <c r="E520" s="43">
        <v>55823.35</v>
      </c>
      <c r="F520" s="44">
        <v>0.0001</v>
      </c>
    </row>
    <row r="521" spans="1:6" ht="13.5">
      <c r="A521" s="41" t="s">
        <v>90</v>
      </c>
      <c r="B521" s="41" t="s">
        <v>521</v>
      </c>
      <c r="C521" s="42">
        <v>17</v>
      </c>
      <c r="D521" s="43">
        <v>2137546</v>
      </c>
      <c r="E521" s="43">
        <v>128252.76</v>
      </c>
      <c r="F521" s="44">
        <v>0.0002</v>
      </c>
    </row>
    <row r="522" spans="1:6" ht="13.5">
      <c r="A522" s="41" t="s">
        <v>90</v>
      </c>
      <c r="B522" s="41" t="s">
        <v>522</v>
      </c>
      <c r="C522" s="42">
        <v>10</v>
      </c>
      <c r="D522" s="43">
        <v>903554</v>
      </c>
      <c r="E522" s="43">
        <v>54213.24</v>
      </c>
      <c r="F522" s="44">
        <v>0.0001</v>
      </c>
    </row>
    <row r="523" spans="1:6" ht="13.5">
      <c r="A523" s="41" t="s">
        <v>90</v>
      </c>
      <c r="B523" s="41" t="s">
        <v>144</v>
      </c>
      <c r="C523" s="42">
        <v>66</v>
      </c>
      <c r="D523" s="43">
        <v>3143933</v>
      </c>
      <c r="E523" s="43">
        <v>188306.34</v>
      </c>
      <c r="F523" s="44">
        <v>0.0003</v>
      </c>
    </row>
    <row r="524" spans="1:6" ht="13.5">
      <c r="A524" s="41" t="s">
        <v>90</v>
      </c>
      <c r="B524" s="41" t="s">
        <v>35</v>
      </c>
      <c r="C524" s="42">
        <v>935</v>
      </c>
      <c r="D524" s="43">
        <v>78393673</v>
      </c>
      <c r="E524" s="43">
        <v>4684583.4</v>
      </c>
      <c r="F524" s="44">
        <v>0.0086</v>
      </c>
    </row>
    <row r="525" spans="1:6" ht="13.5">
      <c r="A525" s="41" t="s">
        <v>91</v>
      </c>
      <c r="B525" s="41" t="s">
        <v>523</v>
      </c>
      <c r="C525" s="42">
        <v>3162</v>
      </c>
      <c r="D525" s="43">
        <v>764771947</v>
      </c>
      <c r="E525" s="43">
        <v>45675069.48</v>
      </c>
      <c r="F525" s="44">
        <v>0.0836</v>
      </c>
    </row>
    <row r="526" spans="1:6" ht="13.5">
      <c r="A526" s="41" t="s">
        <v>91</v>
      </c>
      <c r="B526" s="41" t="s">
        <v>97</v>
      </c>
      <c r="C526" s="42">
        <v>721</v>
      </c>
      <c r="D526" s="43">
        <v>91339979</v>
      </c>
      <c r="E526" s="43">
        <v>5478766.65</v>
      </c>
      <c r="F526" s="44">
        <v>0.01</v>
      </c>
    </row>
    <row r="527" spans="1:6" ht="13.5">
      <c r="A527" s="41" t="s">
        <v>91</v>
      </c>
      <c r="B527" s="41" t="s">
        <v>524</v>
      </c>
      <c r="C527" s="42">
        <v>231</v>
      </c>
      <c r="D527" s="43">
        <v>27371511</v>
      </c>
      <c r="E527" s="43">
        <v>1642290.66</v>
      </c>
      <c r="F527" s="44">
        <v>0.003</v>
      </c>
    </row>
    <row r="528" spans="1:6" ht="13.5">
      <c r="A528" s="41" t="s">
        <v>91</v>
      </c>
      <c r="B528" s="41" t="s">
        <v>525</v>
      </c>
      <c r="C528" s="42">
        <v>150</v>
      </c>
      <c r="D528" s="43">
        <v>9145683</v>
      </c>
      <c r="E528" s="43">
        <v>545971.19</v>
      </c>
      <c r="F528" s="44">
        <v>0.001</v>
      </c>
    </row>
    <row r="529" spans="1:6" ht="13.5">
      <c r="A529" s="41" t="s">
        <v>91</v>
      </c>
      <c r="B529" s="41" t="s">
        <v>526</v>
      </c>
      <c r="C529" s="42">
        <v>87</v>
      </c>
      <c r="D529" s="43">
        <v>5380674</v>
      </c>
      <c r="E529" s="43">
        <v>317847.96</v>
      </c>
      <c r="F529" s="44">
        <v>0.0006</v>
      </c>
    </row>
    <row r="530" spans="1:6" ht="13.5">
      <c r="A530" s="41" t="s">
        <v>91</v>
      </c>
      <c r="B530" s="41" t="s">
        <v>527</v>
      </c>
      <c r="C530" s="42">
        <v>74</v>
      </c>
      <c r="D530" s="43">
        <v>2692748</v>
      </c>
      <c r="E530" s="43">
        <v>161564.88</v>
      </c>
      <c r="F530" s="44">
        <v>0.0003</v>
      </c>
    </row>
    <row r="531" spans="1:6" ht="13.5">
      <c r="A531" s="41" t="s">
        <v>91</v>
      </c>
      <c r="B531" s="41" t="s">
        <v>528</v>
      </c>
      <c r="C531" s="42">
        <v>64</v>
      </c>
      <c r="D531" s="43">
        <v>1583368</v>
      </c>
      <c r="E531" s="43">
        <v>95002.08</v>
      </c>
      <c r="F531" s="44">
        <v>0.0002</v>
      </c>
    </row>
    <row r="532" spans="1:6" ht="13.5">
      <c r="A532" s="41" t="s">
        <v>91</v>
      </c>
      <c r="B532" s="41" t="s">
        <v>529</v>
      </c>
      <c r="C532" s="42">
        <v>63</v>
      </c>
      <c r="D532" s="43">
        <v>2848619</v>
      </c>
      <c r="E532" s="43">
        <v>170917.14</v>
      </c>
      <c r="F532" s="44">
        <v>0.0003</v>
      </c>
    </row>
    <row r="533" spans="1:6" ht="13.5">
      <c r="A533" s="41" t="s">
        <v>91</v>
      </c>
      <c r="B533" s="41" t="s">
        <v>530</v>
      </c>
      <c r="C533" s="42">
        <v>49</v>
      </c>
      <c r="D533" s="43">
        <v>4494008</v>
      </c>
      <c r="E533" s="43">
        <v>269609.68</v>
      </c>
      <c r="F533" s="44">
        <v>0.0005</v>
      </c>
    </row>
    <row r="534" spans="1:6" ht="13.5">
      <c r="A534" s="41" t="s">
        <v>91</v>
      </c>
      <c r="B534" s="41" t="s">
        <v>531</v>
      </c>
      <c r="C534" s="42">
        <v>45</v>
      </c>
      <c r="D534" s="43">
        <v>1300189</v>
      </c>
      <c r="E534" s="43">
        <v>78011.34</v>
      </c>
      <c r="F534" s="44">
        <v>0.0001</v>
      </c>
    </row>
    <row r="535" spans="1:6" ht="13.5">
      <c r="A535" s="41" t="s">
        <v>91</v>
      </c>
      <c r="B535" s="41" t="s">
        <v>532</v>
      </c>
      <c r="C535" s="42">
        <v>39</v>
      </c>
      <c r="D535" s="43">
        <v>2317924</v>
      </c>
      <c r="E535" s="43">
        <v>139075.44</v>
      </c>
      <c r="F535" s="44">
        <v>0.0003</v>
      </c>
    </row>
    <row r="536" spans="1:6" ht="13.5">
      <c r="A536" s="41" t="s">
        <v>91</v>
      </c>
      <c r="B536" s="41" t="s">
        <v>533</v>
      </c>
      <c r="C536" s="42">
        <v>32</v>
      </c>
      <c r="D536" s="43">
        <v>1233672</v>
      </c>
      <c r="E536" s="43">
        <v>74020.32</v>
      </c>
      <c r="F536" s="44">
        <v>0.0001</v>
      </c>
    </row>
    <row r="537" spans="1:6" ht="13.5">
      <c r="A537" s="41" t="s">
        <v>91</v>
      </c>
      <c r="B537" s="41" t="s">
        <v>534</v>
      </c>
      <c r="C537" s="42">
        <v>29</v>
      </c>
      <c r="D537" s="43">
        <v>807732</v>
      </c>
      <c r="E537" s="43">
        <v>48463.92</v>
      </c>
      <c r="F537" s="44">
        <v>0.0001</v>
      </c>
    </row>
    <row r="538" spans="1:6" ht="13.5">
      <c r="A538" s="41" t="s">
        <v>91</v>
      </c>
      <c r="B538" s="41" t="s">
        <v>535</v>
      </c>
      <c r="C538" s="42">
        <v>26</v>
      </c>
      <c r="D538" s="43">
        <v>1735658</v>
      </c>
      <c r="E538" s="43">
        <v>104139.48</v>
      </c>
      <c r="F538" s="44">
        <v>0.0002</v>
      </c>
    </row>
    <row r="539" spans="1:6" ht="13.5">
      <c r="A539" s="41" t="s">
        <v>91</v>
      </c>
      <c r="B539" s="41" t="s">
        <v>536</v>
      </c>
      <c r="C539" s="42">
        <v>23</v>
      </c>
      <c r="D539" s="43">
        <v>726552</v>
      </c>
      <c r="E539" s="43">
        <v>43593.12</v>
      </c>
      <c r="F539" s="44">
        <v>0.0001</v>
      </c>
    </row>
    <row r="540" spans="1:6" ht="13.5">
      <c r="A540" s="41" t="s">
        <v>91</v>
      </c>
      <c r="B540" s="41" t="s">
        <v>537</v>
      </c>
      <c r="C540" s="42">
        <v>11</v>
      </c>
      <c r="D540" s="43">
        <v>75362</v>
      </c>
      <c r="E540" s="43">
        <v>4521.72</v>
      </c>
      <c r="F540" s="44">
        <v>0</v>
      </c>
    </row>
    <row r="541" spans="1:6" ht="13.5">
      <c r="A541" s="41" t="s">
        <v>91</v>
      </c>
      <c r="B541" s="41" t="s">
        <v>144</v>
      </c>
      <c r="C541" s="42">
        <v>61</v>
      </c>
      <c r="D541" s="43">
        <v>3242768</v>
      </c>
      <c r="E541" s="43">
        <v>192148.49</v>
      </c>
      <c r="F541" s="44">
        <v>0.0004</v>
      </c>
    </row>
    <row r="542" spans="1:6" ht="13.5">
      <c r="A542" s="41" t="s">
        <v>91</v>
      </c>
      <c r="B542" s="41" t="s">
        <v>35</v>
      </c>
      <c r="C542" s="42">
        <v>4867</v>
      </c>
      <c r="D542" s="43">
        <v>921068394</v>
      </c>
      <c r="E542" s="43">
        <v>55041013.55</v>
      </c>
      <c r="F542" s="44">
        <v>0.1007</v>
      </c>
    </row>
    <row r="543" spans="1:6" ht="13.5">
      <c r="A543" s="41" t="s">
        <v>92</v>
      </c>
      <c r="B543" s="41" t="s">
        <v>124</v>
      </c>
      <c r="C543" s="42">
        <v>90</v>
      </c>
      <c r="D543" s="43">
        <v>3176809</v>
      </c>
      <c r="E543" s="43">
        <v>190145.44</v>
      </c>
      <c r="F543" s="44">
        <v>0.0003</v>
      </c>
    </row>
    <row r="544" spans="1:6" ht="13.5">
      <c r="A544" s="41" t="s">
        <v>92</v>
      </c>
      <c r="B544" s="41" t="s">
        <v>538</v>
      </c>
      <c r="C544" s="42">
        <v>81</v>
      </c>
      <c r="D544" s="43">
        <v>2929152</v>
      </c>
      <c r="E544" s="43">
        <v>175246.69</v>
      </c>
      <c r="F544" s="44">
        <v>0.0003</v>
      </c>
    </row>
    <row r="545" spans="1:6" ht="13.5">
      <c r="A545" s="41" t="s">
        <v>92</v>
      </c>
      <c r="B545" s="41" t="s">
        <v>539</v>
      </c>
      <c r="C545" s="42">
        <v>29</v>
      </c>
      <c r="D545" s="43">
        <v>936676</v>
      </c>
      <c r="E545" s="43">
        <v>55887.78</v>
      </c>
      <c r="F545" s="44">
        <v>0.0001</v>
      </c>
    </row>
    <row r="546" spans="1:6" ht="13.5">
      <c r="A546" s="41" t="s">
        <v>92</v>
      </c>
      <c r="B546" s="41" t="s">
        <v>540</v>
      </c>
      <c r="C546" s="42">
        <v>10</v>
      </c>
      <c r="D546" s="43">
        <v>247709</v>
      </c>
      <c r="E546" s="43">
        <v>14862.54</v>
      </c>
      <c r="F546" s="44">
        <v>0</v>
      </c>
    </row>
    <row r="547" spans="1:6" ht="13.5">
      <c r="A547" s="41" t="s">
        <v>92</v>
      </c>
      <c r="B547" s="41" t="s">
        <v>144</v>
      </c>
      <c r="C547" s="42">
        <v>35</v>
      </c>
      <c r="D547" s="43">
        <v>1115264</v>
      </c>
      <c r="E547" s="43">
        <v>66915.84</v>
      </c>
      <c r="F547" s="44">
        <v>0.0001</v>
      </c>
    </row>
    <row r="548" spans="1:6" ht="13.5">
      <c r="A548" s="41" t="s">
        <v>92</v>
      </c>
      <c r="B548" s="41" t="s">
        <v>35</v>
      </c>
      <c r="C548" s="42">
        <v>245</v>
      </c>
      <c r="D548" s="43">
        <v>8405610</v>
      </c>
      <c r="E548" s="43">
        <v>503058.29</v>
      </c>
      <c r="F548" s="44">
        <v>0.0009</v>
      </c>
    </row>
    <row r="549" spans="1:6" ht="13.5">
      <c r="A549" s="41" t="s">
        <v>93</v>
      </c>
      <c r="B549" s="41" t="s">
        <v>541</v>
      </c>
      <c r="C549" s="42">
        <v>182</v>
      </c>
      <c r="D549" s="43">
        <v>11888801</v>
      </c>
      <c r="E549" s="43">
        <v>711839.49</v>
      </c>
      <c r="F549" s="44">
        <v>0.0013</v>
      </c>
    </row>
    <row r="550" spans="1:6" ht="13.5">
      <c r="A550" s="41" t="s">
        <v>93</v>
      </c>
      <c r="B550" s="41" t="s">
        <v>542</v>
      </c>
      <c r="C550" s="42">
        <v>20</v>
      </c>
      <c r="D550" s="43">
        <v>211111</v>
      </c>
      <c r="E550" s="43">
        <v>12666.66</v>
      </c>
      <c r="F550" s="44">
        <v>0</v>
      </c>
    </row>
    <row r="551" spans="1:6" ht="13.5">
      <c r="A551" s="41" t="s">
        <v>93</v>
      </c>
      <c r="B551" s="41" t="s">
        <v>93</v>
      </c>
      <c r="C551" s="42">
        <v>14</v>
      </c>
      <c r="D551" s="43">
        <v>265405</v>
      </c>
      <c r="E551" s="43">
        <v>15924.3</v>
      </c>
      <c r="F551" s="44">
        <v>0</v>
      </c>
    </row>
    <row r="552" spans="1:6" ht="13.5">
      <c r="A552" s="41" t="s">
        <v>93</v>
      </c>
      <c r="B552" s="41" t="s">
        <v>144</v>
      </c>
      <c r="C552" s="42">
        <v>16</v>
      </c>
      <c r="D552" s="43">
        <v>285895</v>
      </c>
      <c r="E552" s="43">
        <v>17153.7</v>
      </c>
      <c r="F552" s="44">
        <v>0</v>
      </c>
    </row>
    <row r="553" spans="1:6" ht="13.5">
      <c r="A553" s="41" t="s">
        <v>93</v>
      </c>
      <c r="B553" s="41" t="s">
        <v>35</v>
      </c>
      <c r="C553" s="42">
        <v>232</v>
      </c>
      <c r="D553" s="43">
        <v>12651212</v>
      </c>
      <c r="E553" s="43">
        <v>757584.15</v>
      </c>
      <c r="F553" s="44">
        <v>0.0014</v>
      </c>
    </row>
    <row r="554" spans="1:6" ht="13.5">
      <c r="A554" s="41" t="s">
        <v>94</v>
      </c>
      <c r="B554" s="41" t="s">
        <v>543</v>
      </c>
      <c r="C554" s="42">
        <v>114</v>
      </c>
      <c r="D554" s="43">
        <v>7297433</v>
      </c>
      <c r="E554" s="43">
        <v>437003.14</v>
      </c>
      <c r="F554" s="44">
        <v>0.0008</v>
      </c>
    </row>
    <row r="555" spans="1:6" ht="13.5">
      <c r="A555" s="41" t="s">
        <v>94</v>
      </c>
      <c r="B555" s="41" t="s">
        <v>544</v>
      </c>
      <c r="C555" s="42">
        <v>58</v>
      </c>
      <c r="D555" s="43">
        <v>1760566</v>
      </c>
      <c r="E555" s="43">
        <v>105633.96</v>
      </c>
      <c r="F555" s="44">
        <v>0.0002</v>
      </c>
    </row>
    <row r="556" spans="1:6" ht="13.5">
      <c r="A556" s="41" t="s">
        <v>94</v>
      </c>
      <c r="B556" s="41" t="s">
        <v>545</v>
      </c>
      <c r="C556" s="42">
        <v>54</v>
      </c>
      <c r="D556" s="43">
        <v>2732775</v>
      </c>
      <c r="E556" s="43">
        <v>163966.5</v>
      </c>
      <c r="F556" s="44">
        <v>0.0003</v>
      </c>
    </row>
    <row r="557" spans="1:6" ht="13.5">
      <c r="A557" s="41" t="s">
        <v>94</v>
      </c>
      <c r="B557" s="41" t="s">
        <v>546</v>
      </c>
      <c r="C557" s="42">
        <v>54</v>
      </c>
      <c r="D557" s="43">
        <v>7484256</v>
      </c>
      <c r="E557" s="43">
        <v>449055.36</v>
      </c>
      <c r="F557" s="44">
        <v>0.0008</v>
      </c>
    </row>
    <row r="558" spans="1:6" ht="13.5">
      <c r="A558" s="41" t="s">
        <v>94</v>
      </c>
      <c r="B558" s="41" t="s">
        <v>547</v>
      </c>
      <c r="C558" s="42">
        <v>44</v>
      </c>
      <c r="D558" s="43">
        <v>3338755</v>
      </c>
      <c r="E558" s="43">
        <v>200325.3</v>
      </c>
      <c r="F558" s="44">
        <v>0.0004</v>
      </c>
    </row>
    <row r="559" spans="1:6" ht="13.5">
      <c r="A559" s="41" t="s">
        <v>94</v>
      </c>
      <c r="B559" s="41" t="s">
        <v>548</v>
      </c>
      <c r="C559" s="42">
        <v>19</v>
      </c>
      <c r="D559" s="43">
        <v>883550</v>
      </c>
      <c r="E559" s="43">
        <v>53013</v>
      </c>
      <c r="F559" s="44">
        <v>0.0001</v>
      </c>
    </row>
    <row r="560" spans="1:6" ht="13.5">
      <c r="A560" s="41" t="s">
        <v>94</v>
      </c>
      <c r="B560" s="41" t="s">
        <v>549</v>
      </c>
      <c r="C560" s="42">
        <v>17</v>
      </c>
      <c r="D560" s="43">
        <v>246064</v>
      </c>
      <c r="E560" s="43">
        <v>14763.84</v>
      </c>
      <c r="F560" s="44">
        <v>0</v>
      </c>
    </row>
    <row r="561" spans="1:6" ht="13.5">
      <c r="A561" s="41" t="s">
        <v>94</v>
      </c>
      <c r="B561" s="41" t="s">
        <v>550</v>
      </c>
      <c r="C561" s="42">
        <v>13</v>
      </c>
      <c r="D561" s="43">
        <v>205217</v>
      </c>
      <c r="E561" s="43">
        <v>12313.02</v>
      </c>
      <c r="F561" s="44">
        <v>0</v>
      </c>
    </row>
    <row r="562" spans="1:6" ht="13.5">
      <c r="A562" s="41" t="s">
        <v>94</v>
      </c>
      <c r="B562" s="41" t="s">
        <v>144</v>
      </c>
      <c r="C562" s="42">
        <v>7</v>
      </c>
      <c r="D562" s="43">
        <v>142396</v>
      </c>
      <c r="E562" s="43">
        <v>8543.76</v>
      </c>
      <c r="F562" s="44">
        <v>0</v>
      </c>
    </row>
    <row r="563" spans="1:6" ht="13.5">
      <c r="A563" s="41" t="s">
        <v>94</v>
      </c>
      <c r="B563" s="41" t="s">
        <v>35</v>
      </c>
      <c r="C563" s="42">
        <v>380</v>
      </c>
      <c r="D563" s="43">
        <v>24091012</v>
      </c>
      <c r="E563" s="43">
        <v>1444617.88</v>
      </c>
      <c r="F563" s="44">
        <v>0.0026</v>
      </c>
    </row>
    <row r="564" spans="1:6" ht="13.5">
      <c r="A564" s="41" t="s">
        <v>95</v>
      </c>
      <c r="B564" s="41" t="s">
        <v>551</v>
      </c>
      <c r="C564" s="42">
        <v>247</v>
      </c>
      <c r="D564" s="43">
        <v>15121089</v>
      </c>
      <c r="E564" s="43">
        <v>905885.01</v>
      </c>
      <c r="F564" s="44">
        <v>0.0017</v>
      </c>
    </row>
    <row r="565" spans="1:6" ht="13.5">
      <c r="A565" s="41" t="s">
        <v>95</v>
      </c>
      <c r="B565" s="41" t="s">
        <v>552</v>
      </c>
      <c r="C565" s="42">
        <v>43</v>
      </c>
      <c r="D565" s="43">
        <v>891082</v>
      </c>
      <c r="E565" s="43">
        <v>53461.17</v>
      </c>
      <c r="F565" s="44">
        <v>0.0001</v>
      </c>
    </row>
    <row r="566" spans="1:6" ht="13.5">
      <c r="A566" s="41" t="s">
        <v>95</v>
      </c>
      <c r="B566" s="41" t="s">
        <v>553</v>
      </c>
      <c r="C566" s="42">
        <v>42</v>
      </c>
      <c r="D566" s="43">
        <v>2137804</v>
      </c>
      <c r="E566" s="43">
        <v>128268.24</v>
      </c>
      <c r="F566" s="44">
        <v>0.0002</v>
      </c>
    </row>
    <row r="567" spans="1:6" ht="13.5">
      <c r="A567" s="41" t="s">
        <v>95</v>
      </c>
      <c r="B567" s="41" t="s">
        <v>554</v>
      </c>
      <c r="C567" s="42">
        <v>14</v>
      </c>
      <c r="D567" s="43">
        <v>587002</v>
      </c>
      <c r="E567" s="43">
        <v>35220.12</v>
      </c>
      <c r="F567" s="44">
        <v>0.0001</v>
      </c>
    </row>
    <row r="568" spans="1:6" ht="13.5">
      <c r="A568" s="41" t="s">
        <v>95</v>
      </c>
      <c r="B568" s="41" t="s">
        <v>144</v>
      </c>
      <c r="C568" s="42">
        <v>55</v>
      </c>
      <c r="D568" s="43">
        <v>910545</v>
      </c>
      <c r="E568" s="43">
        <v>54632.7</v>
      </c>
      <c r="F568" s="44">
        <v>0.0001</v>
      </c>
    </row>
    <row r="569" spans="1:6" ht="13.5">
      <c r="A569" s="41" t="s">
        <v>95</v>
      </c>
      <c r="B569" s="41" t="s">
        <v>35</v>
      </c>
      <c r="C569" s="42">
        <v>401</v>
      </c>
      <c r="D569" s="43">
        <v>19647522</v>
      </c>
      <c r="E569" s="43">
        <v>1177467.24</v>
      </c>
      <c r="F569" s="44">
        <v>0.0022</v>
      </c>
    </row>
    <row r="570" spans="1:6" ht="13.5">
      <c r="A570" s="41" t="s">
        <v>96</v>
      </c>
      <c r="B570" s="41" t="s">
        <v>555</v>
      </c>
      <c r="C570" s="42">
        <v>452</v>
      </c>
      <c r="D570" s="43">
        <v>41757640</v>
      </c>
      <c r="E570" s="43">
        <v>2498688.01</v>
      </c>
      <c r="F570" s="44">
        <v>0.0046</v>
      </c>
    </row>
    <row r="571" spans="1:6" ht="13.5">
      <c r="A571" s="41" t="s">
        <v>96</v>
      </c>
      <c r="B571" s="41" t="s">
        <v>556</v>
      </c>
      <c r="C571" s="42">
        <v>73</v>
      </c>
      <c r="D571" s="43">
        <v>2339465</v>
      </c>
      <c r="E571" s="43">
        <v>140356.9</v>
      </c>
      <c r="F571" s="44">
        <v>0.0003</v>
      </c>
    </row>
    <row r="572" spans="1:6" ht="13.5">
      <c r="A572" s="41" t="s">
        <v>96</v>
      </c>
      <c r="B572" s="41" t="s">
        <v>70</v>
      </c>
      <c r="C572" s="42">
        <v>24</v>
      </c>
      <c r="D572" s="43">
        <v>381208</v>
      </c>
      <c r="E572" s="43">
        <v>22872.48</v>
      </c>
      <c r="F572" s="44">
        <v>0</v>
      </c>
    </row>
    <row r="573" spans="1:6" ht="13.5">
      <c r="A573" s="41" t="s">
        <v>96</v>
      </c>
      <c r="B573" s="41" t="s">
        <v>557</v>
      </c>
      <c r="C573" s="42">
        <v>13</v>
      </c>
      <c r="D573" s="43">
        <v>664330</v>
      </c>
      <c r="E573" s="43">
        <v>39859.8</v>
      </c>
      <c r="F573" s="44">
        <v>0.0001</v>
      </c>
    </row>
    <row r="574" spans="1:6" ht="13.5">
      <c r="A574" s="41" t="s">
        <v>96</v>
      </c>
      <c r="B574" s="41" t="s">
        <v>558</v>
      </c>
      <c r="C574" s="42">
        <v>10</v>
      </c>
      <c r="D574" s="43">
        <v>119673</v>
      </c>
      <c r="E574" s="43">
        <v>7180.38</v>
      </c>
      <c r="F574" s="44">
        <v>0</v>
      </c>
    </row>
    <row r="575" spans="1:6" ht="13.5">
      <c r="A575" s="41" t="s">
        <v>96</v>
      </c>
      <c r="B575" s="41" t="s">
        <v>144</v>
      </c>
      <c r="C575" s="42">
        <v>43</v>
      </c>
      <c r="D575" s="43">
        <v>1206398</v>
      </c>
      <c r="E575" s="43">
        <v>72383.88</v>
      </c>
      <c r="F575" s="44">
        <v>0.0001</v>
      </c>
    </row>
    <row r="576" spans="1:6" ht="13.5">
      <c r="A576" s="41" t="s">
        <v>96</v>
      </c>
      <c r="B576" s="41" t="s">
        <v>35</v>
      </c>
      <c r="C576" s="42">
        <v>615</v>
      </c>
      <c r="D576" s="43">
        <v>46468714</v>
      </c>
      <c r="E576" s="43">
        <v>2781341.45</v>
      </c>
      <c r="F576" s="44">
        <v>0.0051</v>
      </c>
    </row>
    <row r="577" spans="1:6" ht="13.5">
      <c r="A577" s="41" t="s">
        <v>97</v>
      </c>
      <c r="B577" s="41" t="s">
        <v>559</v>
      </c>
      <c r="C577" s="42">
        <v>415</v>
      </c>
      <c r="D577" s="43">
        <v>43099488</v>
      </c>
      <c r="E577" s="43">
        <v>2570161.96</v>
      </c>
      <c r="F577" s="44">
        <v>0.0047</v>
      </c>
    </row>
    <row r="578" spans="1:6" ht="13.5">
      <c r="A578" s="41" t="s">
        <v>97</v>
      </c>
      <c r="B578" s="41" t="s">
        <v>560</v>
      </c>
      <c r="C578" s="42">
        <v>256</v>
      </c>
      <c r="D578" s="43">
        <v>25887940</v>
      </c>
      <c r="E578" s="43">
        <v>1548431.29</v>
      </c>
      <c r="F578" s="44">
        <v>0.0028</v>
      </c>
    </row>
    <row r="579" spans="1:6" ht="13.5">
      <c r="A579" s="41" t="s">
        <v>97</v>
      </c>
      <c r="B579" s="41" t="s">
        <v>561</v>
      </c>
      <c r="C579" s="42">
        <v>56</v>
      </c>
      <c r="D579" s="43">
        <v>1463889</v>
      </c>
      <c r="E579" s="43">
        <v>87833.34</v>
      </c>
      <c r="F579" s="44">
        <v>0.0002</v>
      </c>
    </row>
    <row r="580" spans="1:6" ht="13.5">
      <c r="A580" s="41" t="s">
        <v>97</v>
      </c>
      <c r="B580" s="41" t="s">
        <v>562</v>
      </c>
      <c r="C580" s="42">
        <v>14</v>
      </c>
      <c r="D580" s="43">
        <v>65456</v>
      </c>
      <c r="E580" s="43">
        <v>3927.36</v>
      </c>
      <c r="F580" s="44">
        <v>0</v>
      </c>
    </row>
    <row r="581" spans="1:6" ht="13.5">
      <c r="A581" s="41" t="s">
        <v>97</v>
      </c>
      <c r="B581" s="41" t="s">
        <v>563</v>
      </c>
      <c r="C581" s="42">
        <v>13</v>
      </c>
      <c r="D581" s="43">
        <v>182127</v>
      </c>
      <c r="E581" s="43">
        <v>10927.62</v>
      </c>
      <c r="F581" s="44">
        <v>0</v>
      </c>
    </row>
    <row r="582" spans="1:6" ht="13.5">
      <c r="A582" s="41" t="s">
        <v>97</v>
      </c>
      <c r="B582" s="41" t="s">
        <v>564</v>
      </c>
      <c r="C582" s="42">
        <v>13</v>
      </c>
      <c r="D582" s="43">
        <v>409162</v>
      </c>
      <c r="E582" s="43">
        <v>24549.72</v>
      </c>
      <c r="F582" s="44">
        <v>0</v>
      </c>
    </row>
    <row r="583" spans="1:6" ht="13.5">
      <c r="A583" s="41" t="s">
        <v>97</v>
      </c>
      <c r="B583" s="41" t="s">
        <v>144</v>
      </c>
      <c r="C583" s="42">
        <v>69</v>
      </c>
      <c r="D583" s="43">
        <v>1751057</v>
      </c>
      <c r="E583" s="43">
        <v>105063.42</v>
      </c>
      <c r="F583" s="44">
        <v>0.0002</v>
      </c>
    </row>
    <row r="584" spans="1:6" ht="13.5">
      <c r="A584" s="41" t="s">
        <v>97</v>
      </c>
      <c r="B584" s="41" t="s">
        <v>35</v>
      </c>
      <c r="C584" s="42">
        <v>836</v>
      </c>
      <c r="D584" s="43">
        <v>72859119</v>
      </c>
      <c r="E584" s="43">
        <v>4350894.71</v>
      </c>
      <c r="F584" s="44">
        <v>0.008</v>
      </c>
    </row>
    <row r="585" spans="1:6" ht="13.5">
      <c r="A585" s="41" t="s">
        <v>98</v>
      </c>
      <c r="B585" s="41" t="s">
        <v>565</v>
      </c>
      <c r="C585" s="42">
        <v>696</v>
      </c>
      <c r="D585" s="43">
        <v>86019132</v>
      </c>
      <c r="E585" s="43">
        <v>5144283.91</v>
      </c>
      <c r="F585" s="44">
        <v>0.0094</v>
      </c>
    </row>
    <row r="586" spans="1:6" ht="13.5">
      <c r="A586" s="41" t="s">
        <v>98</v>
      </c>
      <c r="B586" s="41" t="s">
        <v>566</v>
      </c>
      <c r="C586" s="42">
        <v>48</v>
      </c>
      <c r="D586" s="43">
        <v>2334456</v>
      </c>
      <c r="E586" s="43">
        <v>140067.36</v>
      </c>
      <c r="F586" s="44">
        <v>0.0003</v>
      </c>
    </row>
    <row r="587" spans="1:6" ht="13.5">
      <c r="A587" s="41" t="s">
        <v>98</v>
      </c>
      <c r="B587" s="41" t="s">
        <v>567</v>
      </c>
      <c r="C587" s="42">
        <v>19</v>
      </c>
      <c r="D587" s="43">
        <v>666062</v>
      </c>
      <c r="E587" s="43">
        <v>39963.72</v>
      </c>
      <c r="F587" s="44">
        <v>0.0001</v>
      </c>
    </row>
    <row r="588" spans="1:6" ht="13.5">
      <c r="A588" s="41" t="s">
        <v>98</v>
      </c>
      <c r="B588" s="41" t="s">
        <v>568</v>
      </c>
      <c r="C588" s="42">
        <v>18</v>
      </c>
      <c r="D588" s="43">
        <v>451827</v>
      </c>
      <c r="E588" s="43">
        <v>27109.62</v>
      </c>
      <c r="F588" s="44">
        <v>0</v>
      </c>
    </row>
    <row r="589" spans="1:6" ht="13.5">
      <c r="A589" s="41" t="s">
        <v>98</v>
      </c>
      <c r="B589" s="41" t="s">
        <v>569</v>
      </c>
      <c r="C589" s="42">
        <v>17</v>
      </c>
      <c r="D589" s="43">
        <v>375465</v>
      </c>
      <c r="E589" s="43">
        <v>22527.9</v>
      </c>
      <c r="F589" s="44">
        <v>0</v>
      </c>
    </row>
    <row r="590" spans="1:6" ht="13.5">
      <c r="A590" s="41" t="s">
        <v>98</v>
      </c>
      <c r="B590" s="41" t="s">
        <v>570</v>
      </c>
      <c r="C590" s="42">
        <v>16</v>
      </c>
      <c r="D590" s="43">
        <v>372889</v>
      </c>
      <c r="E590" s="43">
        <v>22373.34</v>
      </c>
      <c r="F590" s="44">
        <v>0</v>
      </c>
    </row>
    <row r="591" spans="1:6" ht="13.5">
      <c r="A591" s="41" t="s">
        <v>98</v>
      </c>
      <c r="B591" s="41" t="s">
        <v>571</v>
      </c>
      <c r="C591" s="42">
        <v>16</v>
      </c>
      <c r="D591" s="43">
        <v>442433</v>
      </c>
      <c r="E591" s="43">
        <v>26545.98</v>
      </c>
      <c r="F591" s="44">
        <v>0</v>
      </c>
    </row>
    <row r="592" spans="1:6" ht="13.5">
      <c r="A592" s="41" t="s">
        <v>98</v>
      </c>
      <c r="B592" s="41" t="s">
        <v>572</v>
      </c>
      <c r="C592" s="42">
        <v>12</v>
      </c>
      <c r="D592" s="43">
        <v>136090</v>
      </c>
      <c r="E592" s="43">
        <v>8165.4</v>
      </c>
      <c r="F592" s="44">
        <v>0</v>
      </c>
    </row>
    <row r="593" spans="1:6" ht="13.5">
      <c r="A593" s="41" t="s">
        <v>98</v>
      </c>
      <c r="B593" s="41" t="s">
        <v>144</v>
      </c>
      <c r="C593" s="42">
        <v>40</v>
      </c>
      <c r="D593" s="43">
        <v>2076150</v>
      </c>
      <c r="E593" s="43">
        <v>124569</v>
      </c>
      <c r="F593" s="44">
        <v>0.0002</v>
      </c>
    </row>
    <row r="594" spans="1:6" ht="13.5">
      <c r="A594" s="41" t="s">
        <v>98</v>
      </c>
      <c r="B594" s="41" t="s">
        <v>35</v>
      </c>
      <c r="C594" s="42">
        <v>882</v>
      </c>
      <c r="D594" s="43">
        <v>92874504</v>
      </c>
      <c r="E594" s="43">
        <v>5555606.23</v>
      </c>
      <c r="F594" s="44">
        <v>0.0102</v>
      </c>
    </row>
    <row r="595" spans="1:6" ht="13.5">
      <c r="A595" s="41" t="s">
        <v>99</v>
      </c>
      <c r="B595" s="41" t="s">
        <v>573</v>
      </c>
      <c r="C595" s="42">
        <v>192</v>
      </c>
      <c r="D595" s="43">
        <v>11130365</v>
      </c>
      <c r="E595" s="43">
        <v>667821.9</v>
      </c>
      <c r="F595" s="44">
        <v>0.0012</v>
      </c>
    </row>
    <row r="596" spans="1:6" ht="13.5">
      <c r="A596" s="41" t="s">
        <v>99</v>
      </c>
      <c r="B596" s="41" t="s">
        <v>574</v>
      </c>
      <c r="C596" s="42">
        <v>42</v>
      </c>
      <c r="D596" s="43">
        <v>1306650</v>
      </c>
      <c r="E596" s="43">
        <v>78399</v>
      </c>
      <c r="F596" s="44">
        <v>0.0001</v>
      </c>
    </row>
    <row r="597" spans="1:6" ht="13.5">
      <c r="A597" s="41" t="s">
        <v>99</v>
      </c>
      <c r="B597" s="41" t="s">
        <v>575</v>
      </c>
      <c r="C597" s="42">
        <v>20</v>
      </c>
      <c r="D597" s="43">
        <v>2507991</v>
      </c>
      <c r="E597" s="43">
        <v>150479.46</v>
      </c>
      <c r="F597" s="44">
        <v>0.0003</v>
      </c>
    </row>
    <row r="598" spans="1:6" ht="13.5">
      <c r="A598" s="41" t="s">
        <v>99</v>
      </c>
      <c r="B598" s="41" t="s">
        <v>576</v>
      </c>
      <c r="C598" s="42">
        <v>17</v>
      </c>
      <c r="D598" s="43">
        <v>2153389</v>
      </c>
      <c r="E598" s="43">
        <v>128761.31</v>
      </c>
      <c r="F598" s="44">
        <v>0.0002</v>
      </c>
    </row>
    <row r="599" spans="1:6" ht="13.5">
      <c r="A599" s="41" t="s">
        <v>99</v>
      </c>
      <c r="B599" s="41" t="s">
        <v>577</v>
      </c>
      <c r="C599" s="42">
        <v>10</v>
      </c>
      <c r="D599" s="43">
        <v>140350</v>
      </c>
      <c r="E599" s="43">
        <v>8421</v>
      </c>
      <c r="F599" s="44">
        <v>0</v>
      </c>
    </row>
    <row r="600" spans="1:6" ht="13.5">
      <c r="A600" s="41" t="s">
        <v>99</v>
      </c>
      <c r="B600" s="41" t="s">
        <v>578</v>
      </c>
      <c r="C600" s="42">
        <v>10</v>
      </c>
      <c r="D600" s="43">
        <v>39641</v>
      </c>
      <c r="E600" s="43">
        <v>2378.46</v>
      </c>
      <c r="F600" s="44">
        <v>0</v>
      </c>
    </row>
    <row r="601" spans="1:6" ht="13.5">
      <c r="A601" s="41" t="s">
        <v>99</v>
      </c>
      <c r="B601" s="41" t="s">
        <v>144</v>
      </c>
      <c r="C601" s="42">
        <v>18</v>
      </c>
      <c r="D601" s="43">
        <v>2008006</v>
      </c>
      <c r="E601" s="43">
        <v>120480.36</v>
      </c>
      <c r="F601" s="44">
        <v>0.0002</v>
      </c>
    </row>
    <row r="602" spans="1:6" ht="13.5">
      <c r="A602" s="41" t="s">
        <v>99</v>
      </c>
      <c r="B602" s="41" t="s">
        <v>35</v>
      </c>
      <c r="C602" s="42">
        <v>309</v>
      </c>
      <c r="D602" s="43">
        <v>19286392</v>
      </c>
      <c r="E602" s="43">
        <v>1156741.49</v>
      </c>
      <c r="F602" s="44">
        <v>0.0021</v>
      </c>
    </row>
    <row r="603" spans="1:6" ht="13.5">
      <c r="A603" s="41" t="s">
        <v>100</v>
      </c>
      <c r="B603" s="41" t="s">
        <v>579</v>
      </c>
      <c r="C603" s="42">
        <v>185</v>
      </c>
      <c r="D603" s="43">
        <v>11609714</v>
      </c>
      <c r="E603" s="43">
        <v>692139.9</v>
      </c>
      <c r="F603" s="44">
        <v>0.0013</v>
      </c>
    </row>
    <row r="604" spans="1:6" ht="13.5">
      <c r="A604" s="41" t="s">
        <v>100</v>
      </c>
      <c r="B604" s="41" t="s">
        <v>580</v>
      </c>
      <c r="C604" s="42">
        <v>103</v>
      </c>
      <c r="D604" s="43">
        <v>3664666</v>
      </c>
      <c r="E604" s="43">
        <v>219730.83</v>
      </c>
      <c r="F604" s="44">
        <v>0.0004</v>
      </c>
    </row>
    <row r="605" spans="1:6" ht="13.5">
      <c r="A605" s="41" t="s">
        <v>100</v>
      </c>
      <c r="B605" s="41" t="s">
        <v>581</v>
      </c>
      <c r="C605" s="42">
        <v>36</v>
      </c>
      <c r="D605" s="43">
        <v>1635425</v>
      </c>
      <c r="E605" s="43">
        <v>98125.5</v>
      </c>
      <c r="F605" s="44">
        <v>0.0002</v>
      </c>
    </row>
    <row r="606" spans="1:6" ht="13.5">
      <c r="A606" s="41" t="s">
        <v>100</v>
      </c>
      <c r="B606" s="41" t="s">
        <v>436</v>
      </c>
      <c r="C606" s="42">
        <v>26</v>
      </c>
      <c r="D606" s="43">
        <v>955164</v>
      </c>
      <c r="E606" s="43">
        <v>57309.84</v>
      </c>
      <c r="F606" s="44">
        <v>0.0001</v>
      </c>
    </row>
    <row r="607" spans="1:6" ht="13.5">
      <c r="A607" s="41" t="s">
        <v>100</v>
      </c>
      <c r="B607" s="41" t="s">
        <v>582</v>
      </c>
      <c r="C607" s="42">
        <v>13</v>
      </c>
      <c r="D607" s="43">
        <v>204175</v>
      </c>
      <c r="E607" s="43">
        <v>12250.5</v>
      </c>
      <c r="F607" s="44">
        <v>0</v>
      </c>
    </row>
    <row r="608" spans="1:6" ht="13.5">
      <c r="A608" s="41" t="s">
        <v>100</v>
      </c>
      <c r="B608" s="41" t="s">
        <v>583</v>
      </c>
      <c r="C608" s="42">
        <v>11</v>
      </c>
      <c r="D608" s="43">
        <v>370969</v>
      </c>
      <c r="E608" s="43">
        <v>22258.14</v>
      </c>
      <c r="F608" s="44">
        <v>0</v>
      </c>
    </row>
    <row r="609" spans="1:6" ht="13.5">
      <c r="A609" s="41" t="s">
        <v>100</v>
      </c>
      <c r="B609" s="41" t="s">
        <v>144</v>
      </c>
      <c r="C609" s="42">
        <v>21</v>
      </c>
      <c r="D609" s="43">
        <v>306218</v>
      </c>
      <c r="E609" s="43">
        <v>18373.08</v>
      </c>
      <c r="F609" s="44">
        <v>0</v>
      </c>
    </row>
    <row r="610" spans="1:6" ht="13.5">
      <c r="A610" s="41" t="s">
        <v>100</v>
      </c>
      <c r="B610" s="41" t="s">
        <v>35</v>
      </c>
      <c r="C610" s="42">
        <v>395</v>
      </c>
      <c r="D610" s="43">
        <v>18746331</v>
      </c>
      <c r="E610" s="43">
        <v>1120187.79</v>
      </c>
      <c r="F610" s="44">
        <v>0.002</v>
      </c>
    </row>
    <row r="611" spans="1:6" ht="13.5">
      <c r="A611" s="41" t="s">
        <v>101</v>
      </c>
      <c r="B611" s="41" t="s">
        <v>584</v>
      </c>
      <c r="C611" s="42">
        <v>119</v>
      </c>
      <c r="D611" s="43">
        <v>7851356</v>
      </c>
      <c r="E611" s="43">
        <v>467912.57</v>
      </c>
      <c r="F611" s="44">
        <v>0.0009</v>
      </c>
    </row>
    <row r="612" spans="1:6" ht="13.5">
      <c r="A612" s="41" t="s">
        <v>101</v>
      </c>
      <c r="B612" s="41" t="s">
        <v>585</v>
      </c>
      <c r="C612" s="42">
        <v>67</v>
      </c>
      <c r="D612" s="43">
        <v>2752395</v>
      </c>
      <c r="E612" s="43">
        <v>165143.7</v>
      </c>
      <c r="F612" s="44">
        <v>0.0003</v>
      </c>
    </row>
    <row r="613" spans="1:6" ht="13.5">
      <c r="A613" s="41" t="s">
        <v>101</v>
      </c>
      <c r="B613" s="41" t="s">
        <v>586</v>
      </c>
      <c r="C613" s="42">
        <v>23</v>
      </c>
      <c r="D613" s="43">
        <v>644052</v>
      </c>
      <c r="E613" s="43">
        <v>38643.12</v>
      </c>
      <c r="F613" s="44">
        <v>0.0001</v>
      </c>
    </row>
    <row r="614" spans="1:6" ht="13.5">
      <c r="A614" s="41" t="s">
        <v>101</v>
      </c>
      <c r="B614" s="41" t="s">
        <v>587</v>
      </c>
      <c r="C614" s="42">
        <v>23</v>
      </c>
      <c r="D614" s="43">
        <v>396904</v>
      </c>
      <c r="E614" s="43">
        <v>23814.24</v>
      </c>
      <c r="F614" s="44">
        <v>0</v>
      </c>
    </row>
    <row r="615" spans="1:6" ht="13.5">
      <c r="A615" s="41" t="s">
        <v>101</v>
      </c>
      <c r="B615" s="41" t="s">
        <v>588</v>
      </c>
      <c r="C615" s="42">
        <v>21</v>
      </c>
      <c r="D615" s="43">
        <v>116112</v>
      </c>
      <c r="E615" s="43">
        <v>6966.72</v>
      </c>
      <c r="F615" s="44">
        <v>0</v>
      </c>
    </row>
    <row r="616" spans="1:6" ht="13.5">
      <c r="A616" s="41" t="s">
        <v>101</v>
      </c>
      <c r="B616" s="41" t="s">
        <v>589</v>
      </c>
      <c r="C616" s="42">
        <v>13</v>
      </c>
      <c r="D616" s="43">
        <v>192802</v>
      </c>
      <c r="E616" s="43">
        <v>11568.12</v>
      </c>
      <c r="F616" s="44">
        <v>0</v>
      </c>
    </row>
    <row r="617" spans="1:6" ht="13.5">
      <c r="A617" s="41" t="s">
        <v>101</v>
      </c>
      <c r="B617" s="41" t="s">
        <v>590</v>
      </c>
      <c r="C617" s="42">
        <v>11</v>
      </c>
      <c r="D617" s="43">
        <v>340133</v>
      </c>
      <c r="E617" s="43">
        <v>20407.98</v>
      </c>
      <c r="F617" s="44">
        <v>0</v>
      </c>
    </row>
    <row r="618" spans="1:6" ht="13.5">
      <c r="A618" s="41" t="s">
        <v>101</v>
      </c>
      <c r="B618" s="41" t="s">
        <v>591</v>
      </c>
      <c r="C618" s="42">
        <v>10</v>
      </c>
      <c r="D618" s="43">
        <v>160300</v>
      </c>
      <c r="E618" s="43">
        <v>9616</v>
      </c>
      <c r="F618" s="44">
        <v>0</v>
      </c>
    </row>
    <row r="619" spans="1:6" ht="13.5">
      <c r="A619" s="41" t="s">
        <v>101</v>
      </c>
      <c r="B619" s="41" t="s">
        <v>144</v>
      </c>
      <c r="C619" s="42">
        <v>13</v>
      </c>
      <c r="D619" s="43">
        <v>137061</v>
      </c>
      <c r="E619" s="43">
        <v>8223.66</v>
      </c>
      <c r="F619" s="44">
        <v>0</v>
      </c>
    </row>
    <row r="620" spans="1:6" ht="13.5">
      <c r="A620" s="41" t="s">
        <v>101</v>
      </c>
      <c r="B620" s="41" t="s">
        <v>35</v>
      </c>
      <c r="C620" s="42">
        <v>300</v>
      </c>
      <c r="D620" s="43">
        <v>12591115</v>
      </c>
      <c r="E620" s="43">
        <v>752296.11</v>
      </c>
      <c r="F620" s="44">
        <v>0.0014</v>
      </c>
    </row>
    <row r="621" spans="1:6" ht="13.5">
      <c r="A621" s="41" t="s">
        <v>102</v>
      </c>
      <c r="B621" s="41" t="s">
        <v>592</v>
      </c>
      <c r="C621" s="42">
        <v>167</v>
      </c>
      <c r="D621" s="43">
        <v>9472600</v>
      </c>
      <c r="E621" s="43">
        <v>566761.38</v>
      </c>
      <c r="F621" s="44">
        <v>0.001</v>
      </c>
    </row>
    <row r="622" spans="1:6" ht="13.5">
      <c r="A622" s="41" t="s">
        <v>102</v>
      </c>
      <c r="B622" s="41" t="s">
        <v>593</v>
      </c>
      <c r="C622" s="42">
        <v>20</v>
      </c>
      <c r="D622" s="43">
        <v>513561</v>
      </c>
      <c r="E622" s="43">
        <v>30813.66</v>
      </c>
      <c r="F622" s="44">
        <v>0.0001</v>
      </c>
    </row>
    <row r="623" spans="1:6" ht="13.5">
      <c r="A623" s="41" t="s">
        <v>102</v>
      </c>
      <c r="B623" s="41" t="s">
        <v>144</v>
      </c>
      <c r="C623" s="42">
        <v>19</v>
      </c>
      <c r="D623" s="43">
        <v>537640</v>
      </c>
      <c r="E623" s="43">
        <v>32232.6</v>
      </c>
      <c r="F623" s="44">
        <v>0.0001</v>
      </c>
    </row>
    <row r="624" spans="1:6" ht="13.5">
      <c r="A624" s="41" t="s">
        <v>102</v>
      </c>
      <c r="B624" s="41" t="s">
        <v>35</v>
      </c>
      <c r="C624" s="42">
        <v>206</v>
      </c>
      <c r="D624" s="43">
        <v>10523801</v>
      </c>
      <c r="E624" s="43">
        <v>629807.64</v>
      </c>
      <c r="F624" s="44">
        <v>0.0012</v>
      </c>
    </row>
    <row r="625" spans="1:6" ht="13.5">
      <c r="A625" s="41" t="s">
        <v>103</v>
      </c>
      <c r="B625" s="41" t="s">
        <v>594</v>
      </c>
      <c r="C625" s="42">
        <v>231</v>
      </c>
      <c r="D625" s="43">
        <v>17186424</v>
      </c>
      <c r="E625" s="43">
        <v>1028146.17</v>
      </c>
      <c r="F625" s="44">
        <v>0.0019</v>
      </c>
    </row>
    <row r="626" spans="1:6" ht="13.5">
      <c r="A626" s="41" t="s">
        <v>103</v>
      </c>
      <c r="B626" s="41" t="s">
        <v>595</v>
      </c>
      <c r="C626" s="42">
        <v>45</v>
      </c>
      <c r="D626" s="43">
        <v>1292235</v>
      </c>
      <c r="E626" s="43">
        <v>77534.1</v>
      </c>
      <c r="F626" s="44">
        <v>0.0001</v>
      </c>
    </row>
    <row r="627" spans="1:6" ht="13.5">
      <c r="A627" s="41" t="s">
        <v>103</v>
      </c>
      <c r="B627" s="41" t="s">
        <v>596</v>
      </c>
      <c r="C627" s="42">
        <v>30</v>
      </c>
      <c r="D627" s="43">
        <v>570284</v>
      </c>
      <c r="E627" s="43">
        <v>33995.55</v>
      </c>
      <c r="F627" s="44">
        <v>0.0001</v>
      </c>
    </row>
    <row r="628" spans="1:6" ht="13.5">
      <c r="A628" s="41" t="s">
        <v>103</v>
      </c>
      <c r="B628" s="41" t="s">
        <v>144</v>
      </c>
      <c r="C628" s="42">
        <v>19</v>
      </c>
      <c r="D628" s="43">
        <v>517385</v>
      </c>
      <c r="E628" s="43">
        <v>31043.1</v>
      </c>
      <c r="F628" s="44">
        <v>0.0001</v>
      </c>
    </row>
    <row r="629" spans="1:6" ht="13.5">
      <c r="A629" s="41" t="s">
        <v>103</v>
      </c>
      <c r="B629" s="41" t="s">
        <v>35</v>
      </c>
      <c r="C629" s="42">
        <v>325</v>
      </c>
      <c r="D629" s="43">
        <v>19566328</v>
      </c>
      <c r="E629" s="43">
        <v>1170718.92</v>
      </c>
      <c r="F629" s="44">
        <v>0.0021</v>
      </c>
    </row>
    <row r="630" spans="1:6" ht="13.5">
      <c r="A630" s="41" t="s">
        <v>104</v>
      </c>
      <c r="B630" s="41" t="s">
        <v>104</v>
      </c>
      <c r="C630" s="42">
        <v>655</v>
      </c>
      <c r="D630" s="43">
        <v>95900009</v>
      </c>
      <c r="E630" s="43">
        <v>5738480.99</v>
      </c>
      <c r="F630" s="44">
        <v>0.0105</v>
      </c>
    </row>
    <row r="631" spans="1:6" ht="13.5">
      <c r="A631" s="41" t="s">
        <v>104</v>
      </c>
      <c r="B631" s="41" t="s">
        <v>597</v>
      </c>
      <c r="C631" s="42">
        <v>115</v>
      </c>
      <c r="D631" s="43">
        <v>4491018</v>
      </c>
      <c r="E631" s="43">
        <v>269461.08</v>
      </c>
      <c r="F631" s="44">
        <v>0.0005</v>
      </c>
    </row>
    <row r="632" spans="1:6" ht="13.5">
      <c r="A632" s="41" t="s">
        <v>104</v>
      </c>
      <c r="B632" s="41" t="s">
        <v>598</v>
      </c>
      <c r="C632" s="42">
        <v>85</v>
      </c>
      <c r="D632" s="43">
        <v>10231755</v>
      </c>
      <c r="E632" s="43">
        <v>613812.86</v>
      </c>
      <c r="F632" s="44">
        <v>0.0011</v>
      </c>
    </row>
    <row r="633" spans="1:6" ht="13.5">
      <c r="A633" s="41" t="s">
        <v>104</v>
      </c>
      <c r="B633" s="41" t="s">
        <v>599</v>
      </c>
      <c r="C633" s="42">
        <v>28</v>
      </c>
      <c r="D633" s="43">
        <v>907042</v>
      </c>
      <c r="E633" s="43">
        <v>54422.52</v>
      </c>
      <c r="F633" s="44">
        <v>0.0001</v>
      </c>
    </row>
    <row r="634" spans="1:6" ht="13.5">
      <c r="A634" s="41" t="s">
        <v>104</v>
      </c>
      <c r="B634" s="41" t="s">
        <v>600</v>
      </c>
      <c r="C634" s="42">
        <v>14</v>
      </c>
      <c r="D634" s="43">
        <v>66387</v>
      </c>
      <c r="E634" s="43">
        <v>3983.22</v>
      </c>
      <c r="F634" s="44">
        <v>0</v>
      </c>
    </row>
    <row r="635" spans="1:6" ht="13.5">
      <c r="A635" s="41" t="s">
        <v>104</v>
      </c>
      <c r="B635" s="41" t="s">
        <v>237</v>
      </c>
      <c r="C635" s="42">
        <v>11</v>
      </c>
      <c r="D635" s="43">
        <v>1283650</v>
      </c>
      <c r="E635" s="43">
        <v>77019</v>
      </c>
      <c r="F635" s="44">
        <v>0.0001</v>
      </c>
    </row>
    <row r="636" spans="1:6" ht="13.5">
      <c r="A636" s="41" t="s">
        <v>104</v>
      </c>
      <c r="B636" s="41" t="s">
        <v>144</v>
      </c>
      <c r="C636" s="42">
        <v>57</v>
      </c>
      <c r="D636" s="43">
        <v>1513862</v>
      </c>
      <c r="E636" s="43">
        <v>90831.72</v>
      </c>
      <c r="F636" s="44">
        <v>0.0002</v>
      </c>
    </row>
    <row r="637" spans="1:6" ht="13.5">
      <c r="A637" s="41" t="s">
        <v>104</v>
      </c>
      <c r="B637" s="41" t="s">
        <v>35</v>
      </c>
      <c r="C637" s="42">
        <v>965</v>
      </c>
      <c r="D637" s="43">
        <v>114393723</v>
      </c>
      <c r="E637" s="43">
        <v>6848011.39</v>
      </c>
      <c r="F637" s="44">
        <v>0.0125</v>
      </c>
    </row>
    <row r="638" spans="1:6" ht="13.5">
      <c r="A638" s="41" t="s">
        <v>105</v>
      </c>
      <c r="B638" s="41" t="s">
        <v>601</v>
      </c>
      <c r="C638" s="42">
        <v>222</v>
      </c>
      <c r="D638" s="43">
        <v>17652343</v>
      </c>
      <c r="E638" s="43">
        <v>1052718.14</v>
      </c>
      <c r="F638" s="44">
        <v>0.0019</v>
      </c>
    </row>
    <row r="639" spans="1:6" ht="13.5">
      <c r="A639" s="41" t="s">
        <v>105</v>
      </c>
      <c r="B639" s="41" t="s">
        <v>602</v>
      </c>
      <c r="C639" s="42">
        <v>73</v>
      </c>
      <c r="D639" s="43">
        <v>3797826</v>
      </c>
      <c r="E639" s="43">
        <v>227869.56</v>
      </c>
      <c r="F639" s="44">
        <v>0.0004</v>
      </c>
    </row>
    <row r="640" spans="1:6" ht="13.5">
      <c r="A640" s="41" t="s">
        <v>105</v>
      </c>
      <c r="B640" s="41" t="s">
        <v>603</v>
      </c>
      <c r="C640" s="42">
        <v>60</v>
      </c>
      <c r="D640" s="43">
        <v>3201775</v>
      </c>
      <c r="E640" s="43">
        <v>192106.5</v>
      </c>
      <c r="F640" s="44">
        <v>0.0004</v>
      </c>
    </row>
    <row r="641" spans="1:6" ht="13.5">
      <c r="A641" s="41" t="s">
        <v>105</v>
      </c>
      <c r="B641" s="41" t="s">
        <v>604</v>
      </c>
      <c r="C641" s="42">
        <v>52</v>
      </c>
      <c r="D641" s="43">
        <v>1847486</v>
      </c>
      <c r="E641" s="43">
        <v>110739.01</v>
      </c>
      <c r="F641" s="44">
        <v>0.0002</v>
      </c>
    </row>
    <row r="642" spans="1:6" ht="13.5">
      <c r="A642" s="41" t="s">
        <v>105</v>
      </c>
      <c r="B642" s="41" t="s">
        <v>605</v>
      </c>
      <c r="C642" s="42">
        <v>43</v>
      </c>
      <c r="D642" s="43">
        <v>1383613</v>
      </c>
      <c r="E642" s="43">
        <v>82869.38</v>
      </c>
      <c r="F642" s="44">
        <v>0.0002</v>
      </c>
    </row>
    <row r="643" spans="1:6" ht="13.5">
      <c r="A643" s="41" t="s">
        <v>105</v>
      </c>
      <c r="B643" s="41" t="s">
        <v>606</v>
      </c>
      <c r="C643" s="42">
        <v>31</v>
      </c>
      <c r="D643" s="43">
        <v>1827285</v>
      </c>
      <c r="E643" s="43">
        <v>109619.17</v>
      </c>
      <c r="F643" s="44">
        <v>0.0002</v>
      </c>
    </row>
    <row r="644" spans="1:6" ht="13.5">
      <c r="A644" s="41" t="s">
        <v>105</v>
      </c>
      <c r="B644" s="41" t="s">
        <v>607</v>
      </c>
      <c r="C644" s="42">
        <v>10</v>
      </c>
      <c r="D644" s="43">
        <v>909602</v>
      </c>
      <c r="E644" s="43">
        <v>54576.12</v>
      </c>
      <c r="F644" s="44">
        <v>0.0001</v>
      </c>
    </row>
    <row r="645" spans="1:6" ht="13.5">
      <c r="A645" s="41" t="s">
        <v>105</v>
      </c>
      <c r="B645" s="41" t="s">
        <v>144</v>
      </c>
      <c r="C645" s="42">
        <v>17</v>
      </c>
      <c r="D645" s="43">
        <v>392735</v>
      </c>
      <c r="E645" s="43">
        <v>23564.1</v>
      </c>
      <c r="F645" s="44">
        <v>0</v>
      </c>
    </row>
    <row r="646" spans="1:6" ht="13.5">
      <c r="A646" s="41" t="s">
        <v>105</v>
      </c>
      <c r="B646" s="41" t="s">
        <v>35</v>
      </c>
      <c r="C646" s="42">
        <v>508</v>
      </c>
      <c r="D646" s="43">
        <v>31012665</v>
      </c>
      <c r="E646" s="43">
        <v>1854061.98</v>
      </c>
      <c r="F646" s="44">
        <v>0.0034</v>
      </c>
    </row>
    <row r="647" spans="1:6" ht="13.5">
      <c r="A647" s="41" t="s">
        <v>106</v>
      </c>
      <c r="B647" s="41" t="s">
        <v>608</v>
      </c>
      <c r="C647" s="42">
        <v>108</v>
      </c>
      <c r="D647" s="43">
        <v>7081942</v>
      </c>
      <c r="E647" s="43">
        <v>424509.14</v>
      </c>
      <c r="F647" s="44">
        <v>0.0008</v>
      </c>
    </row>
    <row r="648" spans="1:6" ht="13.5">
      <c r="A648" s="41" t="s">
        <v>106</v>
      </c>
      <c r="B648" s="41" t="s">
        <v>609</v>
      </c>
      <c r="C648" s="42">
        <v>31</v>
      </c>
      <c r="D648" s="43">
        <v>2433077</v>
      </c>
      <c r="E648" s="43">
        <v>145984.62</v>
      </c>
      <c r="F648" s="44">
        <v>0.0003</v>
      </c>
    </row>
    <row r="649" spans="1:6" ht="13.5">
      <c r="A649" s="41" t="s">
        <v>106</v>
      </c>
      <c r="B649" s="41" t="s">
        <v>610</v>
      </c>
      <c r="C649" s="42">
        <v>21</v>
      </c>
      <c r="D649" s="43">
        <v>140711</v>
      </c>
      <c r="E649" s="43">
        <v>8442.66</v>
      </c>
      <c r="F649" s="44">
        <v>0</v>
      </c>
    </row>
    <row r="650" spans="1:6" ht="13.5">
      <c r="A650" s="41" t="s">
        <v>106</v>
      </c>
      <c r="B650" s="41" t="s">
        <v>611</v>
      </c>
      <c r="C650" s="42">
        <v>13</v>
      </c>
      <c r="D650" s="43">
        <v>1576165</v>
      </c>
      <c r="E650" s="43">
        <v>94569.9</v>
      </c>
      <c r="F650" s="44">
        <v>0.0002</v>
      </c>
    </row>
    <row r="651" spans="1:6" ht="13.5">
      <c r="A651" s="41" t="s">
        <v>106</v>
      </c>
      <c r="B651" s="41" t="s">
        <v>612</v>
      </c>
      <c r="C651" s="42">
        <v>11</v>
      </c>
      <c r="D651" s="43">
        <v>159354</v>
      </c>
      <c r="E651" s="43">
        <v>9561.24</v>
      </c>
      <c r="F651" s="44">
        <v>0</v>
      </c>
    </row>
    <row r="652" spans="1:6" ht="13.5">
      <c r="A652" s="41" t="s">
        <v>106</v>
      </c>
      <c r="B652" s="41" t="s">
        <v>144</v>
      </c>
      <c r="C652" s="42">
        <v>6</v>
      </c>
      <c r="D652" s="43">
        <v>599526</v>
      </c>
      <c r="E652" s="43">
        <v>35971.56</v>
      </c>
      <c r="F652" s="44">
        <v>0.0001</v>
      </c>
    </row>
    <row r="653" spans="1:6" ht="13.5">
      <c r="A653" s="41" t="s">
        <v>106</v>
      </c>
      <c r="B653" s="41" t="s">
        <v>35</v>
      </c>
      <c r="C653" s="42">
        <v>190</v>
      </c>
      <c r="D653" s="43">
        <v>11990775</v>
      </c>
      <c r="E653" s="43">
        <v>719039.12</v>
      </c>
      <c r="F653" s="44">
        <v>0.0013</v>
      </c>
    </row>
    <row r="654" spans="1:6" ht="13.5">
      <c r="A654" s="41" t="s">
        <v>107</v>
      </c>
      <c r="B654" s="41" t="s">
        <v>613</v>
      </c>
      <c r="C654" s="42">
        <v>189</v>
      </c>
      <c r="D654" s="43">
        <v>14675590</v>
      </c>
      <c r="E654" s="43">
        <v>878480.83</v>
      </c>
      <c r="F654" s="44">
        <v>0.0016</v>
      </c>
    </row>
    <row r="655" spans="1:6" ht="13.5">
      <c r="A655" s="41" t="s">
        <v>107</v>
      </c>
      <c r="B655" s="41" t="s">
        <v>378</v>
      </c>
      <c r="C655" s="42">
        <v>173</v>
      </c>
      <c r="D655" s="43">
        <v>14996871</v>
      </c>
      <c r="E655" s="43">
        <v>898047.66</v>
      </c>
      <c r="F655" s="44">
        <v>0.0016</v>
      </c>
    </row>
    <row r="656" spans="1:6" ht="13.5">
      <c r="A656" s="41" t="s">
        <v>107</v>
      </c>
      <c r="B656" s="41" t="s">
        <v>614</v>
      </c>
      <c r="C656" s="42">
        <v>35</v>
      </c>
      <c r="D656" s="43">
        <v>675812</v>
      </c>
      <c r="E656" s="43">
        <v>40548.72</v>
      </c>
      <c r="F656" s="44">
        <v>0.0001</v>
      </c>
    </row>
    <row r="657" spans="1:6" ht="13.5">
      <c r="A657" s="41" t="s">
        <v>107</v>
      </c>
      <c r="B657" s="41" t="s">
        <v>615</v>
      </c>
      <c r="C657" s="42">
        <v>14</v>
      </c>
      <c r="D657" s="43">
        <v>103053</v>
      </c>
      <c r="E657" s="43">
        <v>6183.18</v>
      </c>
      <c r="F657" s="44">
        <v>0</v>
      </c>
    </row>
    <row r="658" spans="1:6" ht="13.5">
      <c r="A658" s="41" t="s">
        <v>107</v>
      </c>
      <c r="B658" s="41" t="s">
        <v>616</v>
      </c>
      <c r="C658" s="42">
        <v>13</v>
      </c>
      <c r="D658" s="43">
        <v>187436</v>
      </c>
      <c r="E658" s="43">
        <v>11246.16</v>
      </c>
      <c r="F658" s="44">
        <v>0</v>
      </c>
    </row>
    <row r="659" spans="1:6" ht="13.5">
      <c r="A659" s="41" t="s">
        <v>107</v>
      </c>
      <c r="B659" s="41" t="s">
        <v>144</v>
      </c>
      <c r="C659" s="42">
        <v>15</v>
      </c>
      <c r="D659" s="43">
        <v>328526</v>
      </c>
      <c r="E659" s="43">
        <v>19711.56</v>
      </c>
      <c r="F659" s="44">
        <v>0</v>
      </c>
    </row>
    <row r="660" spans="1:6" ht="13.5">
      <c r="A660" s="41" t="s">
        <v>107</v>
      </c>
      <c r="B660" s="41" t="s">
        <v>35</v>
      </c>
      <c r="C660" s="42">
        <v>439</v>
      </c>
      <c r="D660" s="43">
        <v>30967288</v>
      </c>
      <c r="E660" s="43">
        <v>1854218.11</v>
      </c>
      <c r="F660" s="44">
        <v>0.0034</v>
      </c>
    </row>
    <row r="661" spans="1:6" ht="13.5">
      <c r="A661" s="41" t="s">
        <v>108</v>
      </c>
      <c r="B661" s="41" t="s">
        <v>617</v>
      </c>
      <c r="C661" s="42">
        <v>163</v>
      </c>
      <c r="D661" s="43">
        <v>11602473</v>
      </c>
      <c r="E661" s="43">
        <v>692991.16</v>
      </c>
      <c r="F661" s="44">
        <v>0.0013</v>
      </c>
    </row>
    <row r="662" spans="1:6" ht="13.5">
      <c r="A662" s="41" t="s">
        <v>108</v>
      </c>
      <c r="B662" s="41" t="s">
        <v>512</v>
      </c>
      <c r="C662" s="42">
        <v>53</v>
      </c>
      <c r="D662" s="43">
        <v>2680185</v>
      </c>
      <c r="E662" s="43">
        <v>159857.19</v>
      </c>
      <c r="F662" s="44">
        <v>0.0003</v>
      </c>
    </row>
    <row r="663" spans="1:6" ht="13.5">
      <c r="A663" s="41" t="s">
        <v>108</v>
      </c>
      <c r="B663" s="41" t="s">
        <v>618</v>
      </c>
      <c r="C663" s="42">
        <v>40</v>
      </c>
      <c r="D663" s="43">
        <v>10360018</v>
      </c>
      <c r="E663" s="43">
        <v>621601.08</v>
      </c>
      <c r="F663" s="44">
        <v>0.0011</v>
      </c>
    </row>
    <row r="664" spans="1:6" ht="13.5">
      <c r="A664" s="41" t="s">
        <v>108</v>
      </c>
      <c r="B664" s="41" t="s">
        <v>619</v>
      </c>
      <c r="C664" s="42">
        <v>29</v>
      </c>
      <c r="D664" s="43">
        <v>525745</v>
      </c>
      <c r="E664" s="43">
        <v>31216.42</v>
      </c>
      <c r="F664" s="44">
        <v>0.0001</v>
      </c>
    </row>
    <row r="665" spans="1:6" ht="13.5">
      <c r="A665" s="41" t="s">
        <v>108</v>
      </c>
      <c r="B665" s="41" t="s">
        <v>620</v>
      </c>
      <c r="C665" s="42">
        <v>13</v>
      </c>
      <c r="D665" s="43">
        <v>539172</v>
      </c>
      <c r="E665" s="43">
        <v>32350.32</v>
      </c>
      <c r="F665" s="44">
        <v>0.0001</v>
      </c>
    </row>
    <row r="666" spans="1:6" ht="13.5">
      <c r="A666" s="41" t="s">
        <v>108</v>
      </c>
      <c r="B666" s="41" t="s">
        <v>621</v>
      </c>
      <c r="C666" s="42">
        <v>11</v>
      </c>
      <c r="D666" s="43">
        <v>385139</v>
      </c>
      <c r="E666" s="43">
        <v>23108.34</v>
      </c>
      <c r="F666" s="44">
        <v>0</v>
      </c>
    </row>
    <row r="667" spans="1:6" ht="13.5">
      <c r="A667" s="41" t="s">
        <v>108</v>
      </c>
      <c r="B667" s="41" t="s">
        <v>144</v>
      </c>
      <c r="C667" s="42">
        <v>14</v>
      </c>
      <c r="D667" s="43">
        <v>300929</v>
      </c>
      <c r="E667" s="43">
        <v>18055.74</v>
      </c>
      <c r="F667" s="44">
        <v>0</v>
      </c>
    </row>
    <row r="668" spans="1:6" ht="13.5">
      <c r="A668" s="41" t="s">
        <v>108</v>
      </c>
      <c r="B668" s="41" t="s">
        <v>35</v>
      </c>
      <c r="C668" s="42">
        <v>323</v>
      </c>
      <c r="D668" s="43">
        <v>26393661</v>
      </c>
      <c r="E668" s="43">
        <v>1579180.25</v>
      </c>
      <c r="F668" s="44">
        <v>0.0029</v>
      </c>
    </row>
    <row r="669" spans="1:6" ht="13.5">
      <c r="A669" s="41" t="s">
        <v>109</v>
      </c>
      <c r="B669" s="41" t="s">
        <v>622</v>
      </c>
      <c r="C669" s="42">
        <v>377</v>
      </c>
      <c r="D669" s="43">
        <v>35725762</v>
      </c>
      <c r="E669" s="43">
        <v>2136082.22</v>
      </c>
      <c r="F669" s="44">
        <v>0.0039</v>
      </c>
    </row>
    <row r="670" spans="1:6" ht="13.5">
      <c r="A670" s="41" t="s">
        <v>109</v>
      </c>
      <c r="B670" s="41" t="s">
        <v>623</v>
      </c>
      <c r="C670" s="42">
        <v>88</v>
      </c>
      <c r="D670" s="43">
        <v>3605173</v>
      </c>
      <c r="E670" s="43">
        <v>216257.08</v>
      </c>
      <c r="F670" s="44">
        <v>0.0004</v>
      </c>
    </row>
    <row r="671" spans="1:6" ht="13.5">
      <c r="A671" s="41" t="s">
        <v>109</v>
      </c>
      <c r="B671" s="41" t="s">
        <v>624</v>
      </c>
      <c r="C671" s="42">
        <v>66</v>
      </c>
      <c r="D671" s="43">
        <v>2047533</v>
      </c>
      <c r="E671" s="43">
        <v>122361.15</v>
      </c>
      <c r="F671" s="44">
        <v>0.0002</v>
      </c>
    </row>
    <row r="672" spans="1:6" ht="13.5">
      <c r="A672" s="41" t="s">
        <v>109</v>
      </c>
      <c r="B672" s="41" t="s">
        <v>625</v>
      </c>
      <c r="C672" s="42">
        <v>61</v>
      </c>
      <c r="D672" s="43">
        <v>2667627</v>
      </c>
      <c r="E672" s="43">
        <v>160046.92</v>
      </c>
      <c r="F672" s="44">
        <v>0.0003</v>
      </c>
    </row>
    <row r="673" spans="1:6" ht="13.5">
      <c r="A673" s="41" t="s">
        <v>109</v>
      </c>
      <c r="B673" s="41" t="s">
        <v>626</v>
      </c>
      <c r="C673" s="42">
        <v>56</v>
      </c>
      <c r="D673" s="43">
        <v>1368737</v>
      </c>
      <c r="E673" s="43">
        <v>82102.22</v>
      </c>
      <c r="F673" s="44">
        <v>0.0002</v>
      </c>
    </row>
    <row r="674" spans="1:6" ht="13.5">
      <c r="A674" s="41" t="s">
        <v>109</v>
      </c>
      <c r="B674" s="41" t="s">
        <v>627</v>
      </c>
      <c r="C674" s="42">
        <v>39</v>
      </c>
      <c r="D674" s="43">
        <v>1237401</v>
      </c>
      <c r="E674" s="43">
        <v>74244.06</v>
      </c>
      <c r="F674" s="44">
        <v>0.0001</v>
      </c>
    </row>
    <row r="675" spans="1:6" ht="13.5">
      <c r="A675" s="41" t="s">
        <v>109</v>
      </c>
      <c r="B675" s="41" t="s">
        <v>628</v>
      </c>
      <c r="C675" s="42">
        <v>11</v>
      </c>
      <c r="D675" s="43">
        <v>203355</v>
      </c>
      <c r="E675" s="43">
        <v>12201.3</v>
      </c>
      <c r="F675" s="44">
        <v>0</v>
      </c>
    </row>
    <row r="676" spans="1:6" ht="13.5">
      <c r="A676" s="41" t="s">
        <v>109</v>
      </c>
      <c r="B676" s="41" t="s">
        <v>144</v>
      </c>
      <c r="C676" s="42">
        <v>32</v>
      </c>
      <c r="D676" s="43">
        <v>296184</v>
      </c>
      <c r="E676" s="43">
        <v>17771.04</v>
      </c>
      <c r="F676" s="44">
        <v>0</v>
      </c>
    </row>
    <row r="677" spans="1:6" ht="13.5">
      <c r="A677" s="41" t="s">
        <v>109</v>
      </c>
      <c r="B677" s="41" t="s">
        <v>35</v>
      </c>
      <c r="C677" s="42">
        <v>730</v>
      </c>
      <c r="D677" s="43">
        <v>47151772</v>
      </c>
      <c r="E677" s="43">
        <v>2821065.99</v>
      </c>
      <c r="F677" s="44">
        <v>0.0052</v>
      </c>
    </row>
    <row r="678" spans="1:6" ht="13.5">
      <c r="A678" s="41" t="s">
        <v>110</v>
      </c>
      <c r="B678" s="41" t="s">
        <v>110</v>
      </c>
      <c r="C678" s="42">
        <v>96</v>
      </c>
      <c r="D678" s="43">
        <v>4909309</v>
      </c>
      <c r="E678" s="43">
        <v>293218.9</v>
      </c>
      <c r="F678" s="44">
        <v>0.0005</v>
      </c>
    </row>
    <row r="679" spans="1:6" ht="13.5">
      <c r="A679" s="41" t="s">
        <v>110</v>
      </c>
      <c r="B679" s="41" t="s">
        <v>629</v>
      </c>
      <c r="C679" s="42">
        <v>65</v>
      </c>
      <c r="D679" s="43">
        <v>2919314</v>
      </c>
      <c r="E679" s="43">
        <v>175037.01</v>
      </c>
      <c r="F679" s="44">
        <v>0.0003</v>
      </c>
    </row>
    <row r="680" spans="1:6" ht="13.5">
      <c r="A680" s="41" t="s">
        <v>110</v>
      </c>
      <c r="B680" s="41" t="s">
        <v>630</v>
      </c>
      <c r="C680" s="42">
        <v>29</v>
      </c>
      <c r="D680" s="43">
        <v>712113</v>
      </c>
      <c r="E680" s="43">
        <v>42726.78</v>
      </c>
      <c r="F680" s="44">
        <v>0.0001</v>
      </c>
    </row>
    <row r="681" spans="1:6" ht="13.5">
      <c r="A681" s="41" t="s">
        <v>110</v>
      </c>
      <c r="B681" s="41" t="s">
        <v>631</v>
      </c>
      <c r="C681" s="42">
        <v>25</v>
      </c>
      <c r="D681" s="43">
        <v>436311</v>
      </c>
      <c r="E681" s="43">
        <v>26178.66</v>
      </c>
      <c r="F681" s="44">
        <v>0</v>
      </c>
    </row>
    <row r="682" spans="1:6" ht="13.5">
      <c r="A682" s="41" t="s">
        <v>110</v>
      </c>
      <c r="B682" s="41" t="s">
        <v>632</v>
      </c>
      <c r="C682" s="42">
        <v>14</v>
      </c>
      <c r="D682" s="43">
        <v>614431</v>
      </c>
      <c r="E682" s="43">
        <v>36865.86</v>
      </c>
      <c r="F682" s="44">
        <v>0.0001</v>
      </c>
    </row>
    <row r="683" spans="1:6" ht="13.5">
      <c r="A683" s="41" t="s">
        <v>110</v>
      </c>
      <c r="B683" s="41" t="s">
        <v>633</v>
      </c>
      <c r="C683" s="42">
        <v>13</v>
      </c>
      <c r="D683" s="43">
        <v>383078</v>
      </c>
      <c r="E683" s="43">
        <v>22984.68</v>
      </c>
      <c r="F683" s="44">
        <v>0</v>
      </c>
    </row>
    <row r="684" spans="1:6" ht="13.5">
      <c r="A684" s="41" t="s">
        <v>110</v>
      </c>
      <c r="B684" s="41" t="s">
        <v>144</v>
      </c>
      <c r="C684" s="42">
        <v>24</v>
      </c>
      <c r="D684" s="43">
        <v>390449</v>
      </c>
      <c r="E684" s="43">
        <v>23426.94</v>
      </c>
      <c r="F684" s="44">
        <v>0</v>
      </c>
    </row>
    <row r="685" spans="1:6" ht="13.5">
      <c r="A685" s="41" t="s">
        <v>110</v>
      </c>
      <c r="B685" s="41" t="s">
        <v>35</v>
      </c>
      <c r="C685" s="42">
        <v>266</v>
      </c>
      <c r="D685" s="43">
        <v>10365005</v>
      </c>
      <c r="E685" s="43">
        <v>620438.83</v>
      </c>
      <c r="F685" s="44">
        <v>0.0011</v>
      </c>
    </row>
    <row r="686" spans="1:6" ht="13.5">
      <c r="A686" s="41" t="s">
        <v>111</v>
      </c>
      <c r="B686" s="41" t="s">
        <v>63</v>
      </c>
      <c r="C686" s="42">
        <v>4640</v>
      </c>
      <c r="D686" s="43">
        <v>869139239</v>
      </c>
      <c r="E686" s="43">
        <v>51900128.84</v>
      </c>
      <c r="F686" s="44">
        <v>0.0949</v>
      </c>
    </row>
    <row r="687" spans="1:6" ht="13.5">
      <c r="A687" s="41" t="s">
        <v>111</v>
      </c>
      <c r="B687" s="41" t="s">
        <v>296</v>
      </c>
      <c r="C687" s="42">
        <v>1236</v>
      </c>
      <c r="D687" s="43">
        <v>228483986</v>
      </c>
      <c r="E687" s="43">
        <v>13663899.54</v>
      </c>
      <c r="F687" s="44">
        <v>0.025</v>
      </c>
    </row>
    <row r="688" spans="1:6" ht="13.5">
      <c r="A688" s="41" t="s">
        <v>111</v>
      </c>
      <c r="B688" s="41" t="s">
        <v>634</v>
      </c>
      <c r="C688" s="42">
        <v>1034</v>
      </c>
      <c r="D688" s="43">
        <v>193769990</v>
      </c>
      <c r="E688" s="43">
        <v>11581227.62</v>
      </c>
      <c r="F688" s="44">
        <v>0.0212</v>
      </c>
    </row>
    <row r="689" spans="1:6" ht="13.5">
      <c r="A689" s="41" t="s">
        <v>111</v>
      </c>
      <c r="B689" s="41" t="s">
        <v>303</v>
      </c>
      <c r="C689" s="42">
        <v>942</v>
      </c>
      <c r="D689" s="43">
        <v>164541116</v>
      </c>
      <c r="E689" s="43">
        <v>9822811.45</v>
      </c>
      <c r="F689" s="44">
        <v>0.018</v>
      </c>
    </row>
    <row r="690" spans="1:6" ht="13.5">
      <c r="A690" s="41" t="s">
        <v>111</v>
      </c>
      <c r="B690" s="41" t="s">
        <v>301</v>
      </c>
      <c r="C690" s="42">
        <v>425</v>
      </c>
      <c r="D690" s="43">
        <v>97384967</v>
      </c>
      <c r="E690" s="43">
        <v>5810084.23</v>
      </c>
      <c r="F690" s="44">
        <v>0.0106</v>
      </c>
    </row>
    <row r="691" spans="1:6" ht="13.5">
      <c r="A691" s="41" t="s">
        <v>111</v>
      </c>
      <c r="B691" s="41" t="s">
        <v>635</v>
      </c>
      <c r="C691" s="42">
        <v>354</v>
      </c>
      <c r="D691" s="43">
        <v>42698287</v>
      </c>
      <c r="E691" s="43">
        <v>2542811.14</v>
      </c>
      <c r="F691" s="44">
        <v>0.0047</v>
      </c>
    </row>
    <row r="692" spans="1:6" ht="13.5">
      <c r="A692" s="41" t="s">
        <v>111</v>
      </c>
      <c r="B692" s="41" t="s">
        <v>636</v>
      </c>
      <c r="C692" s="42">
        <v>347</v>
      </c>
      <c r="D692" s="43">
        <v>130453909</v>
      </c>
      <c r="E692" s="43">
        <v>7674120.48</v>
      </c>
      <c r="F692" s="44">
        <v>0.014</v>
      </c>
    </row>
    <row r="693" spans="1:6" ht="13.5">
      <c r="A693" s="41" t="s">
        <v>111</v>
      </c>
      <c r="B693" s="41" t="s">
        <v>637</v>
      </c>
      <c r="C693" s="42">
        <v>216</v>
      </c>
      <c r="D693" s="43">
        <v>58173611</v>
      </c>
      <c r="E693" s="43">
        <v>3469474.94</v>
      </c>
      <c r="F693" s="44">
        <v>0.0063</v>
      </c>
    </row>
    <row r="694" spans="1:6" ht="13.5">
      <c r="A694" s="41" t="s">
        <v>111</v>
      </c>
      <c r="B694" s="41" t="s">
        <v>638</v>
      </c>
      <c r="C694" s="42">
        <v>164</v>
      </c>
      <c r="D694" s="43">
        <v>15287226</v>
      </c>
      <c r="E694" s="43">
        <v>910074.55</v>
      </c>
      <c r="F694" s="44">
        <v>0.0017</v>
      </c>
    </row>
    <row r="695" spans="1:6" ht="13.5">
      <c r="A695" s="41" t="s">
        <v>111</v>
      </c>
      <c r="B695" s="41" t="s">
        <v>639</v>
      </c>
      <c r="C695" s="42">
        <v>99</v>
      </c>
      <c r="D695" s="43">
        <v>5075794</v>
      </c>
      <c r="E695" s="43">
        <v>303548.14</v>
      </c>
      <c r="F695" s="44">
        <v>0.0006</v>
      </c>
    </row>
    <row r="696" spans="1:6" ht="13.5">
      <c r="A696" s="41" t="s">
        <v>111</v>
      </c>
      <c r="B696" s="41" t="s">
        <v>640</v>
      </c>
      <c r="C696" s="42">
        <v>92</v>
      </c>
      <c r="D696" s="43">
        <v>3752533</v>
      </c>
      <c r="E696" s="43">
        <v>225151.98</v>
      </c>
      <c r="F696" s="44">
        <v>0.0004</v>
      </c>
    </row>
    <row r="697" spans="1:6" ht="13.5">
      <c r="A697" s="41" t="s">
        <v>111</v>
      </c>
      <c r="B697" s="41" t="s">
        <v>641</v>
      </c>
      <c r="C697" s="42">
        <v>92</v>
      </c>
      <c r="D697" s="43">
        <v>14230959</v>
      </c>
      <c r="E697" s="43">
        <v>853832.1</v>
      </c>
      <c r="F697" s="44">
        <v>0.0016</v>
      </c>
    </row>
    <row r="698" spans="1:6" ht="13.5">
      <c r="A698" s="41" t="s">
        <v>111</v>
      </c>
      <c r="B698" s="41" t="s">
        <v>642</v>
      </c>
      <c r="C698" s="42">
        <v>61</v>
      </c>
      <c r="D698" s="43">
        <v>1752936</v>
      </c>
      <c r="E698" s="43">
        <v>105176.16</v>
      </c>
      <c r="F698" s="44">
        <v>0.0002</v>
      </c>
    </row>
    <row r="699" spans="1:6" ht="13.5">
      <c r="A699" s="41" t="s">
        <v>111</v>
      </c>
      <c r="B699" s="41" t="s">
        <v>643</v>
      </c>
      <c r="C699" s="42">
        <v>41</v>
      </c>
      <c r="D699" s="43">
        <v>1350782</v>
      </c>
      <c r="E699" s="43">
        <v>81046.92</v>
      </c>
      <c r="F699" s="44">
        <v>0.0001</v>
      </c>
    </row>
    <row r="700" spans="1:6" ht="13.5">
      <c r="A700" s="41" t="s">
        <v>111</v>
      </c>
      <c r="B700" s="41" t="s">
        <v>644</v>
      </c>
      <c r="C700" s="42">
        <v>23</v>
      </c>
      <c r="D700" s="43">
        <v>936449</v>
      </c>
      <c r="E700" s="43">
        <v>56186.94</v>
      </c>
      <c r="F700" s="44">
        <v>0.0001</v>
      </c>
    </row>
    <row r="701" spans="1:6" ht="13.5">
      <c r="A701" s="41" t="s">
        <v>111</v>
      </c>
      <c r="B701" s="41" t="s">
        <v>645</v>
      </c>
      <c r="C701" s="42">
        <v>15</v>
      </c>
      <c r="D701" s="43">
        <v>482049</v>
      </c>
      <c r="E701" s="43">
        <v>28922.94</v>
      </c>
      <c r="F701" s="44">
        <v>0.0001</v>
      </c>
    </row>
    <row r="702" spans="1:6" ht="13.5">
      <c r="A702" s="41" t="s">
        <v>111</v>
      </c>
      <c r="B702" s="41" t="s">
        <v>646</v>
      </c>
      <c r="C702" s="42">
        <v>11</v>
      </c>
      <c r="D702" s="43">
        <v>318414</v>
      </c>
      <c r="E702" s="43">
        <v>19104.84</v>
      </c>
      <c r="F702" s="44">
        <v>0</v>
      </c>
    </row>
    <row r="703" spans="1:6" ht="13.5">
      <c r="A703" s="41" t="s">
        <v>111</v>
      </c>
      <c r="B703" s="41" t="s">
        <v>144</v>
      </c>
      <c r="C703" s="42">
        <v>46</v>
      </c>
      <c r="D703" s="43">
        <v>7501812</v>
      </c>
      <c r="E703" s="43">
        <v>450108.72</v>
      </c>
      <c r="F703" s="44">
        <v>0.0008</v>
      </c>
    </row>
    <row r="704" spans="1:6" ht="13.5">
      <c r="A704" s="41" t="s">
        <v>111</v>
      </c>
      <c r="B704" s="41" t="s">
        <v>35</v>
      </c>
      <c r="C704" s="42">
        <v>9838</v>
      </c>
      <c r="D704" s="43">
        <v>1835334059</v>
      </c>
      <c r="E704" s="43">
        <v>109497711.53</v>
      </c>
      <c r="F704" s="44">
        <v>0.2003</v>
      </c>
    </row>
    <row r="705" spans="1:6" ht="13.5">
      <c r="A705" s="41" t="s">
        <v>112</v>
      </c>
      <c r="B705" s="41" t="s">
        <v>647</v>
      </c>
      <c r="C705" s="42">
        <v>1261</v>
      </c>
      <c r="D705" s="43">
        <v>270207647</v>
      </c>
      <c r="E705" s="43">
        <v>16113626.31</v>
      </c>
      <c r="F705" s="44">
        <v>0.0295</v>
      </c>
    </row>
    <row r="706" spans="1:6" ht="13.5">
      <c r="A706" s="41" t="s">
        <v>112</v>
      </c>
      <c r="B706" s="41" t="s">
        <v>648</v>
      </c>
      <c r="C706" s="42">
        <v>69</v>
      </c>
      <c r="D706" s="43">
        <v>7439765</v>
      </c>
      <c r="E706" s="43">
        <v>443010.01</v>
      </c>
      <c r="F706" s="44">
        <v>0.0008</v>
      </c>
    </row>
    <row r="707" spans="1:6" ht="13.5">
      <c r="A707" s="41" t="s">
        <v>112</v>
      </c>
      <c r="B707" s="41" t="s">
        <v>649</v>
      </c>
      <c r="C707" s="42">
        <v>53</v>
      </c>
      <c r="D707" s="43">
        <v>4883693</v>
      </c>
      <c r="E707" s="43">
        <v>276543.18</v>
      </c>
      <c r="F707" s="44">
        <v>0.0005</v>
      </c>
    </row>
    <row r="708" spans="1:6" ht="13.5">
      <c r="A708" s="41" t="s">
        <v>112</v>
      </c>
      <c r="B708" s="41" t="s">
        <v>650</v>
      </c>
      <c r="C708" s="42">
        <v>53</v>
      </c>
      <c r="D708" s="43">
        <v>2386748</v>
      </c>
      <c r="E708" s="43">
        <v>143167.58</v>
      </c>
      <c r="F708" s="44">
        <v>0.0003</v>
      </c>
    </row>
    <row r="709" spans="1:6" ht="13.5">
      <c r="A709" s="41" t="s">
        <v>112</v>
      </c>
      <c r="B709" s="41" t="s">
        <v>651</v>
      </c>
      <c r="C709" s="42">
        <v>49</v>
      </c>
      <c r="D709" s="43">
        <v>2559588</v>
      </c>
      <c r="E709" s="43">
        <v>150505.42</v>
      </c>
      <c r="F709" s="44">
        <v>0.0003</v>
      </c>
    </row>
    <row r="710" spans="1:6" ht="13.5">
      <c r="A710" s="41" t="s">
        <v>112</v>
      </c>
      <c r="B710" s="41" t="s">
        <v>652</v>
      </c>
      <c r="C710" s="42">
        <v>45</v>
      </c>
      <c r="D710" s="43">
        <v>1281379</v>
      </c>
      <c r="E710" s="43">
        <v>76748.9</v>
      </c>
      <c r="F710" s="44">
        <v>0.0001</v>
      </c>
    </row>
    <row r="711" spans="1:6" ht="13.5">
      <c r="A711" s="41" t="s">
        <v>112</v>
      </c>
      <c r="B711" s="41" t="s">
        <v>653</v>
      </c>
      <c r="C711" s="42">
        <v>38</v>
      </c>
      <c r="D711" s="43">
        <v>1973812</v>
      </c>
      <c r="E711" s="43">
        <v>118428.72</v>
      </c>
      <c r="F711" s="44">
        <v>0.0002</v>
      </c>
    </row>
    <row r="712" spans="1:6" ht="13.5">
      <c r="A712" s="41" t="s">
        <v>112</v>
      </c>
      <c r="B712" s="41" t="s">
        <v>654</v>
      </c>
      <c r="C712" s="42">
        <v>35</v>
      </c>
      <c r="D712" s="43">
        <v>1199327</v>
      </c>
      <c r="E712" s="43">
        <v>71959.62</v>
      </c>
      <c r="F712" s="44">
        <v>0.0001</v>
      </c>
    </row>
    <row r="713" spans="1:6" ht="13.5">
      <c r="A713" s="41" t="s">
        <v>112</v>
      </c>
      <c r="B713" s="41" t="s">
        <v>655</v>
      </c>
      <c r="C713" s="42">
        <v>34</v>
      </c>
      <c r="D713" s="43">
        <v>1473407</v>
      </c>
      <c r="E713" s="43">
        <v>88331.29</v>
      </c>
      <c r="F713" s="44">
        <v>0.0002</v>
      </c>
    </row>
    <row r="714" spans="1:6" ht="13.5">
      <c r="A714" s="41" t="s">
        <v>112</v>
      </c>
      <c r="B714" s="41" t="s">
        <v>656</v>
      </c>
      <c r="C714" s="42">
        <v>33</v>
      </c>
      <c r="D714" s="43">
        <v>538380</v>
      </c>
      <c r="E714" s="43">
        <v>32302.8</v>
      </c>
      <c r="F714" s="44">
        <v>0.0001</v>
      </c>
    </row>
    <row r="715" spans="1:6" ht="13.5">
      <c r="A715" s="41" t="s">
        <v>112</v>
      </c>
      <c r="B715" s="41" t="s">
        <v>657</v>
      </c>
      <c r="C715" s="42">
        <v>20</v>
      </c>
      <c r="D715" s="43">
        <v>508592</v>
      </c>
      <c r="E715" s="43">
        <v>30330.02</v>
      </c>
      <c r="F715" s="44">
        <v>0.0001</v>
      </c>
    </row>
    <row r="716" spans="1:6" ht="13.5">
      <c r="A716" s="41" t="s">
        <v>112</v>
      </c>
      <c r="B716" s="41" t="s">
        <v>75</v>
      </c>
      <c r="C716" s="42">
        <v>15</v>
      </c>
      <c r="D716" s="43">
        <v>509743</v>
      </c>
      <c r="E716" s="43">
        <v>30584.58</v>
      </c>
      <c r="F716" s="44">
        <v>0.0001</v>
      </c>
    </row>
    <row r="717" spans="1:6" ht="13.5">
      <c r="A717" s="41" t="s">
        <v>112</v>
      </c>
      <c r="B717" s="41" t="s">
        <v>144</v>
      </c>
      <c r="C717" s="42">
        <v>55</v>
      </c>
      <c r="D717" s="43">
        <v>1842583</v>
      </c>
      <c r="E717" s="43">
        <v>110351.8</v>
      </c>
      <c r="F717" s="44">
        <v>0.0002</v>
      </c>
    </row>
    <row r="718" spans="1:6" ht="13.5">
      <c r="A718" s="41" t="s">
        <v>112</v>
      </c>
      <c r="B718" s="41" t="s">
        <v>35</v>
      </c>
      <c r="C718" s="42">
        <v>1760</v>
      </c>
      <c r="D718" s="43">
        <v>296804664</v>
      </c>
      <c r="E718" s="43">
        <v>17685890.23</v>
      </c>
      <c r="F718" s="44">
        <v>0.0324</v>
      </c>
    </row>
    <row r="719" spans="1:6" ht="13.5">
      <c r="A719" s="41" t="s">
        <v>113</v>
      </c>
      <c r="B719" s="41" t="s">
        <v>658</v>
      </c>
      <c r="C719" s="42">
        <v>329</v>
      </c>
      <c r="D719" s="43">
        <v>24794403</v>
      </c>
      <c r="E719" s="43">
        <v>1474585.33</v>
      </c>
      <c r="F719" s="44">
        <v>0.0027</v>
      </c>
    </row>
    <row r="720" spans="1:6" ht="13.5">
      <c r="A720" s="41" t="s">
        <v>113</v>
      </c>
      <c r="B720" s="41" t="s">
        <v>659</v>
      </c>
      <c r="C720" s="42">
        <v>118</v>
      </c>
      <c r="D720" s="43">
        <v>5043082</v>
      </c>
      <c r="E720" s="43">
        <v>302581.62</v>
      </c>
      <c r="F720" s="44">
        <v>0.0006</v>
      </c>
    </row>
    <row r="721" spans="1:6" ht="13.5">
      <c r="A721" s="41" t="s">
        <v>113</v>
      </c>
      <c r="B721" s="41" t="s">
        <v>660</v>
      </c>
      <c r="C721" s="42">
        <v>91</v>
      </c>
      <c r="D721" s="43">
        <v>7450283</v>
      </c>
      <c r="E721" s="43">
        <v>445787.68</v>
      </c>
      <c r="F721" s="44">
        <v>0.0008</v>
      </c>
    </row>
    <row r="722" spans="1:6" ht="13.5">
      <c r="A722" s="41" t="s">
        <v>113</v>
      </c>
      <c r="B722" s="41" t="s">
        <v>661</v>
      </c>
      <c r="C722" s="42">
        <v>24</v>
      </c>
      <c r="D722" s="43">
        <v>454532</v>
      </c>
      <c r="E722" s="43">
        <v>27271.92</v>
      </c>
      <c r="F722" s="44">
        <v>0</v>
      </c>
    </row>
    <row r="723" spans="1:6" ht="13.5">
      <c r="A723" s="41" t="s">
        <v>113</v>
      </c>
      <c r="B723" s="41" t="s">
        <v>662</v>
      </c>
      <c r="C723" s="42">
        <v>18</v>
      </c>
      <c r="D723" s="43">
        <v>239964</v>
      </c>
      <c r="E723" s="43">
        <v>14397.84</v>
      </c>
      <c r="F723" s="44">
        <v>0</v>
      </c>
    </row>
    <row r="724" spans="1:6" ht="13.5">
      <c r="A724" s="41" t="s">
        <v>113</v>
      </c>
      <c r="B724" s="41" t="s">
        <v>450</v>
      </c>
      <c r="C724" s="42">
        <v>10</v>
      </c>
      <c r="D724" s="43">
        <v>462775</v>
      </c>
      <c r="E724" s="43">
        <v>27766.5</v>
      </c>
      <c r="F724" s="44">
        <v>0.0001</v>
      </c>
    </row>
    <row r="725" spans="1:6" ht="13.5">
      <c r="A725" s="41" t="s">
        <v>113</v>
      </c>
      <c r="B725" s="41" t="s">
        <v>144</v>
      </c>
      <c r="C725" s="42">
        <v>24</v>
      </c>
      <c r="D725" s="43">
        <v>1699031</v>
      </c>
      <c r="E725" s="43">
        <v>101941.86</v>
      </c>
      <c r="F725" s="44">
        <v>0.0002</v>
      </c>
    </row>
    <row r="726" spans="1:6" ht="13.5">
      <c r="A726" s="41" t="s">
        <v>113</v>
      </c>
      <c r="B726" s="41" t="s">
        <v>35</v>
      </c>
      <c r="C726" s="42">
        <v>614</v>
      </c>
      <c r="D726" s="43">
        <v>40144070</v>
      </c>
      <c r="E726" s="43">
        <v>2394332.75</v>
      </c>
      <c r="F726" s="44">
        <v>0.0044</v>
      </c>
    </row>
    <row r="727" spans="1:6" ht="13.5">
      <c r="A727" s="41" t="s">
        <v>114</v>
      </c>
      <c r="B727" s="41" t="s">
        <v>663</v>
      </c>
      <c r="C727" s="42">
        <v>114</v>
      </c>
      <c r="D727" s="43">
        <v>11631090</v>
      </c>
      <c r="E727" s="43">
        <v>696949.5</v>
      </c>
      <c r="F727" s="44">
        <v>0.0013</v>
      </c>
    </row>
    <row r="728" spans="1:6" ht="13.5">
      <c r="A728" s="41" t="s">
        <v>114</v>
      </c>
      <c r="B728" s="41" t="s">
        <v>664</v>
      </c>
      <c r="C728" s="42">
        <v>18</v>
      </c>
      <c r="D728" s="43">
        <v>1142695</v>
      </c>
      <c r="E728" s="43">
        <v>68516.52</v>
      </c>
      <c r="F728" s="44">
        <v>0.0001</v>
      </c>
    </row>
    <row r="729" spans="1:6" ht="13.5">
      <c r="A729" s="41" t="s">
        <v>114</v>
      </c>
      <c r="B729" s="41" t="s">
        <v>665</v>
      </c>
      <c r="C729" s="42">
        <v>11</v>
      </c>
      <c r="D729" s="43">
        <v>296039</v>
      </c>
      <c r="E729" s="43">
        <v>17762.34</v>
      </c>
      <c r="F729" s="44">
        <v>0</v>
      </c>
    </row>
    <row r="730" spans="1:6" ht="13.5">
      <c r="A730" s="41" t="s">
        <v>114</v>
      </c>
      <c r="B730" s="41" t="s">
        <v>666</v>
      </c>
      <c r="C730" s="42">
        <v>10</v>
      </c>
      <c r="D730" s="43">
        <v>329443</v>
      </c>
      <c r="E730" s="43">
        <v>19766.58</v>
      </c>
      <c r="F730" s="44">
        <v>0</v>
      </c>
    </row>
    <row r="731" spans="1:6" ht="13.5">
      <c r="A731" s="41" t="s">
        <v>114</v>
      </c>
      <c r="B731" s="41" t="s">
        <v>144</v>
      </c>
      <c r="C731" s="42">
        <v>27</v>
      </c>
      <c r="D731" s="43">
        <v>183507</v>
      </c>
      <c r="E731" s="43">
        <v>11008</v>
      </c>
      <c r="F731" s="44">
        <v>0</v>
      </c>
    </row>
    <row r="732" spans="1:6" ht="13.5">
      <c r="A732" s="41" t="s">
        <v>114</v>
      </c>
      <c r="B732" s="41" t="s">
        <v>35</v>
      </c>
      <c r="C732" s="42">
        <v>180</v>
      </c>
      <c r="D732" s="43">
        <v>13582774</v>
      </c>
      <c r="E732" s="43">
        <v>814002.94</v>
      </c>
      <c r="F732" s="44">
        <v>0.0015</v>
      </c>
    </row>
    <row r="733" spans="1:6" ht="13.5">
      <c r="A733" s="41" t="s">
        <v>115</v>
      </c>
      <c r="B733" s="41" t="s">
        <v>667</v>
      </c>
      <c r="C733" s="42">
        <v>101</v>
      </c>
      <c r="D733" s="43">
        <v>5896343</v>
      </c>
      <c r="E733" s="43">
        <v>353350.87</v>
      </c>
      <c r="F733" s="44">
        <v>0.0006</v>
      </c>
    </row>
    <row r="734" spans="1:6" ht="13.5">
      <c r="A734" s="41" t="s">
        <v>115</v>
      </c>
      <c r="B734" s="41" t="s">
        <v>668</v>
      </c>
      <c r="C734" s="42">
        <v>68</v>
      </c>
      <c r="D734" s="43">
        <v>2887502</v>
      </c>
      <c r="E734" s="43">
        <v>171261.13</v>
      </c>
      <c r="F734" s="44">
        <v>0.0003</v>
      </c>
    </row>
    <row r="735" spans="1:6" ht="13.5">
      <c r="A735" s="41" t="s">
        <v>115</v>
      </c>
      <c r="B735" s="41" t="s">
        <v>669</v>
      </c>
      <c r="C735" s="42">
        <v>49</v>
      </c>
      <c r="D735" s="43">
        <v>2256006</v>
      </c>
      <c r="E735" s="43">
        <v>135351.46</v>
      </c>
      <c r="F735" s="44">
        <v>0.0002</v>
      </c>
    </row>
    <row r="736" spans="1:6" ht="13.5">
      <c r="A736" s="41" t="s">
        <v>115</v>
      </c>
      <c r="B736" s="41" t="s">
        <v>670</v>
      </c>
      <c r="C736" s="42">
        <v>44</v>
      </c>
      <c r="D736" s="43">
        <v>1351086</v>
      </c>
      <c r="E736" s="43">
        <v>81065.16</v>
      </c>
      <c r="F736" s="44">
        <v>0.0001</v>
      </c>
    </row>
    <row r="737" spans="1:6" ht="13.5">
      <c r="A737" s="41" t="s">
        <v>115</v>
      </c>
      <c r="B737" s="41" t="s">
        <v>671</v>
      </c>
      <c r="C737" s="42">
        <v>40</v>
      </c>
      <c r="D737" s="43">
        <v>1715224</v>
      </c>
      <c r="E737" s="43">
        <v>102913.44</v>
      </c>
      <c r="F737" s="44">
        <v>0.0002</v>
      </c>
    </row>
    <row r="738" spans="1:6" ht="13.5">
      <c r="A738" s="41" t="s">
        <v>115</v>
      </c>
      <c r="B738" s="41" t="s">
        <v>672</v>
      </c>
      <c r="C738" s="42">
        <v>24</v>
      </c>
      <c r="D738" s="43">
        <v>707048</v>
      </c>
      <c r="E738" s="43">
        <v>42422.88</v>
      </c>
      <c r="F738" s="44">
        <v>0.0001</v>
      </c>
    </row>
    <row r="739" spans="1:6" ht="13.5">
      <c r="A739" s="41" t="s">
        <v>115</v>
      </c>
      <c r="B739" s="41" t="s">
        <v>673</v>
      </c>
      <c r="C739" s="42">
        <v>20</v>
      </c>
      <c r="D739" s="43">
        <v>498363</v>
      </c>
      <c r="E739" s="43">
        <v>29901.78</v>
      </c>
      <c r="F739" s="44">
        <v>0.0001</v>
      </c>
    </row>
    <row r="740" spans="1:6" ht="13.5">
      <c r="A740" s="41" t="s">
        <v>115</v>
      </c>
      <c r="B740" s="41" t="s">
        <v>674</v>
      </c>
      <c r="C740" s="42">
        <v>10</v>
      </c>
      <c r="D740" s="43">
        <v>265825</v>
      </c>
      <c r="E740" s="43">
        <v>15949.5</v>
      </c>
      <c r="F740" s="44">
        <v>0</v>
      </c>
    </row>
    <row r="741" spans="1:6" ht="13.5">
      <c r="A741" s="41" t="s">
        <v>115</v>
      </c>
      <c r="B741" s="41" t="s">
        <v>144</v>
      </c>
      <c r="C741" s="42">
        <v>23</v>
      </c>
      <c r="D741" s="43">
        <v>1129200</v>
      </c>
      <c r="E741" s="43">
        <v>67752</v>
      </c>
      <c r="F741" s="44">
        <v>0.0001</v>
      </c>
    </row>
    <row r="742" spans="1:6" ht="13.5">
      <c r="A742" s="41" t="s">
        <v>115</v>
      </c>
      <c r="B742" s="41" t="s">
        <v>35</v>
      </c>
      <c r="C742" s="42">
        <v>379</v>
      </c>
      <c r="D742" s="43">
        <v>16706597</v>
      </c>
      <c r="E742" s="43">
        <v>999968.22</v>
      </c>
      <c r="F742" s="44">
        <v>0.0018</v>
      </c>
    </row>
    <row r="743" spans="1:6" ht="13.5">
      <c r="A743" s="41" t="s">
        <v>116</v>
      </c>
      <c r="B743" s="41" t="s">
        <v>675</v>
      </c>
      <c r="C743" s="42">
        <v>2287</v>
      </c>
      <c r="D743" s="43">
        <v>502119978</v>
      </c>
      <c r="E743" s="43">
        <v>30014931.14</v>
      </c>
      <c r="F743" s="44">
        <v>0.0549</v>
      </c>
    </row>
    <row r="744" spans="1:6" ht="13.5">
      <c r="A744" s="41" t="s">
        <v>116</v>
      </c>
      <c r="B744" s="41" t="s">
        <v>676</v>
      </c>
      <c r="C744" s="42">
        <v>746</v>
      </c>
      <c r="D744" s="43">
        <v>85544702</v>
      </c>
      <c r="E744" s="43">
        <v>5105136.96</v>
      </c>
      <c r="F744" s="44">
        <v>0.0093</v>
      </c>
    </row>
    <row r="745" spans="1:6" ht="13.5">
      <c r="A745" s="41" t="s">
        <v>116</v>
      </c>
      <c r="B745" s="41" t="s">
        <v>677</v>
      </c>
      <c r="C745" s="42">
        <v>200</v>
      </c>
      <c r="D745" s="43">
        <v>16404445</v>
      </c>
      <c r="E745" s="43">
        <v>982453.83</v>
      </c>
      <c r="F745" s="44">
        <v>0.0018</v>
      </c>
    </row>
    <row r="746" spans="1:6" ht="13.5">
      <c r="A746" s="41" t="s">
        <v>116</v>
      </c>
      <c r="B746" s="41" t="s">
        <v>678</v>
      </c>
      <c r="C746" s="42">
        <v>102</v>
      </c>
      <c r="D746" s="43">
        <v>6799426</v>
      </c>
      <c r="E746" s="43">
        <v>396583.73</v>
      </c>
      <c r="F746" s="44">
        <v>0.0007</v>
      </c>
    </row>
    <row r="747" spans="1:6" ht="13.5">
      <c r="A747" s="41" t="s">
        <v>116</v>
      </c>
      <c r="B747" s="41" t="s">
        <v>679</v>
      </c>
      <c r="C747" s="42">
        <v>76</v>
      </c>
      <c r="D747" s="43">
        <v>3223409</v>
      </c>
      <c r="E747" s="43">
        <v>193404.54</v>
      </c>
      <c r="F747" s="44">
        <v>0.0004</v>
      </c>
    </row>
    <row r="748" spans="1:6" ht="13.5">
      <c r="A748" s="41" t="s">
        <v>116</v>
      </c>
      <c r="B748" s="41" t="s">
        <v>680</v>
      </c>
      <c r="C748" s="42">
        <v>71</v>
      </c>
      <c r="D748" s="43">
        <v>14422373</v>
      </c>
      <c r="E748" s="43">
        <v>861049.7</v>
      </c>
      <c r="F748" s="44">
        <v>0.0016</v>
      </c>
    </row>
    <row r="749" spans="1:6" ht="13.5">
      <c r="A749" s="41" t="s">
        <v>116</v>
      </c>
      <c r="B749" s="41" t="s">
        <v>681</v>
      </c>
      <c r="C749" s="42">
        <v>42</v>
      </c>
      <c r="D749" s="43">
        <v>1030370</v>
      </c>
      <c r="E749" s="43">
        <v>61416.35</v>
      </c>
      <c r="F749" s="44">
        <v>0.0001</v>
      </c>
    </row>
    <row r="750" spans="1:6" ht="13.5">
      <c r="A750" s="41" t="s">
        <v>116</v>
      </c>
      <c r="B750" s="41" t="s">
        <v>682</v>
      </c>
      <c r="C750" s="42">
        <v>22</v>
      </c>
      <c r="D750" s="43">
        <v>806015</v>
      </c>
      <c r="E750" s="43">
        <v>48360.9</v>
      </c>
      <c r="F750" s="44">
        <v>0.0001</v>
      </c>
    </row>
    <row r="751" spans="1:6" ht="13.5">
      <c r="A751" s="41" t="s">
        <v>116</v>
      </c>
      <c r="B751" s="41" t="s">
        <v>683</v>
      </c>
      <c r="C751" s="42">
        <v>21</v>
      </c>
      <c r="D751" s="43">
        <v>1147202</v>
      </c>
      <c r="E751" s="43">
        <v>68832.12</v>
      </c>
      <c r="F751" s="44">
        <v>0.0001</v>
      </c>
    </row>
    <row r="752" spans="1:6" ht="13.5">
      <c r="A752" s="41" t="s">
        <v>116</v>
      </c>
      <c r="B752" s="41" t="s">
        <v>684</v>
      </c>
      <c r="C752" s="42">
        <v>20</v>
      </c>
      <c r="D752" s="43">
        <v>304006</v>
      </c>
      <c r="E752" s="43">
        <v>18240.36</v>
      </c>
      <c r="F752" s="44">
        <v>0</v>
      </c>
    </row>
    <row r="753" spans="1:6" ht="13.5">
      <c r="A753" s="41" t="s">
        <v>116</v>
      </c>
      <c r="B753" s="41" t="s">
        <v>685</v>
      </c>
      <c r="C753" s="42">
        <v>18</v>
      </c>
      <c r="D753" s="43">
        <v>698250</v>
      </c>
      <c r="E753" s="43">
        <v>41895</v>
      </c>
      <c r="F753" s="44">
        <v>0.0001</v>
      </c>
    </row>
    <row r="754" spans="1:6" ht="13.5">
      <c r="A754" s="41" t="s">
        <v>116</v>
      </c>
      <c r="B754" s="41" t="s">
        <v>686</v>
      </c>
      <c r="C754" s="42">
        <v>16</v>
      </c>
      <c r="D754" s="43">
        <v>225982</v>
      </c>
      <c r="E754" s="43">
        <v>13558.92</v>
      </c>
      <c r="F754" s="44">
        <v>0</v>
      </c>
    </row>
    <row r="755" spans="1:6" ht="13.5">
      <c r="A755" s="41" t="s">
        <v>116</v>
      </c>
      <c r="B755" s="41" t="s">
        <v>144</v>
      </c>
      <c r="C755" s="42">
        <v>46</v>
      </c>
      <c r="D755" s="43">
        <v>3562626</v>
      </c>
      <c r="E755" s="43">
        <v>213757.56</v>
      </c>
      <c r="F755" s="44">
        <v>0.0004</v>
      </c>
    </row>
    <row r="756" spans="1:6" ht="13.5">
      <c r="A756" s="41" t="s">
        <v>116</v>
      </c>
      <c r="B756" s="41" t="s">
        <v>35</v>
      </c>
      <c r="C756" s="42">
        <v>3667</v>
      </c>
      <c r="D756" s="43">
        <v>636288784</v>
      </c>
      <c r="E756" s="43">
        <v>38019621.11</v>
      </c>
      <c r="F756" s="44">
        <v>0.0696</v>
      </c>
    </row>
    <row r="757" spans="1:6" ht="13.5">
      <c r="A757" s="41" t="s">
        <v>117</v>
      </c>
      <c r="B757" s="41" t="s">
        <v>687</v>
      </c>
      <c r="C757" s="42">
        <v>259</v>
      </c>
      <c r="D757" s="43">
        <v>16655442</v>
      </c>
      <c r="E757" s="43">
        <v>996548.24</v>
      </c>
      <c r="F757" s="44">
        <v>0.0018</v>
      </c>
    </row>
    <row r="758" spans="1:6" ht="13.5">
      <c r="A758" s="41" t="s">
        <v>117</v>
      </c>
      <c r="B758" s="41" t="s">
        <v>688</v>
      </c>
      <c r="C758" s="42">
        <v>30</v>
      </c>
      <c r="D758" s="43">
        <v>1575120</v>
      </c>
      <c r="E758" s="43">
        <v>94034.9</v>
      </c>
      <c r="F758" s="44">
        <v>0.0002</v>
      </c>
    </row>
    <row r="759" spans="1:6" ht="13.5">
      <c r="A759" s="41" t="s">
        <v>117</v>
      </c>
      <c r="B759" s="41" t="s">
        <v>689</v>
      </c>
      <c r="C759" s="42">
        <v>25</v>
      </c>
      <c r="D759" s="43">
        <v>412942</v>
      </c>
      <c r="E759" s="43">
        <v>24776.52</v>
      </c>
      <c r="F759" s="44">
        <v>0</v>
      </c>
    </row>
    <row r="760" spans="1:6" ht="13.5">
      <c r="A760" s="41" t="s">
        <v>117</v>
      </c>
      <c r="B760" s="41" t="s">
        <v>690</v>
      </c>
      <c r="C760" s="42">
        <v>23</v>
      </c>
      <c r="D760" s="43">
        <v>617383</v>
      </c>
      <c r="E760" s="43">
        <v>37042.98</v>
      </c>
      <c r="F760" s="44">
        <v>0.0001</v>
      </c>
    </row>
    <row r="761" spans="1:6" ht="13.5">
      <c r="A761" s="41" t="s">
        <v>117</v>
      </c>
      <c r="B761" s="41" t="s">
        <v>691</v>
      </c>
      <c r="C761" s="42">
        <v>23</v>
      </c>
      <c r="D761" s="43">
        <v>585416</v>
      </c>
      <c r="E761" s="43">
        <v>35124.96</v>
      </c>
      <c r="F761" s="44">
        <v>0.0001</v>
      </c>
    </row>
    <row r="762" spans="1:6" ht="13.5">
      <c r="A762" s="41" t="s">
        <v>117</v>
      </c>
      <c r="B762" s="41" t="s">
        <v>692</v>
      </c>
      <c r="C762" s="42">
        <v>21</v>
      </c>
      <c r="D762" s="43">
        <v>807166</v>
      </c>
      <c r="E762" s="43">
        <v>48429.96</v>
      </c>
      <c r="F762" s="44">
        <v>0.0001</v>
      </c>
    </row>
    <row r="763" spans="1:6" ht="13.5">
      <c r="A763" s="41" t="s">
        <v>117</v>
      </c>
      <c r="B763" s="41" t="s">
        <v>117</v>
      </c>
      <c r="C763" s="42">
        <v>16</v>
      </c>
      <c r="D763" s="43">
        <v>182693</v>
      </c>
      <c r="E763" s="43">
        <v>10934.51</v>
      </c>
      <c r="F763" s="44">
        <v>0</v>
      </c>
    </row>
    <row r="764" spans="1:6" ht="13.5">
      <c r="A764" s="41" t="s">
        <v>117</v>
      </c>
      <c r="B764" s="41" t="s">
        <v>693</v>
      </c>
      <c r="C764" s="42">
        <v>12</v>
      </c>
      <c r="D764" s="43">
        <v>333934</v>
      </c>
      <c r="E764" s="43">
        <v>20036.04</v>
      </c>
      <c r="F764" s="44">
        <v>0</v>
      </c>
    </row>
    <row r="765" spans="1:6" ht="13.5">
      <c r="A765" s="41" t="s">
        <v>117</v>
      </c>
      <c r="B765" s="41" t="s">
        <v>144</v>
      </c>
      <c r="C765" s="42">
        <v>17</v>
      </c>
      <c r="D765" s="43">
        <v>714235</v>
      </c>
      <c r="E765" s="43">
        <v>42854.1</v>
      </c>
      <c r="F765" s="44">
        <v>0.0001</v>
      </c>
    </row>
    <row r="766" spans="1:6" ht="13.5">
      <c r="A766" s="41" t="s">
        <v>117</v>
      </c>
      <c r="B766" s="41" t="s">
        <v>35</v>
      </c>
      <c r="C766" s="42">
        <v>426</v>
      </c>
      <c r="D766" s="43">
        <v>21884331</v>
      </c>
      <c r="E766" s="43">
        <v>1309782.21</v>
      </c>
      <c r="F766" s="44">
        <v>0.0024</v>
      </c>
    </row>
    <row r="767" spans="1:6" ht="13.5">
      <c r="A767" s="41" t="s">
        <v>118</v>
      </c>
      <c r="B767" s="41" t="s">
        <v>694</v>
      </c>
      <c r="C767" s="42">
        <v>294</v>
      </c>
      <c r="D767" s="43">
        <v>36003176</v>
      </c>
      <c r="E767" s="43">
        <v>2153327.85</v>
      </c>
      <c r="F767" s="44">
        <v>0.0039</v>
      </c>
    </row>
    <row r="768" spans="1:6" ht="13.5">
      <c r="A768" s="41" t="s">
        <v>118</v>
      </c>
      <c r="B768" s="41" t="s">
        <v>695</v>
      </c>
      <c r="C768" s="42">
        <v>212</v>
      </c>
      <c r="D768" s="43">
        <v>20863760</v>
      </c>
      <c r="E768" s="43">
        <v>1249570.05</v>
      </c>
      <c r="F768" s="44">
        <v>0.0023</v>
      </c>
    </row>
    <row r="769" spans="1:6" ht="13.5">
      <c r="A769" s="41" t="s">
        <v>118</v>
      </c>
      <c r="B769" s="41" t="s">
        <v>696</v>
      </c>
      <c r="C769" s="42">
        <v>175</v>
      </c>
      <c r="D769" s="43">
        <v>13478634</v>
      </c>
      <c r="E769" s="43">
        <v>807863.59</v>
      </c>
      <c r="F769" s="44">
        <v>0.0015</v>
      </c>
    </row>
    <row r="770" spans="1:6" ht="13.5">
      <c r="A770" s="41" t="s">
        <v>118</v>
      </c>
      <c r="B770" s="41" t="s">
        <v>697</v>
      </c>
      <c r="C770" s="42">
        <v>104</v>
      </c>
      <c r="D770" s="43">
        <v>6242122</v>
      </c>
      <c r="E770" s="43">
        <v>373972.48</v>
      </c>
      <c r="F770" s="44">
        <v>0.0007</v>
      </c>
    </row>
    <row r="771" spans="1:6" ht="13.5">
      <c r="A771" s="41" t="s">
        <v>118</v>
      </c>
      <c r="B771" s="41" t="s">
        <v>698</v>
      </c>
      <c r="C771" s="42">
        <v>100</v>
      </c>
      <c r="D771" s="43">
        <v>5420645</v>
      </c>
      <c r="E771" s="43">
        <v>324948.7</v>
      </c>
      <c r="F771" s="44">
        <v>0.0006</v>
      </c>
    </row>
    <row r="772" spans="1:6" ht="13.5">
      <c r="A772" s="41" t="s">
        <v>118</v>
      </c>
      <c r="B772" s="41" t="s">
        <v>699</v>
      </c>
      <c r="C772" s="42">
        <v>58</v>
      </c>
      <c r="D772" s="43">
        <v>2519560</v>
      </c>
      <c r="E772" s="43">
        <v>151173.6</v>
      </c>
      <c r="F772" s="44">
        <v>0.0003</v>
      </c>
    </row>
    <row r="773" spans="1:6" ht="13.5">
      <c r="A773" s="41" t="s">
        <v>118</v>
      </c>
      <c r="B773" s="41" t="s">
        <v>700</v>
      </c>
      <c r="C773" s="42">
        <v>40</v>
      </c>
      <c r="D773" s="43">
        <v>774569</v>
      </c>
      <c r="E773" s="43">
        <v>46474.14</v>
      </c>
      <c r="F773" s="44">
        <v>0.0001</v>
      </c>
    </row>
    <row r="774" spans="1:6" ht="13.5">
      <c r="A774" s="41" t="s">
        <v>118</v>
      </c>
      <c r="B774" s="41" t="s">
        <v>701</v>
      </c>
      <c r="C774" s="42">
        <v>38</v>
      </c>
      <c r="D774" s="43">
        <v>1450939</v>
      </c>
      <c r="E774" s="43">
        <v>87056.09</v>
      </c>
      <c r="F774" s="44">
        <v>0.0002</v>
      </c>
    </row>
    <row r="775" spans="1:6" ht="13.5">
      <c r="A775" s="41" t="s">
        <v>118</v>
      </c>
      <c r="B775" s="41" t="s">
        <v>702</v>
      </c>
      <c r="C775" s="42">
        <v>31</v>
      </c>
      <c r="D775" s="43">
        <v>2208671</v>
      </c>
      <c r="E775" s="43">
        <v>132520.26</v>
      </c>
      <c r="F775" s="44">
        <v>0.0002</v>
      </c>
    </row>
    <row r="776" spans="1:6" ht="13.5">
      <c r="A776" s="41" t="s">
        <v>118</v>
      </c>
      <c r="B776" s="41" t="s">
        <v>703</v>
      </c>
      <c r="C776" s="42">
        <v>25</v>
      </c>
      <c r="D776" s="43">
        <v>1234402</v>
      </c>
      <c r="E776" s="43">
        <v>74064.12</v>
      </c>
      <c r="F776" s="44">
        <v>0.0001</v>
      </c>
    </row>
    <row r="777" spans="1:6" ht="13.5">
      <c r="A777" s="41" t="s">
        <v>118</v>
      </c>
      <c r="B777" s="41" t="s">
        <v>704</v>
      </c>
      <c r="C777" s="42">
        <v>20</v>
      </c>
      <c r="D777" s="43">
        <v>802154</v>
      </c>
      <c r="E777" s="43">
        <v>48129.24</v>
      </c>
      <c r="F777" s="44">
        <v>0.0001</v>
      </c>
    </row>
    <row r="778" spans="1:6" ht="13.5">
      <c r="A778" s="41" t="s">
        <v>118</v>
      </c>
      <c r="B778" s="41" t="s">
        <v>601</v>
      </c>
      <c r="C778" s="42">
        <v>12</v>
      </c>
      <c r="D778" s="43">
        <v>255180</v>
      </c>
      <c r="E778" s="43">
        <v>15195.98</v>
      </c>
      <c r="F778" s="44">
        <v>0</v>
      </c>
    </row>
    <row r="779" spans="1:6" ht="13.5">
      <c r="A779" s="41" t="s">
        <v>118</v>
      </c>
      <c r="B779" s="41" t="s">
        <v>144</v>
      </c>
      <c r="C779" s="42">
        <v>19</v>
      </c>
      <c r="D779" s="43">
        <v>426384</v>
      </c>
      <c r="E779" s="43">
        <v>25583.04</v>
      </c>
      <c r="F779" s="44">
        <v>0</v>
      </c>
    </row>
    <row r="780" spans="1:6" ht="13.5">
      <c r="A780" s="41" t="s">
        <v>118</v>
      </c>
      <c r="B780" s="41" t="s">
        <v>35</v>
      </c>
      <c r="C780" s="42">
        <v>1128</v>
      </c>
      <c r="D780" s="43">
        <v>91680196</v>
      </c>
      <c r="E780" s="43">
        <v>5489879.14</v>
      </c>
      <c r="F780" s="44">
        <v>0.01</v>
      </c>
    </row>
    <row r="781" spans="1:6" ht="13.5">
      <c r="A781" s="41" t="s">
        <v>119</v>
      </c>
      <c r="B781" s="41" t="s">
        <v>182</v>
      </c>
      <c r="C781" s="42">
        <v>1120</v>
      </c>
      <c r="D781" s="43">
        <v>212474762</v>
      </c>
      <c r="E781" s="43">
        <v>12671243.95</v>
      </c>
      <c r="F781" s="44">
        <v>0.0232</v>
      </c>
    </row>
    <row r="782" spans="1:6" ht="13.5">
      <c r="A782" s="41" t="s">
        <v>119</v>
      </c>
      <c r="B782" s="41" t="s">
        <v>705</v>
      </c>
      <c r="C782" s="42">
        <v>204</v>
      </c>
      <c r="D782" s="43">
        <v>12797497</v>
      </c>
      <c r="E782" s="43">
        <v>767242.51</v>
      </c>
      <c r="F782" s="44">
        <v>0.0014</v>
      </c>
    </row>
    <row r="783" spans="1:6" ht="13.5">
      <c r="A783" s="41" t="s">
        <v>119</v>
      </c>
      <c r="B783" s="41" t="s">
        <v>706</v>
      </c>
      <c r="C783" s="42">
        <v>155</v>
      </c>
      <c r="D783" s="43">
        <v>10319124</v>
      </c>
      <c r="E783" s="43">
        <v>614450.92</v>
      </c>
      <c r="F783" s="44">
        <v>0.0011</v>
      </c>
    </row>
    <row r="784" spans="1:6" ht="13.5">
      <c r="A784" s="41" t="s">
        <v>119</v>
      </c>
      <c r="B784" s="41" t="s">
        <v>707</v>
      </c>
      <c r="C784" s="42">
        <v>77</v>
      </c>
      <c r="D784" s="43">
        <v>2756566</v>
      </c>
      <c r="E784" s="43">
        <v>165393.96</v>
      </c>
      <c r="F784" s="44">
        <v>0.0003</v>
      </c>
    </row>
    <row r="785" spans="1:6" ht="13.5">
      <c r="A785" s="41" t="s">
        <v>119</v>
      </c>
      <c r="B785" s="41" t="s">
        <v>708</v>
      </c>
      <c r="C785" s="42">
        <v>39</v>
      </c>
      <c r="D785" s="43">
        <v>707956</v>
      </c>
      <c r="E785" s="43">
        <v>42477.36</v>
      </c>
      <c r="F785" s="44">
        <v>0.0001</v>
      </c>
    </row>
    <row r="786" spans="1:6" ht="13.5">
      <c r="A786" s="41" t="s">
        <v>119</v>
      </c>
      <c r="B786" s="41" t="s">
        <v>709</v>
      </c>
      <c r="C786" s="42">
        <v>35</v>
      </c>
      <c r="D786" s="43">
        <v>3259544</v>
      </c>
      <c r="E786" s="43">
        <v>186056.89</v>
      </c>
      <c r="F786" s="44">
        <v>0.0003</v>
      </c>
    </row>
    <row r="787" spans="1:6" ht="13.5">
      <c r="A787" s="41" t="s">
        <v>119</v>
      </c>
      <c r="B787" s="41" t="s">
        <v>710</v>
      </c>
      <c r="C787" s="42">
        <v>31</v>
      </c>
      <c r="D787" s="43">
        <v>1294861</v>
      </c>
      <c r="E787" s="43">
        <v>77608.36</v>
      </c>
      <c r="F787" s="44">
        <v>0.0001</v>
      </c>
    </row>
    <row r="788" spans="1:6" ht="13.5">
      <c r="A788" s="41" t="s">
        <v>119</v>
      </c>
      <c r="B788" s="41" t="s">
        <v>711</v>
      </c>
      <c r="C788" s="42">
        <v>31</v>
      </c>
      <c r="D788" s="43">
        <v>877032</v>
      </c>
      <c r="E788" s="43">
        <v>52601.03</v>
      </c>
      <c r="F788" s="44">
        <v>0.0001</v>
      </c>
    </row>
    <row r="789" spans="1:6" ht="13.5">
      <c r="A789" s="41" t="s">
        <v>119</v>
      </c>
      <c r="B789" s="41" t="s">
        <v>712</v>
      </c>
      <c r="C789" s="42">
        <v>29</v>
      </c>
      <c r="D789" s="43">
        <v>1049695</v>
      </c>
      <c r="E789" s="43">
        <v>62981.7</v>
      </c>
      <c r="F789" s="44">
        <v>0.0001</v>
      </c>
    </row>
    <row r="790" spans="1:6" ht="13.5">
      <c r="A790" s="41" t="s">
        <v>119</v>
      </c>
      <c r="B790" s="41" t="s">
        <v>713</v>
      </c>
      <c r="C790" s="42">
        <v>26</v>
      </c>
      <c r="D790" s="43">
        <v>405066</v>
      </c>
      <c r="E790" s="43">
        <v>24303.96</v>
      </c>
      <c r="F790" s="44">
        <v>0</v>
      </c>
    </row>
    <row r="791" spans="1:6" ht="13.5">
      <c r="A791" s="41" t="s">
        <v>119</v>
      </c>
      <c r="B791" s="41" t="s">
        <v>714</v>
      </c>
      <c r="C791" s="42">
        <v>21</v>
      </c>
      <c r="D791" s="43">
        <v>562755</v>
      </c>
      <c r="E791" s="43">
        <v>33765.3</v>
      </c>
      <c r="F791" s="44">
        <v>0.0001</v>
      </c>
    </row>
    <row r="792" spans="1:6" ht="13.5">
      <c r="A792" s="41" t="s">
        <v>119</v>
      </c>
      <c r="B792" s="41" t="s">
        <v>715</v>
      </c>
      <c r="C792" s="42">
        <v>12</v>
      </c>
      <c r="D792" s="43">
        <v>255298</v>
      </c>
      <c r="E792" s="43">
        <v>15317.88</v>
      </c>
      <c r="F792" s="44">
        <v>0</v>
      </c>
    </row>
    <row r="793" spans="1:6" ht="13.5">
      <c r="A793" s="41" t="s">
        <v>119</v>
      </c>
      <c r="B793" s="41" t="s">
        <v>716</v>
      </c>
      <c r="C793" s="42">
        <v>11</v>
      </c>
      <c r="D793" s="43">
        <v>114136</v>
      </c>
      <c r="E793" s="43">
        <v>6848.16</v>
      </c>
      <c r="F793" s="44">
        <v>0</v>
      </c>
    </row>
    <row r="794" spans="1:6" ht="13.5">
      <c r="A794" s="41" t="s">
        <v>119</v>
      </c>
      <c r="B794" s="41" t="s">
        <v>144</v>
      </c>
      <c r="C794" s="42">
        <v>19</v>
      </c>
      <c r="D794" s="43">
        <v>497185</v>
      </c>
      <c r="E794" s="43">
        <v>29831.1</v>
      </c>
      <c r="F794" s="44">
        <v>0.0001</v>
      </c>
    </row>
    <row r="795" spans="1:6" ht="13.5">
      <c r="A795" s="41" t="s">
        <v>119</v>
      </c>
      <c r="B795" s="41" t="s">
        <v>35</v>
      </c>
      <c r="C795" s="42">
        <v>1810</v>
      </c>
      <c r="D795" s="43">
        <v>247371477</v>
      </c>
      <c r="E795" s="43">
        <v>14750123.08</v>
      </c>
      <c r="F795" s="44">
        <v>0.027</v>
      </c>
    </row>
    <row r="796" spans="1:6" ht="13.5">
      <c r="A796" s="41" t="s">
        <v>120</v>
      </c>
      <c r="B796" s="41" t="s">
        <v>717</v>
      </c>
      <c r="C796" s="42">
        <v>98</v>
      </c>
      <c r="D796" s="43">
        <v>7366570</v>
      </c>
      <c r="E796" s="43">
        <v>440149.38</v>
      </c>
      <c r="F796" s="44">
        <v>0.0008</v>
      </c>
    </row>
    <row r="797" spans="1:6" ht="13.5">
      <c r="A797" s="41" t="s">
        <v>120</v>
      </c>
      <c r="B797" s="41" t="s">
        <v>120</v>
      </c>
      <c r="C797" s="42">
        <v>90</v>
      </c>
      <c r="D797" s="43">
        <v>3865043</v>
      </c>
      <c r="E797" s="43">
        <v>231902.58</v>
      </c>
      <c r="F797" s="44">
        <v>0.0004</v>
      </c>
    </row>
    <row r="798" spans="1:6" ht="13.5">
      <c r="A798" s="41" t="s">
        <v>120</v>
      </c>
      <c r="B798" s="41" t="s">
        <v>718</v>
      </c>
      <c r="C798" s="42">
        <v>69</v>
      </c>
      <c r="D798" s="43">
        <v>2433110</v>
      </c>
      <c r="E798" s="43">
        <v>145689.28</v>
      </c>
      <c r="F798" s="44">
        <v>0.0003</v>
      </c>
    </row>
    <row r="799" spans="1:6" ht="13.5">
      <c r="A799" s="41" t="s">
        <v>120</v>
      </c>
      <c r="B799" s="41" t="s">
        <v>719</v>
      </c>
      <c r="C799" s="42">
        <v>68</v>
      </c>
      <c r="D799" s="43">
        <v>2410493</v>
      </c>
      <c r="E799" s="43">
        <v>144629.58</v>
      </c>
      <c r="F799" s="44">
        <v>0.0003</v>
      </c>
    </row>
    <row r="800" spans="1:6" ht="13.5">
      <c r="A800" s="41" t="s">
        <v>120</v>
      </c>
      <c r="B800" s="41" t="s">
        <v>720</v>
      </c>
      <c r="C800" s="42">
        <v>48</v>
      </c>
      <c r="D800" s="43">
        <v>2152224</v>
      </c>
      <c r="E800" s="43">
        <v>129121.44</v>
      </c>
      <c r="F800" s="44">
        <v>0.0002</v>
      </c>
    </row>
    <row r="801" spans="1:6" ht="13.5">
      <c r="A801" s="41" t="s">
        <v>120</v>
      </c>
      <c r="B801" s="41" t="s">
        <v>721</v>
      </c>
      <c r="C801" s="42">
        <v>21</v>
      </c>
      <c r="D801" s="43">
        <v>298991</v>
      </c>
      <c r="E801" s="43">
        <v>17939.46</v>
      </c>
      <c r="F801" s="44">
        <v>0</v>
      </c>
    </row>
    <row r="802" spans="1:6" ht="13.5">
      <c r="A802" s="41" t="s">
        <v>120</v>
      </c>
      <c r="B802" s="41" t="s">
        <v>722</v>
      </c>
      <c r="C802" s="42">
        <v>15</v>
      </c>
      <c r="D802" s="43">
        <v>308215</v>
      </c>
      <c r="E802" s="43">
        <v>18492.9</v>
      </c>
      <c r="F802" s="44">
        <v>0</v>
      </c>
    </row>
    <row r="803" spans="1:6" ht="13.5">
      <c r="A803" s="41" t="s">
        <v>120</v>
      </c>
      <c r="B803" s="41" t="s">
        <v>723</v>
      </c>
      <c r="C803" s="42">
        <v>12</v>
      </c>
      <c r="D803" s="43">
        <v>152299</v>
      </c>
      <c r="E803" s="43">
        <v>9137.94</v>
      </c>
      <c r="F803" s="44">
        <v>0</v>
      </c>
    </row>
    <row r="804" spans="1:6" ht="13.5">
      <c r="A804" s="41" t="s">
        <v>120</v>
      </c>
      <c r="B804" s="41" t="s">
        <v>724</v>
      </c>
      <c r="C804" s="42">
        <v>11</v>
      </c>
      <c r="D804" s="43">
        <v>328656</v>
      </c>
      <c r="E804" s="43">
        <v>19719.36</v>
      </c>
      <c r="F804" s="44">
        <v>0</v>
      </c>
    </row>
    <row r="805" spans="1:6" ht="13.5">
      <c r="A805" s="41" t="s">
        <v>120</v>
      </c>
      <c r="B805" s="41" t="s">
        <v>725</v>
      </c>
      <c r="C805" s="42">
        <v>10</v>
      </c>
      <c r="D805" s="43">
        <v>111936</v>
      </c>
      <c r="E805" s="43">
        <v>6716.16</v>
      </c>
      <c r="F805" s="44">
        <v>0</v>
      </c>
    </row>
    <row r="806" spans="1:6" ht="13.5">
      <c r="A806" s="41" t="s">
        <v>120</v>
      </c>
      <c r="B806" s="41" t="s">
        <v>144</v>
      </c>
      <c r="C806" s="42">
        <v>25</v>
      </c>
      <c r="D806" s="43">
        <v>963779</v>
      </c>
      <c r="E806" s="43">
        <v>57309.27</v>
      </c>
      <c r="F806" s="44">
        <v>0.0001</v>
      </c>
    </row>
    <row r="807" spans="1:6" ht="13.5">
      <c r="A807" s="41" t="s">
        <v>120</v>
      </c>
      <c r="B807" s="41" t="s">
        <v>35</v>
      </c>
      <c r="C807" s="42">
        <v>467</v>
      </c>
      <c r="D807" s="43">
        <v>20391316</v>
      </c>
      <c r="E807" s="43">
        <v>1220807.35</v>
      </c>
      <c r="F807" s="44">
        <v>0.0022</v>
      </c>
    </row>
    <row r="808" spans="1:6" ht="13.5">
      <c r="A808" s="41" t="s">
        <v>121</v>
      </c>
      <c r="B808" s="41" t="s">
        <v>726</v>
      </c>
      <c r="C808" s="42">
        <v>89</v>
      </c>
      <c r="D808" s="43">
        <v>3265418</v>
      </c>
      <c r="E808" s="43">
        <v>195925.08</v>
      </c>
      <c r="F808" s="44">
        <v>0.0004</v>
      </c>
    </row>
    <row r="809" spans="1:6" ht="13.5">
      <c r="A809" s="41" t="s">
        <v>121</v>
      </c>
      <c r="B809" s="41" t="s">
        <v>727</v>
      </c>
      <c r="C809" s="42">
        <v>69</v>
      </c>
      <c r="D809" s="43">
        <v>2379718</v>
      </c>
      <c r="E809" s="43">
        <v>142771.06</v>
      </c>
      <c r="F809" s="44">
        <v>0.0003</v>
      </c>
    </row>
    <row r="810" spans="1:6" ht="13.5">
      <c r="A810" s="41" t="s">
        <v>121</v>
      </c>
      <c r="B810" s="41" t="s">
        <v>728</v>
      </c>
      <c r="C810" s="42">
        <v>15</v>
      </c>
      <c r="D810" s="43">
        <v>348478</v>
      </c>
      <c r="E810" s="43">
        <v>20908.68</v>
      </c>
      <c r="F810" s="44">
        <v>0</v>
      </c>
    </row>
    <row r="811" spans="1:6" ht="13.5">
      <c r="A811" s="41" t="s">
        <v>121</v>
      </c>
      <c r="B811" s="41" t="s">
        <v>729</v>
      </c>
      <c r="C811" s="42">
        <v>11</v>
      </c>
      <c r="D811" s="43">
        <v>180515</v>
      </c>
      <c r="E811" s="43">
        <v>10830.9</v>
      </c>
      <c r="F811" s="44">
        <v>0</v>
      </c>
    </row>
    <row r="812" spans="1:6" ht="13.5">
      <c r="A812" s="41" t="s">
        <v>121</v>
      </c>
      <c r="B812" s="41" t="s">
        <v>144</v>
      </c>
      <c r="C812" s="42">
        <v>27</v>
      </c>
      <c r="D812" s="43">
        <v>187130</v>
      </c>
      <c r="E812" s="43">
        <v>11163.09</v>
      </c>
      <c r="F812" s="44">
        <v>0</v>
      </c>
    </row>
    <row r="813" spans="1:6" ht="13.5">
      <c r="A813" s="41" t="s">
        <v>121</v>
      </c>
      <c r="B813" s="41" t="s">
        <v>35</v>
      </c>
      <c r="C813" s="42">
        <v>211</v>
      </c>
      <c r="D813" s="43">
        <v>6361259</v>
      </c>
      <c r="E813" s="43">
        <v>381598.81</v>
      </c>
      <c r="F813" s="44">
        <v>0.0007</v>
      </c>
    </row>
    <row r="814" spans="1:6" ht="13.5">
      <c r="A814" s="41" t="s">
        <v>122</v>
      </c>
      <c r="B814" s="41" t="s">
        <v>730</v>
      </c>
      <c r="C814" s="42">
        <v>274</v>
      </c>
      <c r="D814" s="43">
        <v>27793629</v>
      </c>
      <c r="E814" s="43">
        <v>1662223.57</v>
      </c>
      <c r="F814" s="44">
        <v>0.003</v>
      </c>
    </row>
    <row r="815" spans="1:6" ht="13.5">
      <c r="A815" s="41" t="s">
        <v>122</v>
      </c>
      <c r="B815" s="41" t="s">
        <v>731</v>
      </c>
      <c r="C815" s="42">
        <v>48</v>
      </c>
      <c r="D815" s="43">
        <v>2163153</v>
      </c>
      <c r="E815" s="43">
        <v>129789.18</v>
      </c>
      <c r="F815" s="44">
        <v>0.0002</v>
      </c>
    </row>
    <row r="816" spans="1:6" ht="13.5">
      <c r="A816" s="41" t="s">
        <v>122</v>
      </c>
      <c r="B816" s="41" t="s">
        <v>144</v>
      </c>
      <c r="C816" s="42">
        <v>31</v>
      </c>
      <c r="D816" s="43">
        <v>466566</v>
      </c>
      <c r="E816" s="43">
        <v>27966.31</v>
      </c>
      <c r="F816" s="44">
        <v>0.0001</v>
      </c>
    </row>
    <row r="817" spans="1:6" ht="13.5">
      <c r="A817" s="41" t="s">
        <v>122</v>
      </c>
      <c r="B817" s="41" t="s">
        <v>35</v>
      </c>
      <c r="C817" s="42">
        <v>353</v>
      </c>
      <c r="D817" s="43">
        <v>30423348</v>
      </c>
      <c r="E817" s="43">
        <v>1819979.06</v>
      </c>
      <c r="F817" s="44">
        <v>0.0033</v>
      </c>
    </row>
    <row r="818" spans="1:6" ht="13.5">
      <c r="A818" s="41" t="s">
        <v>123</v>
      </c>
      <c r="B818" s="41" t="s">
        <v>732</v>
      </c>
      <c r="C818" s="42">
        <v>105</v>
      </c>
      <c r="D818" s="43">
        <v>3445475</v>
      </c>
      <c r="E818" s="43">
        <v>205637.71</v>
      </c>
      <c r="F818" s="44">
        <v>0.0004</v>
      </c>
    </row>
    <row r="819" spans="1:6" ht="13.5">
      <c r="A819" s="41" t="s">
        <v>123</v>
      </c>
      <c r="B819" s="41" t="s">
        <v>733</v>
      </c>
      <c r="C819" s="42">
        <v>29</v>
      </c>
      <c r="D819" s="43">
        <v>552489</v>
      </c>
      <c r="E819" s="43">
        <v>33149.34</v>
      </c>
      <c r="F819" s="44">
        <v>0.0001</v>
      </c>
    </row>
    <row r="820" spans="1:6" ht="13.5">
      <c r="A820" s="41" t="s">
        <v>123</v>
      </c>
      <c r="B820" s="41" t="s">
        <v>734</v>
      </c>
      <c r="C820" s="42">
        <v>26</v>
      </c>
      <c r="D820" s="43">
        <v>607438</v>
      </c>
      <c r="E820" s="43">
        <v>36125.23</v>
      </c>
      <c r="F820" s="44">
        <v>0.0001</v>
      </c>
    </row>
    <row r="821" spans="1:6" ht="13.5">
      <c r="A821" s="41" t="s">
        <v>123</v>
      </c>
      <c r="B821" s="41" t="s">
        <v>735</v>
      </c>
      <c r="C821" s="42">
        <v>21</v>
      </c>
      <c r="D821" s="43">
        <v>502053</v>
      </c>
      <c r="E821" s="43">
        <v>30123.18</v>
      </c>
      <c r="F821" s="44">
        <v>0.0001</v>
      </c>
    </row>
    <row r="822" spans="1:6" ht="13.5">
      <c r="A822" s="41" t="s">
        <v>123</v>
      </c>
      <c r="B822" s="41" t="s">
        <v>736</v>
      </c>
      <c r="C822" s="42">
        <v>18</v>
      </c>
      <c r="D822" s="43">
        <v>2297638</v>
      </c>
      <c r="E822" s="43">
        <v>137858.28</v>
      </c>
      <c r="F822" s="44">
        <v>0.0003</v>
      </c>
    </row>
    <row r="823" spans="1:6" ht="13.5">
      <c r="A823" s="41" t="s">
        <v>123</v>
      </c>
      <c r="B823" s="41" t="s">
        <v>737</v>
      </c>
      <c r="C823" s="42">
        <v>18</v>
      </c>
      <c r="D823" s="43">
        <v>381712</v>
      </c>
      <c r="E823" s="43">
        <v>22902.72</v>
      </c>
      <c r="F823" s="44">
        <v>0</v>
      </c>
    </row>
    <row r="824" spans="1:6" ht="13.5">
      <c r="A824" s="41" t="s">
        <v>123</v>
      </c>
      <c r="B824" s="41" t="s">
        <v>738</v>
      </c>
      <c r="C824" s="42">
        <v>12</v>
      </c>
      <c r="D824" s="43">
        <v>176446</v>
      </c>
      <c r="E824" s="43">
        <v>10586.76</v>
      </c>
      <c r="F824" s="44">
        <v>0</v>
      </c>
    </row>
    <row r="825" spans="1:6" ht="13.5">
      <c r="A825" s="41" t="s">
        <v>123</v>
      </c>
      <c r="B825" s="41" t="s">
        <v>144</v>
      </c>
      <c r="C825" s="42">
        <v>33</v>
      </c>
      <c r="D825" s="43">
        <v>884043</v>
      </c>
      <c r="E825" s="43">
        <v>53030.68</v>
      </c>
      <c r="F825" s="44">
        <v>0.0001</v>
      </c>
    </row>
    <row r="826" spans="1:6" ht="13.5">
      <c r="A826" s="41" t="s">
        <v>123</v>
      </c>
      <c r="B826" s="41" t="s">
        <v>35</v>
      </c>
      <c r="C826" s="42">
        <v>262</v>
      </c>
      <c r="D826" s="43">
        <v>8847294</v>
      </c>
      <c r="E826" s="43">
        <v>529413.9</v>
      </c>
      <c r="F826" s="44">
        <v>0.001</v>
      </c>
    </row>
    <row r="827" spans="1:6" ht="13.5">
      <c r="A827" s="41" t="s">
        <v>124</v>
      </c>
      <c r="B827" s="41" t="s">
        <v>739</v>
      </c>
      <c r="C827" s="42">
        <v>691</v>
      </c>
      <c r="D827" s="43">
        <v>92445574</v>
      </c>
      <c r="E827" s="43">
        <v>5529898.97</v>
      </c>
      <c r="F827" s="44">
        <v>0.0101</v>
      </c>
    </row>
    <row r="828" spans="1:6" ht="13.5">
      <c r="A828" s="41" t="s">
        <v>124</v>
      </c>
      <c r="B828" s="41" t="s">
        <v>740</v>
      </c>
      <c r="C828" s="42">
        <v>36</v>
      </c>
      <c r="D828" s="43">
        <v>925280</v>
      </c>
      <c r="E828" s="43">
        <v>55516.8</v>
      </c>
      <c r="F828" s="44">
        <v>0.0001</v>
      </c>
    </row>
    <row r="829" spans="1:6" ht="13.5">
      <c r="A829" s="41" t="s">
        <v>124</v>
      </c>
      <c r="B829" s="41" t="s">
        <v>741</v>
      </c>
      <c r="C829" s="42">
        <v>22</v>
      </c>
      <c r="D829" s="43">
        <v>1230289</v>
      </c>
      <c r="E829" s="43">
        <v>73644.56</v>
      </c>
      <c r="F829" s="44">
        <v>0.0001</v>
      </c>
    </row>
    <row r="830" spans="1:6" ht="13.5">
      <c r="A830" s="41" t="s">
        <v>124</v>
      </c>
      <c r="B830" s="41" t="s">
        <v>742</v>
      </c>
      <c r="C830" s="42">
        <v>18</v>
      </c>
      <c r="D830" s="43">
        <v>429371</v>
      </c>
      <c r="E830" s="43">
        <v>25762.26</v>
      </c>
      <c r="F830" s="44">
        <v>0</v>
      </c>
    </row>
    <row r="831" spans="1:6" ht="13.5">
      <c r="A831" s="41" t="s">
        <v>124</v>
      </c>
      <c r="B831" s="41" t="s">
        <v>743</v>
      </c>
      <c r="C831" s="42">
        <v>14</v>
      </c>
      <c r="D831" s="43">
        <v>168797</v>
      </c>
      <c r="E831" s="43">
        <v>10127.82</v>
      </c>
      <c r="F831" s="44">
        <v>0</v>
      </c>
    </row>
    <row r="832" spans="1:6" ht="13.5">
      <c r="A832" s="41" t="s">
        <v>124</v>
      </c>
      <c r="B832" s="41" t="s">
        <v>144</v>
      </c>
      <c r="C832" s="42">
        <v>21</v>
      </c>
      <c r="D832" s="43">
        <v>1238209</v>
      </c>
      <c r="E832" s="43">
        <v>74292.54</v>
      </c>
      <c r="F832" s="44">
        <v>0.0001</v>
      </c>
    </row>
    <row r="833" spans="1:6" ht="13.5">
      <c r="A833" s="41" t="s">
        <v>124</v>
      </c>
      <c r="B833" s="41" t="s">
        <v>35</v>
      </c>
      <c r="C833" s="42">
        <v>802</v>
      </c>
      <c r="D833" s="43">
        <v>96437520</v>
      </c>
      <c r="E833" s="43">
        <v>5769242.95</v>
      </c>
      <c r="F833" s="44">
        <v>0.0106</v>
      </c>
    </row>
    <row r="834" spans="1:6" ht="13.5">
      <c r="A834" s="41" t="s">
        <v>125</v>
      </c>
      <c r="B834" s="41" t="s">
        <v>744</v>
      </c>
      <c r="C834" s="42">
        <v>463</v>
      </c>
      <c r="D834" s="43">
        <v>45276567</v>
      </c>
      <c r="E834" s="43">
        <v>2713323.01</v>
      </c>
      <c r="F834" s="44">
        <v>0.005</v>
      </c>
    </row>
    <row r="835" spans="1:6" ht="13.5">
      <c r="A835" s="41" t="s">
        <v>125</v>
      </c>
      <c r="B835" s="41" t="s">
        <v>745</v>
      </c>
      <c r="C835" s="42">
        <v>156</v>
      </c>
      <c r="D835" s="43">
        <v>13579097</v>
      </c>
      <c r="E835" s="43">
        <v>814745.82</v>
      </c>
      <c r="F835" s="44">
        <v>0.0015</v>
      </c>
    </row>
    <row r="836" spans="1:6" ht="13.5">
      <c r="A836" s="41" t="s">
        <v>125</v>
      </c>
      <c r="B836" s="41" t="s">
        <v>645</v>
      </c>
      <c r="C836" s="42">
        <v>92</v>
      </c>
      <c r="D836" s="43">
        <v>4898263</v>
      </c>
      <c r="E836" s="43">
        <v>293895.78</v>
      </c>
      <c r="F836" s="44">
        <v>0.0005</v>
      </c>
    </row>
    <row r="837" spans="1:6" ht="13.5">
      <c r="A837" s="41" t="s">
        <v>125</v>
      </c>
      <c r="B837" s="41" t="s">
        <v>746</v>
      </c>
      <c r="C837" s="42">
        <v>38</v>
      </c>
      <c r="D837" s="43">
        <v>994521</v>
      </c>
      <c r="E837" s="43">
        <v>59671.26</v>
      </c>
      <c r="F837" s="44">
        <v>0.0001</v>
      </c>
    </row>
    <row r="838" spans="1:6" ht="13.5">
      <c r="A838" s="41" t="s">
        <v>125</v>
      </c>
      <c r="B838" s="41" t="s">
        <v>747</v>
      </c>
      <c r="C838" s="42">
        <v>30</v>
      </c>
      <c r="D838" s="43">
        <v>866026</v>
      </c>
      <c r="E838" s="43">
        <v>51961.56</v>
      </c>
      <c r="F838" s="44">
        <v>0.0001</v>
      </c>
    </row>
    <row r="839" spans="1:6" ht="13.5">
      <c r="A839" s="41" t="s">
        <v>125</v>
      </c>
      <c r="B839" s="41" t="s">
        <v>748</v>
      </c>
      <c r="C839" s="42">
        <v>28</v>
      </c>
      <c r="D839" s="43">
        <v>2604572</v>
      </c>
      <c r="E839" s="43">
        <v>156274.32</v>
      </c>
      <c r="F839" s="44">
        <v>0.0003</v>
      </c>
    </row>
    <row r="840" spans="1:6" ht="13.5">
      <c r="A840" s="41" t="s">
        <v>125</v>
      </c>
      <c r="B840" s="41" t="s">
        <v>749</v>
      </c>
      <c r="C840" s="42">
        <v>24</v>
      </c>
      <c r="D840" s="43">
        <v>393849</v>
      </c>
      <c r="E840" s="43">
        <v>23630.94</v>
      </c>
      <c r="F840" s="44">
        <v>0</v>
      </c>
    </row>
    <row r="841" spans="1:6" ht="13.5">
      <c r="A841" s="41" t="s">
        <v>125</v>
      </c>
      <c r="B841" s="41" t="s">
        <v>750</v>
      </c>
      <c r="C841" s="42">
        <v>12</v>
      </c>
      <c r="D841" s="43">
        <v>608625</v>
      </c>
      <c r="E841" s="43">
        <v>36517.5</v>
      </c>
      <c r="F841" s="44">
        <v>0.0001</v>
      </c>
    </row>
    <row r="842" spans="1:6" ht="13.5">
      <c r="A842" s="41" t="s">
        <v>125</v>
      </c>
      <c r="B842" s="41" t="s">
        <v>751</v>
      </c>
      <c r="C842" s="42">
        <v>11</v>
      </c>
      <c r="D842" s="43">
        <v>423345</v>
      </c>
      <c r="E842" s="43">
        <v>25400.7</v>
      </c>
      <c r="F842" s="44">
        <v>0</v>
      </c>
    </row>
    <row r="843" spans="1:6" ht="13.5">
      <c r="A843" s="41" t="s">
        <v>125</v>
      </c>
      <c r="B843" s="41" t="s">
        <v>144</v>
      </c>
      <c r="C843" s="42">
        <v>52</v>
      </c>
      <c r="D843" s="43">
        <v>1804492</v>
      </c>
      <c r="E843" s="43">
        <v>108269.52</v>
      </c>
      <c r="F843" s="44">
        <v>0.0002</v>
      </c>
    </row>
    <row r="844" spans="1:6" ht="13.5">
      <c r="A844" s="41" t="s">
        <v>125</v>
      </c>
      <c r="B844" s="41" t="s">
        <v>35</v>
      </c>
      <c r="C844" s="42">
        <v>906</v>
      </c>
      <c r="D844" s="43">
        <v>71449357</v>
      </c>
      <c r="E844" s="43">
        <v>4283690.41</v>
      </c>
      <c r="F844" s="44">
        <v>0.0078</v>
      </c>
    </row>
    <row r="845" spans="1:6" ht="13.5">
      <c r="A845" s="41" t="s">
        <v>126</v>
      </c>
      <c r="B845" s="41" t="s">
        <v>126</v>
      </c>
      <c r="C845" s="42">
        <v>310</v>
      </c>
      <c r="D845" s="43">
        <v>23990442</v>
      </c>
      <c r="E845" s="43">
        <v>1437084.68</v>
      </c>
      <c r="F845" s="44">
        <v>0.0026</v>
      </c>
    </row>
    <row r="846" spans="1:6" ht="13.5">
      <c r="A846" s="41" t="s">
        <v>126</v>
      </c>
      <c r="B846" s="41" t="s">
        <v>752</v>
      </c>
      <c r="C846" s="42">
        <v>181</v>
      </c>
      <c r="D846" s="43">
        <v>11859162</v>
      </c>
      <c r="E846" s="43">
        <v>710739.37</v>
      </c>
      <c r="F846" s="44">
        <v>0.0013</v>
      </c>
    </row>
    <row r="847" spans="1:6" ht="13.5">
      <c r="A847" s="41" t="s">
        <v>126</v>
      </c>
      <c r="B847" s="41" t="s">
        <v>753</v>
      </c>
      <c r="C847" s="42">
        <v>78</v>
      </c>
      <c r="D847" s="43">
        <v>6352592</v>
      </c>
      <c r="E847" s="43">
        <v>373852.77</v>
      </c>
      <c r="F847" s="44">
        <v>0.0007</v>
      </c>
    </row>
    <row r="848" spans="1:6" ht="13.5">
      <c r="A848" s="41" t="s">
        <v>126</v>
      </c>
      <c r="B848" s="41" t="s">
        <v>754</v>
      </c>
      <c r="C848" s="42">
        <v>77</v>
      </c>
      <c r="D848" s="43">
        <v>3460608</v>
      </c>
      <c r="E848" s="43">
        <v>207636.48</v>
      </c>
      <c r="F848" s="44">
        <v>0.0004</v>
      </c>
    </row>
    <row r="849" spans="1:6" ht="13.5">
      <c r="A849" s="41" t="s">
        <v>126</v>
      </c>
      <c r="B849" s="41" t="s">
        <v>755</v>
      </c>
      <c r="C849" s="42">
        <v>34</v>
      </c>
      <c r="D849" s="43">
        <v>1275370</v>
      </c>
      <c r="E849" s="43">
        <v>76492.89</v>
      </c>
      <c r="F849" s="44">
        <v>0.0001</v>
      </c>
    </row>
    <row r="850" spans="1:6" ht="13.5">
      <c r="A850" s="41" t="s">
        <v>126</v>
      </c>
      <c r="B850" s="41" t="s">
        <v>756</v>
      </c>
      <c r="C850" s="42">
        <v>24</v>
      </c>
      <c r="D850" s="43">
        <v>576630</v>
      </c>
      <c r="E850" s="43">
        <v>34597.8</v>
      </c>
      <c r="F850" s="44">
        <v>0.0001</v>
      </c>
    </row>
    <row r="851" spans="1:6" ht="13.5">
      <c r="A851" s="41" t="s">
        <v>126</v>
      </c>
      <c r="B851" s="41" t="s">
        <v>757</v>
      </c>
      <c r="C851" s="42">
        <v>19</v>
      </c>
      <c r="D851" s="43">
        <v>105989</v>
      </c>
      <c r="E851" s="43">
        <v>6359.34</v>
      </c>
      <c r="F851" s="44">
        <v>0</v>
      </c>
    </row>
    <row r="852" spans="1:6" ht="13.5">
      <c r="A852" s="41" t="s">
        <v>126</v>
      </c>
      <c r="B852" s="41" t="s">
        <v>144</v>
      </c>
      <c r="C852" s="42">
        <v>26</v>
      </c>
      <c r="D852" s="43">
        <v>739567</v>
      </c>
      <c r="E852" s="43">
        <v>44374.02</v>
      </c>
      <c r="F852" s="44">
        <v>0.0001</v>
      </c>
    </row>
    <row r="853" spans="1:6" ht="13.5">
      <c r="A853" s="41" t="s">
        <v>126</v>
      </c>
      <c r="B853" s="41" t="s">
        <v>35</v>
      </c>
      <c r="C853" s="42">
        <v>749</v>
      </c>
      <c r="D853" s="43">
        <v>48360360</v>
      </c>
      <c r="E853" s="43">
        <v>2891137.35</v>
      </c>
      <c r="F853" s="44">
        <v>0.0053</v>
      </c>
    </row>
    <row r="854" spans="1:6" ht="13.5">
      <c r="A854" s="41" t="s">
        <v>127</v>
      </c>
      <c r="B854" s="41" t="s">
        <v>758</v>
      </c>
      <c r="C854" s="42">
        <v>79</v>
      </c>
      <c r="D854" s="43">
        <v>3492340</v>
      </c>
      <c r="E854" s="43">
        <v>208861.82</v>
      </c>
      <c r="F854" s="44">
        <v>0.0004</v>
      </c>
    </row>
    <row r="855" spans="1:6" ht="13.5">
      <c r="A855" s="41" t="s">
        <v>127</v>
      </c>
      <c r="B855" s="41" t="s">
        <v>759</v>
      </c>
      <c r="C855" s="42">
        <v>41</v>
      </c>
      <c r="D855" s="43">
        <v>632294</v>
      </c>
      <c r="E855" s="43">
        <v>37937.64</v>
      </c>
      <c r="F855" s="44">
        <v>0.0001</v>
      </c>
    </row>
    <row r="856" spans="1:6" ht="13.5">
      <c r="A856" s="41" t="s">
        <v>127</v>
      </c>
      <c r="B856" s="41" t="s">
        <v>760</v>
      </c>
      <c r="C856" s="42">
        <v>37</v>
      </c>
      <c r="D856" s="43">
        <v>1117858</v>
      </c>
      <c r="E856" s="43">
        <v>67071.48</v>
      </c>
      <c r="F856" s="44">
        <v>0.0001</v>
      </c>
    </row>
    <row r="857" spans="1:6" ht="13.5">
      <c r="A857" s="41" t="s">
        <v>127</v>
      </c>
      <c r="B857" s="41" t="s">
        <v>761</v>
      </c>
      <c r="C857" s="42">
        <v>19</v>
      </c>
      <c r="D857" s="43">
        <v>502606</v>
      </c>
      <c r="E857" s="43">
        <v>30113.87</v>
      </c>
      <c r="F857" s="44">
        <v>0.0001</v>
      </c>
    </row>
    <row r="858" spans="1:6" ht="13.5">
      <c r="A858" s="41" t="s">
        <v>127</v>
      </c>
      <c r="B858" s="41" t="s">
        <v>144</v>
      </c>
      <c r="C858" s="42">
        <v>28</v>
      </c>
      <c r="D858" s="43">
        <v>1542460</v>
      </c>
      <c r="E858" s="43">
        <v>92241.56</v>
      </c>
      <c r="F858" s="44">
        <v>0.0002</v>
      </c>
    </row>
    <row r="859" spans="1:6" ht="13.5">
      <c r="A859" s="41" t="s">
        <v>127</v>
      </c>
      <c r="B859" s="41" t="s">
        <v>35</v>
      </c>
      <c r="C859" s="42">
        <v>204</v>
      </c>
      <c r="D859" s="43">
        <v>7287558</v>
      </c>
      <c r="E859" s="43">
        <v>436226.37</v>
      </c>
      <c r="F859" s="44">
        <v>0.0008</v>
      </c>
    </row>
    <row r="860" spans="1:6" ht="13.5">
      <c r="A860" s="41" t="s">
        <v>128</v>
      </c>
      <c r="B860" s="41" t="s">
        <v>762</v>
      </c>
      <c r="C860" s="42">
        <v>840</v>
      </c>
      <c r="D860" s="43">
        <v>120578286</v>
      </c>
      <c r="E860" s="43">
        <v>7195143.9</v>
      </c>
      <c r="F860" s="44">
        <v>0.0132</v>
      </c>
    </row>
    <row r="861" spans="1:6" ht="13.5">
      <c r="A861" s="41" t="s">
        <v>128</v>
      </c>
      <c r="B861" s="41" t="s">
        <v>763</v>
      </c>
      <c r="C861" s="42">
        <v>57</v>
      </c>
      <c r="D861" s="43">
        <v>1809562</v>
      </c>
      <c r="E861" s="43">
        <v>108573.72</v>
      </c>
      <c r="F861" s="44">
        <v>0.0002</v>
      </c>
    </row>
    <row r="862" spans="1:6" ht="13.5">
      <c r="A862" s="41" t="s">
        <v>128</v>
      </c>
      <c r="B862" s="41" t="s">
        <v>764</v>
      </c>
      <c r="C862" s="42">
        <v>33</v>
      </c>
      <c r="D862" s="43">
        <v>1250405</v>
      </c>
      <c r="E862" s="43">
        <v>75024.3</v>
      </c>
      <c r="F862" s="44">
        <v>0.0001</v>
      </c>
    </row>
    <row r="863" spans="1:6" ht="13.5">
      <c r="A863" s="41" t="s">
        <v>128</v>
      </c>
      <c r="B863" s="41" t="s">
        <v>765</v>
      </c>
      <c r="C863" s="42">
        <v>15</v>
      </c>
      <c r="D863" s="43">
        <v>140311</v>
      </c>
      <c r="E863" s="43">
        <v>8418.66</v>
      </c>
      <c r="F863" s="44">
        <v>0</v>
      </c>
    </row>
    <row r="864" spans="1:6" ht="13.5">
      <c r="A864" s="41" t="s">
        <v>128</v>
      </c>
      <c r="B864" s="41" t="s">
        <v>766</v>
      </c>
      <c r="C864" s="42">
        <v>13</v>
      </c>
      <c r="D864" s="43">
        <v>335058</v>
      </c>
      <c r="E864" s="43">
        <v>20103.48</v>
      </c>
      <c r="F864" s="44">
        <v>0</v>
      </c>
    </row>
    <row r="865" spans="1:6" ht="13.5">
      <c r="A865" s="41" t="s">
        <v>128</v>
      </c>
      <c r="B865" s="41" t="s">
        <v>767</v>
      </c>
      <c r="C865" s="42">
        <v>13</v>
      </c>
      <c r="D865" s="43">
        <v>416552</v>
      </c>
      <c r="E865" s="43">
        <v>24993.12</v>
      </c>
      <c r="F865" s="44">
        <v>0</v>
      </c>
    </row>
    <row r="866" spans="1:6" ht="13.5">
      <c r="A866" s="41" t="s">
        <v>128</v>
      </c>
      <c r="B866" s="41" t="s">
        <v>768</v>
      </c>
      <c r="C866" s="42">
        <v>13</v>
      </c>
      <c r="D866" s="43">
        <v>1135935</v>
      </c>
      <c r="E866" s="43">
        <v>68156.1</v>
      </c>
      <c r="F866" s="44">
        <v>0.0001</v>
      </c>
    </row>
    <row r="867" spans="1:6" ht="13.5">
      <c r="A867" s="41" t="s">
        <v>128</v>
      </c>
      <c r="B867" s="41" t="s">
        <v>769</v>
      </c>
      <c r="C867" s="42">
        <v>12</v>
      </c>
      <c r="D867" s="43">
        <v>190740</v>
      </c>
      <c r="E867" s="43">
        <v>11444.4</v>
      </c>
      <c r="F867" s="44">
        <v>0</v>
      </c>
    </row>
    <row r="868" spans="1:6" ht="13.5">
      <c r="A868" s="41" t="s">
        <v>128</v>
      </c>
      <c r="B868" s="41" t="s">
        <v>770</v>
      </c>
      <c r="C868" s="42">
        <v>12</v>
      </c>
      <c r="D868" s="43">
        <v>167241</v>
      </c>
      <c r="E868" s="43">
        <v>10034.46</v>
      </c>
      <c r="F868" s="44">
        <v>0</v>
      </c>
    </row>
    <row r="869" spans="1:6" ht="13.5">
      <c r="A869" s="41" t="s">
        <v>128</v>
      </c>
      <c r="B869" s="41" t="s">
        <v>771</v>
      </c>
      <c r="C869" s="42">
        <v>11</v>
      </c>
      <c r="D869" s="43">
        <v>421276</v>
      </c>
      <c r="E869" s="43">
        <v>25276.56</v>
      </c>
      <c r="F869" s="44">
        <v>0</v>
      </c>
    </row>
    <row r="870" spans="1:6" ht="13.5">
      <c r="A870" s="41" t="s">
        <v>128</v>
      </c>
      <c r="B870" s="41" t="s">
        <v>772</v>
      </c>
      <c r="C870" s="42">
        <v>10</v>
      </c>
      <c r="D870" s="43">
        <v>97258</v>
      </c>
      <c r="E870" s="43">
        <v>5835.48</v>
      </c>
      <c r="F870" s="44">
        <v>0</v>
      </c>
    </row>
    <row r="871" spans="1:6" ht="13.5">
      <c r="A871" s="41" t="s">
        <v>128</v>
      </c>
      <c r="B871" s="41" t="s">
        <v>144</v>
      </c>
      <c r="C871" s="42">
        <v>31</v>
      </c>
      <c r="D871" s="43">
        <v>1350225</v>
      </c>
      <c r="E871" s="43">
        <v>80994.25</v>
      </c>
      <c r="F871" s="44">
        <v>0.0001</v>
      </c>
    </row>
    <row r="872" spans="1:6" ht="13.5">
      <c r="A872" s="41" t="s">
        <v>128</v>
      </c>
      <c r="B872" s="41" t="s">
        <v>35</v>
      </c>
      <c r="C872" s="42">
        <v>1060</v>
      </c>
      <c r="D872" s="43">
        <v>127892849</v>
      </c>
      <c r="E872" s="43">
        <v>7633998.43</v>
      </c>
      <c r="F872" s="44">
        <v>0.014</v>
      </c>
    </row>
    <row r="873" spans="1:6" ht="13.5">
      <c r="A873" s="41" t="s">
        <v>129</v>
      </c>
      <c r="B873" s="41" t="s">
        <v>406</v>
      </c>
      <c r="C873" s="42">
        <v>140</v>
      </c>
      <c r="D873" s="43">
        <v>9117239</v>
      </c>
      <c r="E873" s="43">
        <v>546987.98</v>
      </c>
      <c r="F873" s="44">
        <v>0.001</v>
      </c>
    </row>
    <row r="874" spans="1:6" ht="13.5">
      <c r="A874" s="41" t="s">
        <v>129</v>
      </c>
      <c r="B874" s="41" t="s">
        <v>773</v>
      </c>
      <c r="C874" s="42">
        <v>100</v>
      </c>
      <c r="D874" s="43">
        <v>6796890</v>
      </c>
      <c r="E874" s="43">
        <v>407585.17</v>
      </c>
      <c r="F874" s="44">
        <v>0.0007</v>
      </c>
    </row>
    <row r="875" spans="1:6" ht="13.5">
      <c r="A875" s="41" t="s">
        <v>129</v>
      </c>
      <c r="B875" s="41" t="s">
        <v>774</v>
      </c>
      <c r="C875" s="42">
        <v>53</v>
      </c>
      <c r="D875" s="43">
        <v>2492617</v>
      </c>
      <c r="E875" s="43">
        <v>149557.02</v>
      </c>
      <c r="F875" s="44">
        <v>0.0003</v>
      </c>
    </row>
    <row r="876" spans="1:6" ht="13.5">
      <c r="A876" s="41" t="s">
        <v>129</v>
      </c>
      <c r="B876" s="41" t="s">
        <v>775</v>
      </c>
      <c r="C876" s="42">
        <v>20</v>
      </c>
      <c r="D876" s="43">
        <v>2186672</v>
      </c>
      <c r="E876" s="43">
        <v>131200.32</v>
      </c>
      <c r="F876" s="44">
        <v>0.0002</v>
      </c>
    </row>
    <row r="877" spans="1:6" ht="13.5">
      <c r="A877" s="41" t="s">
        <v>129</v>
      </c>
      <c r="B877" s="41" t="s">
        <v>776</v>
      </c>
      <c r="C877" s="42">
        <v>14</v>
      </c>
      <c r="D877" s="43">
        <v>488682</v>
      </c>
      <c r="E877" s="43">
        <v>29320.92</v>
      </c>
      <c r="F877" s="44">
        <v>0.0001</v>
      </c>
    </row>
    <row r="878" spans="1:6" ht="13.5">
      <c r="A878" s="41" t="s">
        <v>129</v>
      </c>
      <c r="B878" s="41" t="s">
        <v>777</v>
      </c>
      <c r="C878" s="42">
        <v>14</v>
      </c>
      <c r="D878" s="43">
        <v>334276</v>
      </c>
      <c r="E878" s="43">
        <v>20056.56</v>
      </c>
      <c r="F878" s="44">
        <v>0</v>
      </c>
    </row>
    <row r="879" spans="1:6" ht="13.5">
      <c r="A879" s="41" t="s">
        <v>129</v>
      </c>
      <c r="B879" s="41" t="s">
        <v>144</v>
      </c>
      <c r="C879" s="42">
        <v>13</v>
      </c>
      <c r="D879" s="43">
        <v>186173</v>
      </c>
      <c r="E879" s="43">
        <v>11170.38</v>
      </c>
      <c r="F879" s="44">
        <v>0</v>
      </c>
    </row>
    <row r="880" spans="1:6" ht="13.5">
      <c r="A880" s="41" t="s">
        <v>129</v>
      </c>
      <c r="B880" s="41" t="s">
        <v>35</v>
      </c>
      <c r="C880" s="42">
        <v>354</v>
      </c>
      <c r="D880" s="43">
        <v>21602549</v>
      </c>
      <c r="E880" s="43">
        <v>1295878.35</v>
      </c>
      <c r="F880" s="44">
        <v>0.0024</v>
      </c>
    </row>
    <row r="881" spans="1:6" ht="13.5">
      <c r="A881" s="41" t="s">
        <v>130</v>
      </c>
      <c r="B881" s="41" t="s">
        <v>778</v>
      </c>
      <c r="C881" s="42">
        <v>467</v>
      </c>
      <c r="D881" s="43">
        <v>44056049</v>
      </c>
      <c r="E881" s="43">
        <v>2629388.43</v>
      </c>
      <c r="F881" s="44">
        <v>0.0048</v>
      </c>
    </row>
    <row r="882" spans="1:6" ht="13.5">
      <c r="A882" s="41" t="s">
        <v>130</v>
      </c>
      <c r="B882" s="41" t="s">
        <v>779</v>
      </c>
      <c r="C882" s="42">
        <v>51</v>
      </c>
      <c r="D882" s="43">
        <v>3389201</v>
      </c>
      <c r="E882" s="43">
        <v>203352.06</v>
      </c>
      <c r="F882" s="44">
        <v>0.0004</v>
      </c>
    </row>
    <row r="883" spans="1:6" ht="13.5">
      <c r="A883" s="41" t="s">
        <v>130</v>
      </c>
      <c r="B883" s="41" t="s">
        <v>780</v>
      </c>
      <c r="C883" s="42">
        <v>44</v>
      </c>
      <c r="D883" s="43">
        <v>1959090</v>
      </c>
      <c r="E883" s="43">
        <v>117545.4</v>
      </c>
      <c r="F883" s="44">
        <v>0.0002</v>
      </c>
    </row>
    <row r="884" spans="1:6" ht="13.5">
      <c r="A884" s="41" t="s">
        <v>130</v>
      </c>
      <c r="B884" s="41" t="s">
        <v>781</v>
      </c>
      <c r="C884" s="42">
        <v>36</v>
      </c>
      <c r="D884" s="43">
        <v>1407998</v>
      </c>
      <c r="E884" s="43">
        <v>84479.88</v>
      </c>
      <c r="F884" s="44">
        <v>0.0002</v>
      </c>
    </row>
    <row r="885" spans="1:6" ht="13.5">
      <c r="A885" s="41" t="s">
        <v>130</v>
      </c>
      <c r="B885" s="41" t="s">
        <v>782</v>
      </c>
      <c r="C885" s="42">
        <v>32</v>
      </c>
      <c r="D885" s="43">
        <v>1396733</v>
      </c>
      <c r="E885" s="43">
        <v>83803.98</v>
      </c>
      <c r="F885" s="44">
        <v>0.0002</v>
      </c>
    </row>
    <row r="886" spans="1:6" ht="13.5">
      <c r="A886" s="41" t="s">
        <v>130</v>
      </c>
      <c r="B886" s="41" t="s">
        <v>783</v>
      </c>
      <c r="C886" s="42">
        <v>14</v>
      </c>
      <c r="D886" s="43">
        <v>553645</v>
      </c>
      <c r="E886" s="43">
        <v>33218.7</v>
      </c>
      <c r="F886" s="44">
        <v>0.0001</v>
      </c>
    </row>
    <row r="887" spans="1:6" ht="13.5">
      <c r="A887" s="41" t="s">
        <v>130</v>
      </c>
      <c r="B887" s="41" t="s">
        <v>784</v>
      </c>
      <c r="C887" s="42">
        <v>11</v>
      </c>
      <c r="D887" s="43">
        <v>65419</v>
      </c>
      <c r="E887" s="43">
        <v>3925.14</v>
      </c>
      <c r="F887" s="44">
        <v>0</v>
      </c>
    </row>
    <row r="888" spans="1:6" ht="13.5">
      <c r="A888" s="41" t="s">
        <v>130</v>
      </c>
      <c r="B888" s="41" t="s">
        <v>144</v>
      </c>
      <c r="C888" s="42">
        <v>39</v>
      </c>
      <c r="D888" s="43">
        <v>1975439</v>
      </c>
      <c r="E888" s="43">
        <v>118526.34</v>
      </c>
      <c r="F888" s="44">
        <v>0.0002</v>
      </c>
    </row>
    <row r="889" spans="1:6" ht="13.5">
      <c r="A889" s="41" t="s">
        <v>130</v>
      </c>
      <c r="B889" s="41" t="s">
        <v>35</v>
      </c>
      <c r="C889" s="42">
        <v>694</v>
      </c>
      <c r="D889" s="43">
        <v>54803574</v>
      </c>
      <c r="E889" s="43">
        <v>3274239.93</v>
      </c>
      <c r="F889" s="44">
        <v>0.006</v>
      </c>
    </row>
    <row r="890" spans="1:6" ht="13.5">
      <c r="A890" s="41" t="s">
        <v>131</v>
      </c>
      <c r="B890" s="41" t="s">
        <v>785</v>
      </c>
      <c r="C890" s="42">
        <v>1987</v>
      </c>
      <c r="D890" s="43">
        <v>351932093</v>
      </c>
      <c r="E890" s="43">
        <v>21048167.05</v>
      </c>
      <c r="F890" s="44">
        <v>0.0385</v>
      </c>
    </row>
    <row r="891" spans="1:6" ht="13.5">
      <c r="A891" s="41" t="s">
        <v>131</v>
      </c>
      <c r="B891" s="41" t="s">
        <v>786</v>
      </c>
      <c r="C891" s="42">
        <v>106</v>
      </c>
      <c r="D891" s="43">
        <v>10024749</v>
      </c>
      <c r="E891" s="43">
        <v>600799.77</v>
      </c>
      <c r="F891" s="44">
        <v>0.0011</v>
      </c>
    </row>
    <row r="892" spans="1:6" ht="13.5">
      <c r="A892" s="41" t="s">
        <v>131</v>
      </c>
      <c r="B892" s="41" t="s">
        <v>787</v>
      </c>
      <c r="C892" s="42">
        <v>58</v>
      </c>
      <c r="D892" s="43">
        <v>1920451</v>
      </c>
      <c r="E892" s="43">
        <v>115020.87</v>
      </c>
      <c r="F892" s="44">
        <v>0.0002</v>
      </c>
    </row>
    <row r="893" spans="1:6" ht="13.5">
      <c r="A893" s="41" t="s">
        <v>131</v>
      </c>
      <c r="B893" s="41" t="s">
        <v>788</v>
      </c>
      <c r="C893" s="42">
        <v>40</v>
      </c>
      <c r="D893" s="43">
        <v>1027991</v>
      </c>
      <c r="E893" s="43">
        <v>61653.76</v>
      </c>
      <c r="F893" s="44">
        <v>0.0001</v>
      </c>
    </row>
    <row r="894" spans="1:6" ht="13.5">
      <c r="A894" s="41" t="s">
        <v>131</v>
      </c>
      <c r="B894" s="41" t="s">
        <v>789</v>
      </c>
      <c r="C894" s="42">
        <v>38</v>
      </c>
      <c r="D894" s="43">
        <v>2047863</v>
      </c>
      <c r="E894" s="43">
        <v>122871.78</v>
      </c>
      <c r="F894" s="44">
        <v>0.0002</v>
      </c>
    </row>
    <row r="895" spans="1:6" ht="13.5">
      <c r="A895" s="41" t="s">
        <v>131</v>
      </c>
      <c r="B895" s="41" t="s">
        <v>790</v>
      </c>
      <c r="C895" s="42">
        <v>36</v>
      </c>
      <c r="D895" s="43">
        <v>2321136</v>
      </c>
      <c r="E895" s="43">
        <v>139268.16</v>
      </c>
      <c r="F895" s="44">
        <v>0.0003</v>
      </c>
    </row>
    <row r="896" spans="1:6" ht="13.5">
      <c r="A896" s="41" t="s">
        <v>131</v>
      </c>
      <c r="B896" s="41" t="s">
        <v>791</v>
      </c>
      <c r="C896" s="42">
        <v>36</v>
      </c>
      <c r="D896" s="43">
        <v>1220132</v>
      </c>
      <c r="E896" s="43">
        <v>73163.6</v>
      </c>
      <c r="F896" s="44">
        <v>0.0001</v>
      </c>
    </row>
    <row r="897" spans="1:6" ht="13.5">
      <c r="A897" s="41" t="s">
        <v>131</v>
      </c>
      <c r="B897" s="41" t="s">
        <v>792</v>
      </c>
      <c r="C897" s="42">
        <v>23</v>
      </c>
      <c r="D897" s="43">
        <v>575770</v>
      </c>
      <c r="E897" s="43">
        <v>34546.2</v>
      </c>
      <c r="F897" s="44">
        <v>0.0001</v>
      </c>
    </row>
    <row r="898" spans="1:6" ht="13.5">
      <c r="A898" s="41" t="s">
        <v>131</v>
      </c>
      <c r="B898" s="41" t="s">
        <v>793</v>
      </c>
      <c r="C898" s="42">
        <v>19</v>
      </c>
      <c r="D898" s="43">
        <v>455373</v>
      </c>
      <c r="E898" s="43">
        <v>27322.38</v>
      </c>
      <c r="F898" s="44">
        <v>0</v>
      </c>
    </row>
    <row r="899" spans="1:6" ht="13.5">
      <c r="A899" s="41" t="s">
        <v>131</v>
      </c>
      <c r="B899" s="41" t="s">
        <v>794</v>
      </c>
      <c r="C899" s="42">
        <v>19</v>
      </c>
      <c r="D899" s="43">
        <v>4115494</v>
      </c>
      <c r="E899" s="43">
        <v>246929.64</v>
      </c>
      <c r="F899" s="44">
        <v>0.0005</v>
      </c>
    </row>
    <row r="900" spans="1:6" ht="13.5">
      <c r="A900" s="41" t="s">
        <v>131</v>
      </c>
      <c r="B900" s="41" t="s">
        <v>795</v>
      </c>
      <c r="C900" s="42">
        <v>18</v>
      </c>
      <c r="D900" s="43">
        <v>373328</v>
      </c>
      <c r="E900" s="43">
        <v>22399.68</v>
      </c>
      <c r="F900" s="44">
        <v>0</v>
      </c>
    </row>
    <row r="901" spans="1:6" ht="13.5">
      <c r="A901" s="41" t="s">
        <v>131</v>
      </c>
      <c r="B901" s="41" t="s">
        <v>796</v>
      </c>
      <c r="C901" s="42">
        <v>12</v>
      </c>
      <c r="D901" s="43">
        <v>68411</v>
      </c>
      <c r="E901" s="43">
        <v>4104.66</v>
      </c>
      <c r="F901" s="44">
        <v>0</v>
      </c>
    </row>
    <row r="902" spans="1:6" ht="13.5">
      <c r="A902" s="41" t="s">
        <v>131</v>
      </c>
      <c r="B902" s="41" t="s">
        <v>797</v>
      </c>
      <c r="C902" s="42">
        <v>10</v>
      </c>
      <c r="D902" s="43">
        <v>125421</v>
      </c>
      <c r="E902" s="43">
        <v>7525.26</v>
      </c>
      <c r="F902" s="44">
        <v>0</v>
      </c>
    </row>
    <row r="903" spans="1:6" ht="13.5">
      <c r="A903" s="41" t="s">
        <v>131</v>
      </c>
      <c r="B903" s="41" t="s">
        <v>144</v>
      </c>
      <c r="C903" s="42">
        <v>39</v>
      </c>
      <c r="D903" s="43">
        <v>1572719</v>
      </c>
      <c r="E903" s="43">
        <v>83837.11</v>
      </c>
      <c r="F903" s="44">
        <v>0.0002</v>
      </c>
    </row>
    <row r="904" spans="1:6" ht="13.5">
      <c r="A904" s="41" t="s">
        <v>131</v>
      </c>
      <c r="B904" s="41" t="s">
        <v>35</v>
      </c>
      <c r="C904" s="42">
        <v>2441</v>
      </c>
      <c r="D904" s="43">
        <v>377780931</v>
      </c>
      <c r="E904" s="43">
        <v>22587609.92</v>
      </c>
      <c r="F904" s="44">
        <v>0.0413</v>
      </c>
    </row>
    <row r="905" spans="1:6" ht="13.5">
      <c r="A905" s="41" t="s">
        <v>132</v>
      </c>
      <c r="B905" s="41" t="s">
        <v>798</v>
      </c>
      <c r="C905" s="42">
        <v>106</v>
      </c>
      <c r="D905" s="43">
        <v>7351512</v>
      </c>
      <c r="E905" s="43">
        <v>431554.45</v>
      </c>
      <c r="F905" s="44">
        <v>0.0008</v>
      </c>
    </row>
    <row r="906" spans="1:6" ht="13.5">
      <c r="A906" s="41" t="s">
        <v>132</v>
      </c>
      <c r="B906" s="41" t="s">
        <v>799</v>
      </c>
      <c r="C906" s="42">
        <v>39</v>
      </c>
      <c r="D906" s="43">
        <v>1369550</v>
      </c>
      <c r="E906" s="43">
        <v>82173</v>
      </c>
      <c r="F906" s="44">
        <v>0.0002</v>
      </c>
    </row>
    <row r="907" spans="1:6" ht="13.5">
      <c r="A907" s="41" t="s">
        <v>132</v>
      </c>
      <c r="B907" s="41" t="s">
        <v>800</v>
      </c>
      <c r="C907" s="42">
        <v>17</v>
      </c>
      <c r="D907" s="43">
        <v>1206754</v>
      </c>
      <c r="E907" s="43">
        <v>72405.24</v>
      </c>
      <c r="F907" s="44">
        <v>0.0001</v>
      </c>
    </row>
    <row r="908" spans="1:6" ht="13.5">
      <c r="A908" s="41" t="s">
        <v>132</v>
      </c>
      <c r="B908" s="41" t="s">
        <v>801</v>
      </c>
      <c r="C908" s="42">
        <v>15</v>
      </c>
      <c r="D908" s="43">
        <v>378177</v>
      </c>
      <c r="E908" s="43">
        <v>22690.62</v>
      </c>
      <c r="F908" s="44">
        <v>0</v>
      </c>
    </row>
    <row r="909" spans="1:6" ht="13.5">
      <c r="A909" s="41" t="s">
        <v>132</v>
      </c>
      <c r="B909" s="41" t="s">
        <v>802</v>
      </c>
      <c r="C909" s="42">
        <v>15</v>
      </c>
      <c r="D909" s="43">
        <v>420509</v>
      </c>
      <c r="E909" s="43">
        <v>25230.54</v>
      </c>
      <c r="F909" s="44">
        <v>0</v>
      </c>
    </row>
    <row r="910" spans="1:6" ht="13.5">
      <c r="A910" s="41" t="s">
        <v>132</v>
      </c>
      <c r="B910" s="41" t="s">
        <v>803</v>
      </c>
      <c r="C910" s="42">
        <v>10</v>
      </c>
      <c r="D910" s="43">
        <v>36951</v>
      </c>
      <c r="E910" s="43">
        <v>2217.06</v>
      </c>
      <c r="F910" s="44">
        <v>0</v>
      </c>
    </row>
    <row r="911" spans="1:6" ht="13.5">
      <c r="A911" s="41" t="s">
        <v>132</v>
      </c>
      <c r="B911" s="41" t="s">
        <v>144</v>
      </c>
      <c r="C911" s="42">
        <v>10</v>
      </c>
      <c r="D911" s="43">
        <v>101758</v>
      </c>
      <c r="E911" s="43">
        <v>6105.48</v>
      </c>
      <c r="F911" s="44">
        <v>0</v>
      </c>
    </row>
    <row r="912" spans="1:6" ht="13.5">
      <c r="A912" s="41" t="s">
        <v>132</v>
      </c>
      <c r="B912" s="41" t="s">
        <v>35</v>
      </c>
      <c r="C912" s="42">
        <v>212</v>
      </c>
      <c r="D912" s="43">
        <v>10865211</v>
      </c>
      <c r="E912" s="43">
        <v>642376.39</v>
      </c>
      <c r="F912" s="44">
        <v>0.0012</v>
      </c>
    </row>
    <row r="913" spans="1:6" ht="13.5">
      <c r="A913" s="41" t="s">
        <v>133</v>
      </c>
      <c r="B913" s="41" t="s">
        <v>804</v>
      </c>
      <c r="C913" s="42">
        <v>130</v>
      </c>
      <c r="D913" s="43">
        <v>7490902</v>
      </c>
      <c r="E913" s="43">
        <v>448539.53</v>
      </c>
      <c r="F913" s="44">
        <v>0.0008</v>
      </c>
    </row>
    <row r="914" spans="1:6" ht="13.5">
      <c r="A914" s="41" t="s">
        <v>133</v>
      </c>
      <c r="B914" s="41" t="s">
        <v>805</v>
      </c>
      <c r="C914" s="42">
        <v>114</v>
      </c>
      <c r="D914" s="43">
        <v>6722204</v>
      </c>
      <c r="E914" s="43">
        <v>403151.19</v>
      </c>
      <c r="F914" s="44">
        <v>0.0007</v>
      </c>
    </row>
    <row r="915" spans="1:6" ht="13.5">
      <c r="A915" s="41" t="s">
        <v>133</v>
      </c>
      <c r="B915" s="41" t="s">
        <v>806</v>
      </c>
      <c r="C915" s="42">
        <v>93</v>
      </c>
      <c r="D915" s="43">
        <v>7992274</v>
      </c>
      <c r="E915" s="43">
        <v>479050.96</v>
      </c>
      <c r="F915" s="44">
        <v>0.0009</v>
      </c>
    </row>
    <row r="916" spans="1:6" ht="13.5">
      <c r="A916" s="41" t="s">
        <v>133</v>
      </c>
      <c r="B916" s="41" t="s">
        <v>807</v>
      </c>
      <c r="C916" s="42">
        <v>35</v>
      </c>
      <c r="D916" s="43">
        <v>1450496</v>
      </c>
      <c r="E916" s="43">
        <v>87029.76</v>
      </c>
      <c r="F916" s="44">
        <v>0.0002</v>
      </c>
    </row>
    <row r="917" spans="1:6" ht="13.5">
      <c r="A917" s="41" t="s">
        <v>133</v>
      </c>
      <c r="B917" s="41" t="s">
        <v>373</v>
      </c>
      <c r="C917" s="42">
        <v>24</v>
      </c>
      <c r="D917" s="43">
        <v>572051</v>
      </c>
      <c r="E917" s="43">
        <v>34323.06</v>
      </c>
      <c r="F917" s="44">
        <v>0.0001</v>
      </c>
    </row>
    <row r="918" spans="1:6" ht="13.5">
      <c r="A918" s="41" t="s">
        <v>133</v>
      </c>
      <c r="B918" s="41" t="s">
        <v>808</v>
      </c>
      <c r="C918" s="42">
        <v>10</v>
      </c>
      <c r="D918" s="43">
        <v>445692</v>
      </c>
      <c r="E918" s="43">
        <v>26741.52</v>
      </c>
      <c r="F918" s="44">
        <v>0</v>
      </c>
    </row>
    <row r="919" spans="1:6" ht="13.5">
      <c r="A919" s="41" t="s">
        <v>133</v>
      </c>
      <c r="B919" s="41" t="s">
        <v>144</v>
      </c>
      <c r="C919" s="42">
        <v>17</v>
      </c>
      <c r="D919" s="43">
        <v>412875</v>
      </c>
      <c r="E919" s="43">
        <v>24772.5</v>
      </c>
      <c r="F919" s="44">
        <v>0</v>
      </c>
    </row>
    <row r="920" spans="1:6" ht="13.5">
      <c r="A920" s="41" t="s">
        <v>133</v>
      </c>
      <c r="B920" s="41" t="s">
        <v>35</v>
      </c>
      <c r="C920" s="42">
        <v>423</v>
      </c>
      <c r="D920" s="43">
        <v>25086494</v>
      </c>
      <c r="E920" s="43">
        <v>1503608.52</v>
      </c>
      <c r="F920" s="44">
        <v>0.0028</v>
      </c>
    </row>
    <row r="921" spans="3:6" ht="13.5">
      <c r="C921" s="42"/>
      <c r="D921" s="46"/>
      <c r="E921" s="46"/>
      <c r="F921" s="47"/>
    </row>
    <row r="922" spans="1:6" s="62" customFormat="1" ht="15">
      <c r="A922" s="61" t="s">
        <v>814</v>
      </c>
      <c r="B922" s="61"/>
      <c r="C922" s="61"/>
      <c r="D922" s="61"/>
      <c r="E922" s="61"/>
      <c r="F922" s="61"/>
    </row>
    <row r="923" spans="1:6" s="62" customFormat="1" ht="15">
      <c r="A923" s="61" t="s">
        <v>815</v>
      </c>
      <c r="B923" s="61"/>
      <c r="C923" s="61"/>
      <c r="D923" s="61"/>
      <c r="E923" s="61"/>
      <c r="F923" s="61"/>
    </row>
    <row r="925" spans="1:3" ht="13.5">
      <c r="A925" s="48" t="s">
        <v>137</v>
      </c>
      <c r="C925" s="49"/>
    </row>
  </sheetData>
  <sheetProtection/>
  <autoFilter ref="A5:F920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9" r:id="rId1"/>
  <rowBreaks count="13" manualBreakCount="13">
    <brk id="75" max="5" man="1"/>
    <brk id="145" max="5" man="1"/>
    <brk id="209" max="5" man="1"/>
    <brk id="274" max="255" man="1"/>
    <brk id="340" max="255" man="1"/>
    <brk id="406" max="255" man="1"/>
    <brk id="467" max="5" man="1"/>
    <brk id="542" max="5" man="1"/>
    <brk id="602" max="5" man="1"/>
    <brk id="668" max="5" man="1"/>
    <brk id="742" max="5" man="1"/>
    <brk id="813" max="5" man="1"/>
    <brk id="88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8"/>
  <sheetViews>
    <sheetView zoomScalePageLayoutView="0" workbookViewId="0" topLeftCell="A1">
      <selection activeCell="A1" sqref="A1:F1"/>
    </sheetView>
  </sheetViews>
  <sheetFormatPr defaultColWidth="8.88671875" defaultRowHeight="15"/>
  <cols>
    <col min="1" max="1" width="15.77734375" style="33" customWidth="1"/>
    <col min="2" max="2" width="20.77734375" style="33" customWidth="1"/>
    <col min="3" max="3" width="14.77734375" style="33" customWidth="1"/>
    <col min="4" max="6" width="15.77734375" style="33" customWidth="1"/>
    <col min="7" max="7" width="11.21484375" style="33" customWidth="1"/>
    <col min="8" max="16384" width="8.88671875" style="33" customWidth="1"/>
  </cols>
  <sheetData>
    <row r="1" spans="1:6" ht="15" customHeight="1">
      <c r="A1" s="75" t="s">
        <v>813</v>
      </c>
      <c r="B1" s="75"/>
      <c r="C1" s="75"/>
      <c r="D1" s="75"/>
      <c r="E1" s="75"/>
      <c r="F1" s="75"/>
    </row>
    <row r="2" spans="1:6" ht="15" customHeight="1">
      <c r="A2" s="75" t="s">
        <v>29</v>
      </c>
      <c r="B2" s="75"/>
      <c r="C2" s="75"/>
      <c r="D2" s="75"/>
      <c r="E2" s="75"/>
      <c r="F2" s="75"/>
    </row>
    <row r="3" spans="1:6" ht="15" customHeight="1">
      <c r="A3" s="75" t="s">
        <v>27</v>
      </c>
      <c r="B3" s="76"/>
      <c r="C3" s="76"/>
      <c r="D3" s="76"/>
      <c r="E3" s="76"/>
      <c r="F3" s="76"/>
    </row>
    <row r="4" ht="15" customHeight="1"/>
    <row r="5" spans="1:6" ht="33.75" customHeight="1">
      <c r="A5" s="55" t="s">
        <v>30</v>
      </c>
      <c r="B5" s="55" t="s">
        <v>0</v>
      </c>
      <c r="C5" s="57" t="s">
        <v>12</v>
      </c>
      <c r="D5" s="56" t="s">
        <v>31</v>
      </c>
      <c r="E5" s="56" t="s">
        <v>11</v>
      </c>
      <c r="F5" s="58" t="s">
        <v>20</v>
      </c>
    </row>
    <row r="6" spans="1:6" ht="13.5">
      <c r="A6" s="33" t="s">
        <v>32</v>
      </c>
      <c r="B6" s="33" t="s">
        <v>5</v>
      </c>
      <c r="C6" s="37" t="s">
        <v>33</v>
      </c>
      <c r="D6" s="38" t="s">
        <v>33</v>
      </c>
      <c r="E6" s="38" t="s">
        <v>33</v>
      </c>
      <c r="F6" s="39" t="s">
        <v>33</v>
      </c>
    </row>
    <row r="7" spans="1:6" ht="13.5">
      <c r="A7" s="33" t="s">
        <v>32</v>
      </c>
      <c r="B7" s="33" t="s">
        <v>1</v>
      </c>
      <c r="C7" s="37" t="s">
        <v>33</v>
      </c>
      <c r="D7" s="38" t="s">
        <v>33</v>
      </c>
      <c r="E7" s="38" t="s">
        <v>33</v>
      </c>
      <c r="F7" s="39" t="s">
        <v>33</v>
      </c>
    </row>
    <row r="8" spans="1:6" ht="13.5">
      <c r="A8" s="33" t="s">
        <v>32</v>
      </c>
      <c r="B8" s="33" t="s">
        <v>7</v>
      </c>
      <c r="C8" s="34">
        <v>23</v>
      </c>
      <c r="D8" s="35">
        <v>2057547</v>
      </c>
      <c r="E8" s="35">
        <v>123452.82</v>
      </c>
      <c r="F8" s="36">
        <v>0.0002</v>
      </c>
    </row>
    <row r="9" spans="1:6" ht="13.5">
      <c r="A9" s="33" t="s">
        <v>32</v>
      </c>
      <c r="B9" s="33" t="s">
        <v>3</v>
      </c>
      <c r="C9" s="34">
        <v>16</v>
      </c>
      <c r="D9" s="35">
        <v>3325978</v>
      </c>
      <c r="E9" s="35">
        <v>199558.68</v>
      </c>
      <c r="F9" s="36">
        <v>0.0004</v>
      </c>
    </row>
    <row r="10" spans="1:6" ht="13.5">
      <c r="A10" s="33" t="s">
        <v>32</v>
      </c>
      <c r="B10" s="33" t="s">
        <v>2</v>
      </c>
      <c r="C10" s="37" t="s">
        <v>33</v>
      </c>
      <c r="D10" s="38" t="s">
        <v>33</v>
      </c>
      <c r="E10" s="38" t="s">
        <v>33</v>
      </c>
      <c r="F10" s="39" t="s">
        <v>33</v>
      </c>
    </row>
    <row r="11" spans="1:6" ht="13.5">
      <c r="A11" s="33" t="s">
        <v>32</v>
      </c>
      <c r="B11" s="33" t="s">
        <v>6</v>
      </c>
      <c r="C11" s="37" t="s">
        <v>33</v>
      </c>
      <c r="D11" s="38" t="s">
        <v>33</v>
      </c>
      <c r="E11" s="38" t="s">
        <v>33</v>
      </c>
      <c r="F11" s="39" t="s">
        <v>33</v>
      </c>
    </row>
    <row r="12" spans="1:6" ht="13.5">
      <c r="A12" s="33" t="s">
        <v>32</v>
      </c>
      <c r="B12" s="33" t="s">
        <v>10</v>
      </c>
      <c r="C12" s="34">
        <v>44</v>
      </c>
      <c r="D12" s="35">
        <v>1156159</v>
      </c>
      <c r="E12" s="35">
        <v>69369.54</v>
      </c>
      <c r="F12" s="36">
        <v>0.0001</v>
      </c>
    </row>
    <row r="13" spans="1:6" ht="13.5">
      <c r="A13" s="33" t="s">
        <v>32</v>
      </c>
      <c r="B13" s="33" t="s">
        <v>4</v>
      </c>
      <c r="C13" s="34">
        <v>11</v>
      </c>
      <c r="D13" s="35">
        <v>925780</v>
      </c>
      <c r="E13" s="35">
        <v>55546.8</v>
      </c>
      <c r="F13" s="36">
        <v>0.0001</v>
      </c>
    </row>
    <row r="14" spans="1:6" ht="13.5">
      <c r="A14" s="33" t="s">
        <v>32</v>
      </c>
      <c r="B14" s="33" t="s">
        <v>34</v>
      </c>
      <c r="C14" s="34">
        <v>101</v>
      </c>
      <c r="D14" s="35">
        <v>2456583</v>
      </c>
      <c r="E14" s="35">
        <v>138271.22</v>
      </c>
      <c r="F14" s="36">
        <v>0.0003</v>
      </c>
    </row>
    <row r="15" spans="1:6" ht="13.5">
      <c r="A15" s="33" t="s">
        <v>32</v>
      </c>
      <c r="B15" s="33" t="s">
        <v>8</v>
      </c>
      <c r="C15" s="34">
        <v>45</v>
      </c>
      <c r="D15" s="35">
        <v>1051797</v>
      </c>
      <c r="E15" s="35">
        <v>63107.82</v>
      </c>
      <c r="F15" s="36">
        <v>0.0001</v>
      </c>
    </row>
    <row r="16" spans="1:6" ht="13.5">
      <c r="A16" s="33" t="s">
        <v>32</v>
      </c>
      <c r="B16" s="33" t="s">
        <v>24</v>
      </c>
      <c r="C16" s="34">
        <v>12</v>
      </c>
      <c r="D16" s="35">
        <v>1180136</v>
      </c>
      <c r="E16" s="35">
        <v>70808.16</v>
      </c>
      <c r="F16" s="36">
        <v>0.0001</v>
      </c>
    </row>
    <row r="17" spans="1:6" ht="13.5">
      <c r="A17" s="33" t="s">
        <v>32</v>
      </c>
      <c r="B17" s="33" t="s">
        <v>25</v>
      </c>
      <c r="C17" s="34">
        <v>15</v>
      </c>
      <c r="D17" s="35">
        <v>1896881</v>
      </c>
      <c r="E17" s="35">
        <v>113646.37</v>
      </c>
      <c r="F17" s="36">
        <v>0.0002</v>
      </c>
    </row>
    <row r="18" spans="1:6" ht="13.5">
      <c r="A18" s="33" t="s">
        <v>32</v>
      </c>
      <c r="B18" s="33" t="s">
        <v>35</v>
      </c>
      <c r="C18" s="34">
        <v>277</v>
      </c>
      <c r="D18" s="35">
        <v>15636770</v>
      </c>
      <c r="E18" s="35">
        <v>928915.95</v>
      </c>
      <c r="F18" s="36">
        <v>0.0017</v>
      </c>
    </row>
    <row r="19" spans="1:6" ht="13.5">
      <c r="A19" s="33" t="s">
        <v>36</v>
      </c>
      <c r="B19" s="33" t="s">
        <v>5</v>
      </c>
      <c r="C19" s="37" t="s">
        <v>33</v>
      </c>
      <c r="D19" s="38" t="s">
        <v>33</v>
      </c>
      <c r="E19" s="38" t="s">
        <v>33</v>
      </c>
      <c r="F19" s="39" t="s">
        <v>33</v>
      </c>
    </row>
    <row r="20" spans="1:6" ht="13.5">
      <c r="A20" s="33" t="s">
        <v>36</v>
      </c>
      <c r="B20" s="33" t="s">
        <v>1</v>
      </c>
      <c r="C20" s="37" t="s">
        <v>33</v>
      </c>
      <c r="D20" s="38" t="s">
        <v>33</v>
      </c>
      <c r="E20" s="38" t="s">
        <v>33</v>
      </c>
      <c r="F20" s="39" t="s">
        <v>33</v>
      </c>
    </row>
    <row r="21" spans="1:6" ht="13.5">
      <c r="A21" s="33" t="s">
        <v>36</v>
      </c>
      <c r="B21" s="33" t="s">
        <v>7</v>
      </c>
      <c r="C21" s="34">
        <v>12</v>
      </c>
      <c r="D21" s="35">
        <v>528007</v>
      </c>
      <c r="E21" s="35">
        <v>31680.42</v>
      </c>
      <c r="F21" s="36">
        <v>0.0001</v>
      </c>
    </row>
    <row r="22" spans="1:6" ht="13.5">
      <c r="A22" s="33" t="s">
        <v>36</v>
      </c>
      <c r="B22" s="33" t="s">
        <v>3</v>
      </c>
      <c r="C22" s="34">
        <v>6</v>
      </c>
      <c r="D22" s="35">
        <v>867992</v>
      </c>
      <c r="E22" s="35">
        <v>52079.52</v>
      </c>
      <c r="F22" s="36">
        <v>0.0001</v>
      </c>
    </row>
    <row r="23" spans="1:6" ht="13.5">
      <c r="A23" s="33" t="s">
        <v>36</v>
      </c>
      <c r="B23" s="33" t="s">
        <v>2</v>
      </c>
      <c r="C23" s="37" t="s">
        <v>33</v>
      </c>
      <c r="D23" s="38" t="s">
        <v>33</v>
      </c>
      <c r="E23" s="38" t="s">
        <v>33</v>
      </c>
      <c r="F23" s="39" t="s">
        <v>33</v>
      </c>
    </row>
    <row r="24" spans="1:6" ht="13.5">
      <c r="A24" s="33" t="s">
        <v>36</v>
      </c>
      <c r="B24" s="33" t="s">
        <v>6</v>
      </c>
      <c r="C24" s="37" t="s">
        <v>33</v>
      </c>
      <c r="D24" s="38" t="s">
        <v>33</v>
      </c>
      <c r="E24" s="38" t="s">
        <v>33</v>
      </c>
      <c r="F24" s="39" t="s">
        <v>33</v>
      </c>
    </row>
    <row r="25" spans="1:6" ht="13.5">
      <c r="A25" s="33" t="s">
        <v>36</v>
      </c>
      <c r="B25" s="33" t="s">
        <v>10</v>
      </c>
      <c r="C25" s="34">
        <v>22</v>
      </c>
      <c r="D25" s="35">
        <v>752716</v>
      </c>
      <c r="E25" s="35">
        <v>45162.96</v>
      </c>
      <c r="F25" s="36">
        <v>0.0001</v>
      </c>
    </row>
    <row r="26" spans="1:6" ht="13.5">
      <c r="A26" s="33" t="s">
        <v>36</v>
      </c>
      <c r="B26" s="33" t="s">
        <v>4</v>
      </c>
      <c r="C26" s="34">
        <v>6</v>
      </c>
      <c r="D26" s="35">
        <v>216280</v>
      </c>
      <c r="E26" s="35">
        <v>12976.8</v>
      </c>
      <c r="F26" s="36">
        <v>0</v>
      </c>
    </row>
    <row r="27" spans="1:6" ht="13.5">
      <c r="A27" s="33" t="s">
        <v>36</v>
      </c>
      <c r="B27" s="33" t="s">
        <v>34</v>
      </c>
      <c r="C27" s="34">
        <v>50</v>
      </c>
      <c r="D27" s="35">
        <v>1269737</v>
      </c>
      <c r="E27" s="35">
        <v>75765.33</v>
      </c>
      <c r="F27" s="36">
        <v>0.0001</v>
      </c>
    </row>
    <row r="28" spans="1:6" ht="13.5">
      <c r="A28" s="33" t="s">
        <v>36</v>
      </c>
      <c r="B28" s="33" t="s">
        <v>8</v>
      </c>
      <c r="C28" s="34">
        <v>24</v>
      </c>
      <c r="D28" s="35">
        <v>89963</v>
      </c>
      <c r="E28" s="35">
        <v>5397.78</v>
      </c>
      <c r="F28" s="36">
        <v>0</v>
      </c>
    </row>
    <row r="29" spans="1:6" ht="13.5">
      <c r="A29" s="33" t="s">
        <v>36</v>
      </c>
      <c r="B29" s="33" t="s">
        <v>24</v>
      </c>
      <c r="C29" s="34">
        <v>8</v>
      </c>
      <c r="D29" s="35">
        <v>3392022</v>
      </c>
      <c r="E29" s="35">
        <v>203521.32</v>
      </c>
      <c r="F29" s="36">
        <v>0.0004</v>
      </c>
    </row>
    <row r="30" spans="1:6" ht="13.5">
      <c r="A30" s="33" t="s">
        <v>36</v>
      </c>
      <c r="B30" s="33" t="s">
        <v>25</v>
      </c>
      <c r="C30" s="34">
        <v>14</v>
      </c>
      <c r="D30" s="35">
        <v>1768356</v>
      </c>
      <c r="E30" s="35">
        <v>106101.36</v>
      </c>
      <c r="F30" s="36">
        <v>0.0002</v>
      </c>
    </row>
    <row r="31" spans="1:6" ht="13.5">
      <c r="A31" s="33" t="s">
        <v>36</v>
      </c>
      <c r="B31" s="33" t="s">
        <v>35</v>
      </c>
      <c r="C31" s="34">
        <v>150</v>
      </c>
      <c r="D31" s="35">
        <v>9414500</v>
      </c>
      <c r="E31" s="35">
        <v>564451.11</v>
      </c>
      <c r="F31" s="36">
        <v>0.001</v>
      </c>
    </row>
    <row r="32" spans="1:6" ht="13.5">
      <c r="A32" s="33" t="s">
        <v>37</v>
      </c>
      <c r="B32" s="33" t="s">
        <v>5</v>
      </c>
      <c r="C32" s="34">
        <v>5</v>
      </c>
      <c r="D32" s="35">
        <v>125996</v>
      </c>
      <c r="E32" s="35">
        <v>7559.76</v>
      </c>
      <c r="F32" s="36">
        <v>0</v>
      </c>
    </row>
    <row r="33" spans="1:6" ht="13.5">
      <c r="A33" s="33" t="s">
        <v>37</v>
      </c>
      <c r="B33" s="33" t="s">
        <v>1</v>
      </c>
      <c r="C33" s="34">
        <v>12</v>
      </c>
      <c r="D33" s="35">
        <v>1304296</v>
      </c>
      <c r="E33" s="35">
        <v>78257.76</v>
      </c>
      <c r="F33" s="36">
        <v>0.0001</v>
      </c>
    </row>
    <row r="34" spans="1:6" ht="13.5">
      <c r="A34" s="33" t="s">
        <v>37</v>
      </c>
      <c r="B34" s="33" t="s">
        <v>7</v>
      </c>
      <c r="C34" s="34">
        <v>41</v>
      </c>
      <c r="D34" s="35">
        <v>2642242</v>
      </c>
      <c r="E34" s="35">
        <v>158534.52</v>
      </c>
      <c r="F34" s="36">
        <v>0.0003</v>
      </c>
    </row>
    <row r="35" spans="1:6" ht="13.5">
      <c r="A35" s="33" t="s">
        <v>37</v>
      </c>
      <c r="B35" s="33" t="s">
        <v>3</v>
      </c>
      <c r="C35" s="34">
        <v>24</v>
      </c>
      <c r="D35" s="35">
        <v>4377098</v>
      </c>
      <c r="E35" s="35">
        <v>262625.88</v>
      </c>
      <c r="F35" s="36">
        <v>0.0005</v>
      </c>
    </row>
    <row r="36" spans="1:6" ht="13.5">
      <c r="A36" s="33" t="s">
        <v>37</v>
      </c>
      <c r="B36" s="33" t="s">
        <v>2</v>
      </c>
      <c r="C36" s="34">
        <v>6</v>
      </c>
      <c r="D36" s="35">
        <v>1721723</v>
      </c>
      <c r="E36" s="35">
        <v>103303.38</v>
      </c>
      <c r="F36" s="36">
        <v>0.0002</v>
      </c>
    </row>
    <row r="37" spans="1:6" ht="13.5">
      <c r="A37" s="33" t="s">
        <v>37</v>
      </c>
      <c r="B37" s="33" t="s">
        <v>6</v>
      </c>
      <c r="C37" s="34">
        <v>7</v>
      </c>
      <c r="D37" s="35">
        <v>658678</v>
      </c>
      <c r="E37" s="35">
        <v>39520.68</v>
      </c>
      <c r="F37" s="36">
        <v>0.0001</v>
      </c>
    </row>
    <row r="38" spans="1:6" ht="13.5">
      <c r="A38" s="33" t="s">
        <v>37</v>
      </c>
      <c r="B38" s="33" t="s">
        <v>10</v>
      </c>
      <c r="C38" s="34">
        <v>67</v>
      </c>
      <c r="D38" s="35">
        <v>1844587</v>
      </c>
      <c r="E38" s="35">
        <v>110675.22</v>
      </c>
      <c r="F38" s="36">
        <v>0.0002</v>
      </c>
    </row>
    <row r="39" spans="1:6" ht="13.5">
      <c r="A39" s="33" t="s">
        <v>37</v>
      </c>
      <c r="B39" s="33" t="s">
        <v>4</v>
      </c>
      <c r="C39" s="34">
        <v>17</v>
      </c>
      <c r="D39" s="35">
        <v>2078042</v>
      </c>
      <c r="E39" s="35">
        <v>124682.52</v>
      </c>
      <c r="F39" s="36">
        <v>0.0002</v>
      </c>
    </row>
    <row r="40" spans="1:6" ht="13.5">
      <c r="A40" s="33" t="s">
        <v>37</v>
      </c>
      <c r="B40" s="33" t="s">
        <v>34</v>
      </c>
      <c r="C40" s="34">
        <v>204</v>
      </c>
      <c r="D40" s="35">
        <v>4069054</v>
      </c>
      <c r="E40" s="35">
        <v>241428.07</v>
      </c>
      <c r="F40" s="36">
        <v>0.0004</v>
      </c>
    </row>
    <row r="41" spans="1:6" ht="13.5">
      <c r="A41" s="33" t="s">
        <v>37</v>
      </c>
      <c r="B41" s="33" t="s">
        <v>8</v>
      </c>
      <c r="C41" s="34">
        <v>67</v>
      </c>
      <c r="D41" s="35">
        <v>2016089</v>
      </c>
      <c r="E41" s="35">
        <v>120965.34</v>
      </c>
      <c r="F41" s="36">
        <v>0.0002</v>
      </c>
    </row>
    <row r="42" spans="1:6" ht="13.5">
      <c r="A42" s="33" t="s">
        <v>37</v>
      </c>
      <c r="B42" s="33" t="s">
        <v>24</v>
      </c>
      <c r="C42" s="34">
        <v>23</v>
      </c>
      <c r="D42" s="35">
        <v>1351271</v>
      </c>
      <c r="E42" s="35">
        <v>81076.26</v>
      </c>
      <c r="F42" s="36">
        <v>0.0001</v>
      </c>
    </row>
    <row r="43" spans="1:6" ht="13.5">
      <c r="A43" s="33" t="s">
        <v>37</v>
      </c>
      <c r="B43" s="33" t="s">
        <v>25</v>
      </c>
      <c r="C43" s="34">
        <v>32</v>
      </c>
      <c r="D43" s="35">
        <v>6484500</v>
      </c>
      <c r="E43" s="35">
        <v>388195</v>
      </c>
      <c r="F43" s="36">
        <v>0.0007</v>
      </c>
    </row>
    <row r="44" spans="1:6" ht="13.5">
      <c r="A44" s="33" t="s">
        <v>37</v>
      </c>
      <c r="B44" s="33" t="s">
        <v>35</v>
      </c>
      <c r="C44" s="34">
        <v>505</v>
      </c>
      <c r="D44" s="35">
        <v>28673576</v>
      </c>
      <c r="E44" s="35">
        <v>1716824.39</v>
      </c>
      <c r="F44" s="36">
        <v>0.0031</v>
      </c>
    </row>
    <row r="45" spans="1:6" ht="13.5">
      <c r="A45" s="33" t="s">
        <v>38</v>
      </c>
      <c r="B45" s="33" t="s">
        <v>5</v>
      </c>
      <c r="C45" s="34">
        <v>9</v>
      </c>
      <c r="D45" s="35">
        <v>332301</v>
      </c>
      <c r="E45" s="35">
        <v>19938.06</v>
      </c>
      <c r="F45" s="36">
        <v>0</v>
      </c>
    </row>
    <row r="46" spans="1:6" ht="13.5">
      <c r="A46" s="33" t="s">
        <v>38</v>
      </c>
      <c r="B46" s="33" t="s">
        <v>1</v>
      </c>
      <c r="C46" s="34">
        <v>8</v>
      </c>
      <c r="D46" s="35">
        <v>2642089</v>
      </c>
      <c r="E46" s="35">
        <v>158525.34</v>
      </c>
      <c r="F46" s="36">
        <v>0.0003</v>
      </c>
    </row>
    <row r="47" spans="1:6" ht="13.5">
      <c r="A47" s="33" t="s">
        <v>38</v>
      </c>
      <c r="B47" s="33" t="s">
        <v>7</v>
      </c>
      <c r="C47" s="34">
        <v>27</v>
      </c>
      <c r="D47" s="35">
        <v>1946616</v>
      </c>
      <c r="E47" s="35">
        <v>116796.96</v>
      </c>
      <c r="F47" s="36">
        <v>0.0002</v>
      </c>
    </row>
    <row r="48" spans="1:6" ht="13.5">
      <c r="A48" s="33" t="s">
        <v>38</v>
      </c>
      <c r="B48" s="33" t="s">
        <v>3</v>
      </c>
      <c r="C48" s="34">
        <v>19</v>
      </c>
      <c r="D48" s="35">
        <v>3328354</v>
      </c>
      <c r="E48" s="35">
        <v>199701.24</v>
      </c>
      <c r="F48" s="36">
        <v>0.0004</v>
      </c>
    </row>
    <row r="49" spans="1:6" ht="13.5">
      <c r="A49" s="33" t="s">
        <v>38</v>
      </c>
      <c r="B49" s="33" t="s">
        <v>2</v>
      </c>
      <c r="C49" s="37" t="s">
        <v>33</v>
      </c>
      <c r="D49" s="38" t="s">
        <v>33</v>
      </c>
      <c r="E49" s="38" t="s">
        <v>33</v>
      </c>
      <c r="F49" s="39" t="s">
        <v>33</v>
      </c>
    </row>
    <row r="50" spans="1:6" ht="13.5">
      <c r="A50" s="33" t="s">
        <v>38</v>
      </c>
      <c r="B50" s="33" t="s">
        <v>6</v>
      </c>
      <c r="C50" s="37" t="s">
        <v>33</v>
      </c>
      <c r="D50" s="38" t="s">
        <v>33</v>
      </c>
      <c r="E50" s="38" t="s">
        <v>33</v>
      </c>
      <c r="F50" s="39" t="s">
        <v>33</v>
      </c>
    </row>
    <row r="51" spans="1:6" ht="13.5">
      <c r="A51" s="33" t="s">
        <v>38</v>
      </c>
      <c r="B51" s="33" t="s">
        <v>10</v>
      </c>
      <c r="C51" s="34">
        <v>45</v>
      </c>
      <c r="D51" s="35">
        <v>1464623</v>
      </c>
      <c r="E51" s="35">
        <v>87877.38</v>
      </c>
      <c r="F51" s="36">
        <v>0.0002</v>
      </c>
    </row>
    <row r="52" spans="1:6" ht="13.5">
      <c r="A52" s="33" t="s">
        <v>38</v>
      </c>
      <c r="B52" s="33" t="s">
        <v>4</v>
      </c>
      <c r="C52" s="34">
        <v>15</v>
      </c>
      <c r="D52" s="35">
        <v>1469586</v>
      </c>
      <c r="E52" s="35">
        <v>88175.16</v>
      </c>
      <c r="F52" s="36">
        <v>0.0002</v>
      </c>
    </row>
    <row r="53" spans="1:6" ht="13.5">
      <c r="A53" s="33" t="s">
        <v>38</v>
      </c>
      <c r="B53" s="33" t="s">
        <v>34</v>
      </c>
      <c r="C53" s="34">
        <v>160</v>
      </c>
      <c r="D53" s="35">
        <v>4856090</v>
      </c>
      <c r="E53" s="35">
        <v>274448.42</v>
      </c>
      <c r="F53" s="36">
        <v>0.0005</v>
      </c>
    </row>
    <row r="54" spans="1:6" ht="13.5">
      <c r="A54" s="33" t="s">
        <v>38</v>
      </c>
      <c r="B54" s="33" t="s">
        <v>8</v>
      </c>
      <c r="C54" s="34">
        <v>46</v>
      </c>
      <c r="D54" s="35">
        <v>1130694</v>
      </c>
      <c r="E54" s="35">
        <v>67841.64</v>
      </c>
      <c r="F54" s="36">
        <v>0.0001</v>
      </c>
    </row>
    <row r="55" spans="1:6" ht="13.5">
      <c r="A55" s="33" t="s">
        <v>38</v>
      </c>
      <c r="B55" s="33" t="s">
        <v>24</v>
      </c>
      <c r="C55" s="34">
        <v>19</v>
      </c>
      <c r="D55" s="35">
        <v>3191906</v>
      </c>
      <c r="E55" s="35">
        <v>191514.36</v>
      </c>
      <c r="F55" s="36">
        <v>0.0004</v>
      </c>
    </row>
    <row r="56" spans="1:6" ht="13.5">
      <c r="A56" s="33" t="s">
        <v>38</v>
      </c>
      <c r="B56" s="33" t="s">
        <v>25</v>
      </c>
      <c r="C56" s="34">
        <v>14</v>
      </c>
      <c r="D56" s="35">
        <v>986838</v>
      </c>
      <c r="E56" s="35">
        <v>59210.28</v>
      </c>
      <c r="F56" s="36">
        <v>0.0001</v>
      </c>
    </row>
    <row r="57" spans="1:6" ht="13.5">
      <c r="A57" s="33" t="s">
        <v>38</v>
      </c>
      <c r="B57" s="33" t="s">
        <v>35</v>
      </c>
      <c r="C57" s="34">
        <v>372</v>
      </c>
      <c r="D57" s="35">
        <v>27085397</v>
      </c>
      <c r="E57" s="35">
        <v>1608206.84</v>
      </c>
      <c r="F57" s="36">
        <v>0.0029</v>
      </c>
    </row>
    <row r="58" spans="1:6" ht="13.5">
      <c r="A58" s="33" t="s">
        <v>39</v>
      </c>
      <c r="B58" s="33" t="s">
        <v>5</v>
      </c>
      <c r="C58" s="37" t="s">
        <v>33</v>
      </c>
      <c r="D58" s="38" t="s">
        <v>33</v>
      </c>
      <c r="E58" s="38" t="s">
        <v>33</v>
      </c>
      <c r="F58" s="39" t="s">
        <v>33</v>
      </c>
    </row>
    <row r="59" spans="1:6" ht="13.5">
      <c r="A59" s="33" t="s">
        <v>39</v>
      </c>
      <c r="B59" s="33" t="s">
        <v>1</v>
      </c>
      <c r="C59" s="37" t="s">
        <v>33</v>
      </c>
      <c r="D59" s="38" t="s">
        <v>33</v>
      </c>
      <c r="E59" s="38" t="s">
        <v>33</v>
      </c>
      <c r="F59" s="39" t="s">
        <v>33</v>
      </c>
    </row>
    <row r="60" spans="1:6" ht="13.5">
      <c r="A60" s="33" t="s">
        <v>39</v>
      </c>
      <c r="B60" s="33" t="s">
        <v>7</v>
      </c>
      <c r="C60" s="34">
        <v>17</v>
      </c>
      <c r="D60" s="35">
        <v>560295</v>
      </c>
      <c r="E60" s="35">
        <v>33617.7</v>
      </c>
      <c r="F60" s="36">
        <v>0.0001</v>
      </c>
    </row>
    <row r="61" spans="1:6" ht="13.5">
      <c r="A61" s="33" t="s">
        <v>39</v>
      </c>
      <c r="B61" s="33" t="s">
        <v>3</v>
      </c>
      <c r="C61" s="34">
        <v>7</v>
      </c>
      <c r="D61" s="35">
        <v>1214955</v>
      </c>
      <c r="E61" s="35">
        <v>72897.3</v>
      </c>
      <c r="F61" s="36">
        <v>0.0001</v>
      </c>
    </row>
    <row r="62" spans="1:6" ht="13.5">
      <c r="A62" s="33" t="s">
        <v>39</v>
      </c>
      <c r="B62" s="33" t="s">
        <v>2</v>
      </c>
      <c r="C62" s="37" t="s">
        <v>33</v>
      </c>
      <c r="D62" s="38" t="s">
        <v>33</v>
      </c>
      <c r="E62" s="38" t="s">
        <v>33</v>
      </c>
      <c r="F62" s="39" t="s">
        <v>33</v>
      </c>
    </row>
    <row r="63" spans="1:6" ht="13.5">
      <c r="A63" s="33" t="s">
        <v>39</v>
      </c>
      <c r="B63" s="33" t="s">
        <v>6</v>
      </c>
      <c r="C63" s="37" t="s">
        <v>33</v>
      </c>
      <c r="D63" s="38" t="s">
        <v>33</v>
      </c>
      <c r="E63" s="38" t="s">
        <v>33</v>
      </c>
      <c r="F63" s="39" t="s">
        <v>33</v>
      </c>
    </row>
    <row r="64" spans="1:6" ht="13.5">
      <c r="A64" s="33" t="s">
        <v>39</v>
      </c>
      <c r="B64" s="33" t="s">
        <v>10</v>
      </c>
      <c r="C64" s="34">
        <v>34</v>
      </c>
      <c r="D64" s="35">
        <v>1787566</v>
      </c>
      <c r="E64" s="35">
        <v>107253.96</v>
      </c>
      <c r="F64" s="36">
        <v>0.0002</v>
      </c>
    </row>
    <row r="65" spans="1:6" ht="13.5">
      <c r="A65" s="33" t="s">
        <v>39</v>
      </c>
      <c r="B65" s="33" t="s">
        <v>4</v>
      </c>
      <c r="C65" s="34">
        <v>7</v>
      </c>
      <c r="D65" s="35">
        <v>424612</v>
      </c>
      <c r="E65" s="35">
        <v>25476.72</v>
      </c>
      <c r="F65" s="36">
        <v>0</v>
      </c>
    </row>
    <row r="66" spans="1:6" ht="13.5">
      <c r="A66" s="33" t="s">
        <v>39</v>
      </c>
      <c r="B66" s="33" t="s">
        <v>34</v>
      </c>
      <c r="C66" s="34">
        <v>88</v>
      </c>
      <c r="D66" s="35">
        <v>1585526</v>
      </c>
      <c r="E66" s="35">
        <v>94788.81</v>
      </c>
      <c r="F66" s="36">
        <v>0.0002</v>
      </c>
    </row>
    <row r="67" spans="1:6" ht="13.5">
      <c r="A67" s="33" t="s">
        <v>39</v>
      </c>
      <c r="B67" s="33" t="s">
        <v>8</v>
      </c>
      <c r="C67" s="34">
        <v>25</v>
      </c>
      <c r="D67" s="35">
        <v>223300</v>
      </c>
      <c r="E67" s="35">
        <v>13398</v>
      </c>
      <c r="F67" s="36">
        <v>0</v>
      </c>
    </row>
    <row r="68" spans="1:6" ht="13.5">
      <c r="A68" s="33" t="s">
        <v>39</v>
      </c>
      <c r="B68" s="33" t="s">
        <v>24</v>
      </c>
      <c r="C68" s="34">
        <v>15</v>
      </c>
      <c r="D68" s="35">
        <v>826662</v>
      </c>
      <c r="E68" s="35">
        <v>49599.72</v>
      </c>
      <c r="F68" s="36">
        <v>0.0001</v>
      </c>
    </row>
    <row r="69" spans="1:6" ht="13.5">
      <c r="A69" s="33" t="s">
        <v>39</v>
      </c>
      <c r="B69" s="33" t="s">
        <v>25</v>
      </c>
      <c r="C69" s="34">
        <v>15</v>
      </c>
      <c r="D69" s="35">
        <v>1239301</v>
      </c>
      <c r="E69" s="35">
        <v>74358.06</v>
      </c>
      <c r="F69" s="36">
        <v>0.0001</v>
      </c>
    </row>
    <row r="70" spans="1:6" ht="13.5">
      <c r="A70" s="33" t="s">
        <v>39</v>
      </c>
      <c r="B70" s="33" t="s">
        <v>35</v>
      </c>
      <c r="C70" s="34">
        <v>217</v>
      </c>
      <c r="D70" s="35">
        <v>9153776</v>
      </c>
      <c r="E70" s="35">
        <v>548883.81</v>
      </c>
      <c r="F70" s="36">
        <v>0.001</v>
      </c>
    </row>
    <row r="71" spans="1:6" ht="13.5">
      <c r="A71" s="33" t="s">
        <v>40</v>
      </c>
      <c r="B71" s="33" t="s">
        <v>5</v>
      </c>
      <c r="C71" s="34">
        <v>5</v>
      </c>
      <c r="D71" s="35">
        <v>352786</v>
      </c>
      <c r="E71" s="35">
        <v>21167.16</v>
      </c>
      <c r="F71" s="36">
        <v>0</v>
      </c>
    </row>
    <row r="72" spans="1:6" ht="13.5">
      <c r="A72" s="33" t="s">
        <v>40</v>
      </c>
      <c r="B72" s="33" t="s">
        <v>1</v>
      </c>
      <c r="C72" s="34">
        <v>13</v>
      </c>
      <c r="D72" s="35">
        <v>2098939</v>
      </c>
      <c r="E72" s="35">
        <v>125936.34</v>
      </c>
      <c r="F72" s="36">
        <v>0.0002</v>
      </c>
    </row>
    <row r="73" spans="1:6" ht="13.5">
      <c r="A73" s="33" t="s">
        <v>40</v>
      </c>
      <c r="B73" s="33" t="s">
        <v>7</v>
      </c>
      <c r="C73" s="34">
        <v>42</v>
      </c>
      <c r="D73" s="35">
        <v>3153739</v>
      </c>
      <c r="E73" s="35">
        <v>189224.34</v>
      </c>
      <c r="F73" s="36">
        <v>0.0003</v>
      </c>
    </row>
    <row r="74" spans="1:6" ht="13.5">
      <c r="A74" s="33" t="s">
        <v>40</v>
      </c>
      <c r="B74" s="33" t="s">
        <v>3</v>
      </c>
      <c r="C74" s="34">
        <v>23</v>
      </c>
      <c r="D74" s="35">
        <v>5241604</v>
      </c>
      <c r="E74" s="35">
        <v>314496.24</v>
      </c>
      <c r="F74" s="36">
        <v>0.0006</v>
      </c>
    </row>
    <row r="75" spans="1:6" ht="13.5">
      <c r="A75" s="33" t="s">
        <v>40</v>
      </c>
      <c r="B75" s="33" t="s">
        <v>2</v>
      </c>
      <c r="C75" s="34">
        <v>7</v>
      </c>
      <c r="D75" s="35">
        <v>1256676</v>
      </c>
      <c r="E75" s="35">
        <v>75400.56</v>
      </c>
      <c r="F75" s="36">
        <v>0.0001</v>
      </c>
    </row>
    <row r="76" spans="1:6" ht="13.5">
      <c r="A76" s="33" t="s">
        <v>40</v>
      </c>
      <c r="B76" s="33" t="s">
        <v>6</v>
      </c>
      <c r="C76" s="34">
        <v>9</v>
      </c>
      <c r="D76" s="35">
        <v>797212</v>
      </c>
      <c r="E76" s="35">
        <v>47832.72</v>
      </c>
      <c r="F76" s="36">
        <v>0.0001</v>
      </c>
    </row>
    <row r="77" spans="1:6" ht="13.5">
      <c r="A77" s="33" t="s">
        <v>40</v>
      </c>
      <c r="B77" s="33" t="s">
        <v>10</v>
      </c>
      <c r="C77" s="34">
        <v>98</v>
      </c>
      <c r="D77" s="35">
        <v>3383295</v>
      </c>
      <c r="E77" s="35">
        <v>202997.7</v>
      </c>
      <c r="F77" s="36">
        <v>0.0004</v>
      </c>
    </row>
    <row r="78" spans="1:6" ht="13.5">
      <c r="A78" s="33" t="s">
        <v>40</v>
      </c>
      <c r="B78" s="33" t="s">
        <v>4</v>
      </c>
      <c r="C78" s="34">
        <v>19</v>
      </c>
      <c r="D78" s="35">
        <v>1994164</v>
      </c>
      <c r="E78" s="35">
        <v>119649.84</v>
      </c>
      <c r="F78" s="36">
        <v>0.0002</v>
      </c>
    </row>
    <row r="79" spans="1:6" ht="13.5">
      <c r="A79" s="33" t="s">
        <v>40</v>
      </c>
      <c r="B79" s="33" t="s">
        <v>34</v>
      </c>
      <c r="C79" s="34">
        <v>272</v>
      </c>
      <c r="D79" s="35">
        <v>4961360</v>
      </c>
      <c r="E79" s="35">
        <v>295497.88</v>
      </c>
      <c r="F79" s="36">
        <v>0.0005</v>
      </c>
    </row>
    <row r="80" spans="1:6" ht="13.5">
      <c r="A80" s="33" t="s">
        <v>40</v>
      </c>
      <c r="B80" s="33" t="s">
        <v>8</v>
      </c>
      <c r="C80" s="34">
        <v>95</v>
      </c>
      <c r="D80" s="35">
        <v>1450559</v>
      </c>
      <c r="E80" s="35">
        <v>87033.54</v>
      </c>
      <c r="F80" s="36">
        <v>0.0002</v>
      </c>
    </row>
    <row r="81" spans="1:6" ht="13.5">
      <c r="A81" s="33" t="s">
        <v>40</v>
      </c>
      <c r="B81" s="33" t="s">
        <v>24</v>
      </c>
      <c r="C81" s="34">
        <v>51</v>
      </c>
      <c r="D81" s="35">
        <v>3743812</v>
      </c>
      <c r="E81" s="35">
        <v>224628.72</v>
      </c>
      <c r="F81" s="36">
        <v>0.0004</v>
      </c>
    </row>
    <row r="82" spans="1:6" ht="13.5">
      <c r="A82" s="33" t="s">
        <v>40</v>
      </c>
      <c r="B82" s="33" t="s">
        <v>25</v>
      </c>
      <c r="C82" s="34">
        <v>31</v>
      </c>
      <c r="D82" s="35">
        <v>4613945</v>
      </c>
      <c r="E82" s="35">
        <v>276758.22</v>
      </c>
      <c r="F82" s="36">
        <v>0.0005</v>
      </c>
    </row>
    <row r="83" spans="1:6" ht="13.5">
      <c r="A83" s="33" t="s">
        <v>40</v>
      </c>
      <c r="B83" s="33" t="s">
        <v>35</v>
      </c>
      <c r="C83" s="34">
        <v>665</v>
      </c>
      <c r="D83" s="35">
        <v>33048091</v>
      </c>
      <c r="E83" s="35">
        <v>1980623.26</v>
      </c>
      <c r="F83" s="36">
        <v>0.0036</v>
      </c>
    </row>
    <row r="84" spans="1:6" ht="13.5">
      <c r="A84" s="33" t="s">
        <v>41</v>
      </c>
      <c r="B84" s="33" t="s">
        <v>5</v>
      </c>
      <c r="C84" s="34">
        <v>77</v>
      </c>
      <c r="D84" s="35">
        <v>13042438</v>
      </c>
      <c r="E84" s="35">
        <v>782546.28</v>
      </c>
      <c r="F84" s="36">
        <v>0.0014</v>
      </c>
    </row>
    <row r="85" spans="1:6" ht="13.5">
      <c r="A85" s="33" t="s">
        <v>41</v>
      </c>
      <c r="B85" s="33" t="s">
        <v>1</v>
      </c>
      <c r="C85" s="34">
        <v>45</v>
      </c>
      <c r="D85" s="35">
        <v>51975940</v>
      </c>
      <c r="E85" s="35">
        <v>3118556.4</v>
      </c>
      <c r="F85" s="36">
        <v>0.0057</v>
      </c>
    </row>
    <row r="86" spans="1:6" ht="13.5">
      <c r="A86" s="33" t="s">
        <v>41</v>
      </c>
      <c r="B86" s="33" t="s">
        <v>7</v>
      </c>
      <c r="C86" s="34">
        <v>295</v>
      </c>
      <c r="D86" s="35">
        <v>48459890</v>
      </c>
      <c r="E86" s="35">
        <v>2907593.4</v>
      </c>
      <c r="F86" s="36">
        <v>0.0053</v>
      </c>
    </row>
    <row r="87" spans="1:6" ht="13.5">
      <c r="A87" s="33" t="s">
        <v>41</v>
      </c>
      <c r="B87" s="33" t="s">
        <v>3</v>
      </c>
      <c r="C87" s="34">
        <v>126</v>
      </c>
      <c r="D87" s="35">
        <v>33156090</v>
      </c>
      <c r="E87" s="35">
        <v>1989365.4</v>
      </c>
      <c r="F87" s="36">
        <v>0.0036</v>
      </c>
    </row>
    <row r="88" spans="1:6" ht="13.5">
      <c r="A88" s="33" t="s">
        <v>41</v>
      </c>
      <c r="B88" s="33" t="s">
        <v>2</v>
      </c>
      <c r="C88" s="34">
        <v>34</v>
      </c>
      <c r="D88" s="35">
        <v>64256981</v>
      </c>
      <c r="E88" s="35">
        <v>3855418.86</v>
      </c>
      <c r="F88" s="36">
        <v>0.0071</v>
      </c>
    </row>
    <row r="89" spans="1:6" ht="13.5">
      <c r="A89" s="33" t="s">
        <v>41</v>
      </c>
      <c r="B89" s="33" t="s">
        <v>6</v>
      </c>
      <c r="C89" s="34">
        <v>73</v>
      </c>
      <c r="D89" s="35">
        <v>16504390</v>
      </c>
      <c r="E89" s="35">
        <v>990263.4</v>
      </c>
      <c r="F89" s="36">
        <v>0.0018</v>
      </c>
    </row>
    <row r="90" spans="1:6" ht="13.5">
      <c r="A90" s="33" t="s">
        <v>41</v>
      </c>
      <c r="B90" s="33" t="s">
        <v>10</v>
      </c>
      <c r="C90" s="34">
        <v>359</v>
      </c>
      <c r="D90" s="35">
        <v>26592273</v>
      </c>
      <c r="E90" s="35">
        <v>1595267.19</v>
      </c>
      <c r="F90" s="36">
        <v>0.0029</v>
      </c>
    </row>
    <row r="91" spans="1:6" ht="13.5">
      <c r="A91" s="33" t="s">
        <v>41</v>
      </c>
      <c r="B91" s="33" t="s">
        <v>4</v>
      </c>
      <c r="C91" s="34">
        <v>92</v>
      </c>
      <c r="D91" s="35">
        <v>22210306</v>
      </c>
      <c r="E91" s="35">
        <v>1331877.85</v>
      </c>
      <c r="F91" s="36">
        <v>0.0024</v>
      </c>
    </row>
    <row r="92" spans="1:6" ht="13.5">
      <c r="A92" s="33" t="s">
        <v>41</v>
      </c>
      <c r="B92" s="33" t="s">
        <v>34</v>
      </c>
      <c r="C92" s="34">
        <v>1125</v>
      </c>
      <c r="D92" s="35">
        <v>61656593</v>
      </c>
      <c r="E92" s="35">
        <v>3617265.53</v>
      </c>
      <c r="F92" s="36">
        <v>0.0066</v>
      </c>
    </row>
    <row r="93" spans="1:6" ht="13.5">
      <c r="A93" s="33" t="s">
        <v>41</v>
      </c>
      <c r="B93" s="33" t="s">
        <v>8</v>
      </c>
      <c r="C93" s="34">
        <v>471</v>
      </c>
      <c r="D93" s="35">
        <v>41187264</v>
      </c>
      <c r="E93" s="35">
        <v>2471235.84</v>
      </c>
      <c r="F93" s="36">
        <v>0.0045</v>
      </c>
    </row>
    <row r="94" spans="1:6" ht="13.5">
      <c r="A94" s="33" t="s">
        <v>41</v>
      </c>
      <c r="B94" s="33" t="s">
        <v>24</v>
      </c>
      <c r="C94" s="34">
        <v>97</v>
      </c>
      <c r="D94" s="35">
        <v>37217469</v>
      </c>
      <c r="E94" s="35">
        <v>2233048.14</v>
      </c>
      <c r="F94" s="36">
        <v>0.0041</v>
      </c>
    </row>
    <row r="95" spans="1:6" ht="13.5">
      <c r="A95" s="33" t="s">
        <v>41</v>
      </c>
      <c r="B95" s="33" t="s">
        <v>25</v>
      </c>
      <c r="C95" s="34">
        <v>141</v>
      </c>
      <c r="D95" s="35">
        <v>39277922</v>
      </c>
      <c r="E95" s="35">
        <v>2347104.42</v>
      </c>
      <c r="F95" s="36">
        <v>0.0043</v>
      </c>
    </row>
    <row r="96" spans="1:6" ht="13.5">
      <c r="A96" s="33" t="s">
        <v>41</v>
      </c>
      <c r="B96" s="33" t="s">
        <v>35</v>
      </c>
      <c r="C96" s="34">
        <v>2935</v>
      </c>
      <c r="D96" s="35">
        <v>455537556</v>
      </c>
      <c r="E96" s="35">
        <v>27239542.71</v>
      </c>
      <c r="F96" s="36">
        <v>0.0498</v>
      </c>
    </row>
    <row r="97" spans="1:6" ht="13.5">
      <c r="A97" s="33" t="s">
        <v>42</v>
      </c>
      <c r="B97" s="33" t="s">
        <v>5</v>
      </c>
      <c r="C97" s="37" t="s">
        <v>33</v>
      </c>
      <c r="D97" s="38" t="s">
        <v>33</v>
      </c>
      <c r="E97" s="38" t="s">
        <v>33</v>
      </c>
      <c r="F97" s="39" t="s">
        <v>33</v>
      </c>
    </row>
    <row r="98" spans="1:6" ht="13.5">
      <c r="A98" s="33" t="s">
        <v>42</v>
      </c>
      <c r="B98" s="33" t="s">
        <v>1</v>
      </c>
      <c r="C98" s="34">
        <v>14</v>
      </c>
      <c r="D98" s="35">
        <v>1353028</v>
      </c>
      <c r="E98" s="35">
        <v>81181.68</v>
      </c>
      <c r="F98" s="36">
        <v>0.0001</v>
      </c>
    </row>
    <row r="99" spans="1:6" ht="13.5">
      <c r="A99" s="33" t="s">
        <v>42</v>
      </c>
      <c r="B99" s="33" t="s">
        <v>7</v>
      </c>
      <c r="C99" s="34">
        <v>47</v>
      </c>
      <c r="D99" s="35">
        <v>4361413</v>
      </c>
      <c r="E99" s="35">
        <v>261684.78</v>
      </c>
      <c r="F99" s="36">
        <v>0.0005</v>
      </c>
    </row>
    <row r="100" spans="1:6" ht="13.5">
      <c r="A100" s="33" t="s">
        <v>42</v>
      </c>
      <c r="B100" s="33" t="s">
        <v>3</v>
      </c>
      <c r="C100" s="34">
        <v>21</v>
      </c>
      <c r="D100" s="35">
        <v>6837742</v>
      </c>
      <c r="E100" s="35">
        <v>410264.52</v>
      </c>
      <c r="F100" s="36">
        <v>0.0008</v>
      </c>
    </row>
    <row r="101" spans="1:6" ht="13.5">
      <c r="A101" s="33" t="s">
        <v>42</v>
      </c>
      <c r="B101" s="33" t="s">
        <v>2</v>
      </c>
      <c r="C101" s="37" t="s">
        <v>33</v>
      </c>
      <c r="D101" s="38" t="s">
        <v>33</v>
      </c>
      <c r="E101" s="38" t="s">
        <v>33</v>
      </c>
      <c r="F101" s="39" t="s">
        <v>33</v>
      </c>
    </row>
    <row r="102" spans="1:6" ht="13.5">
      <c r="A102" s="33" t="s">
        <v>42</v>
      </c>
      <c r="B102" s="33" t="s">
        <v>6</v>
      </c>
      <c r="C102" s="34">
        <v>8</v>
      </c>
      <c r="D102" s="35">
        <v>3947198</v>
      </c>
      <c r="E102" s="35">
        <v>236831.88</v>
      </c>
      <c r="F102" s="36">
        <v>0.0004</v>
      </c>
    </row>
    <row r="103" spans="1:6" ht="13.5">
      <c r="A103" s="33" t="s">
        <v>42</v>
      </c>
      <c r="B103" s="33" t="s">
        <v>10</v>
      </c>
      <c r="C103" s="34">
        <v>112</v>
      </c>
      <c r="D103" s="35">
        <v>6109543</v>
      </c>
      <c r="E103" s="35">
        <v>366572.58</v>
      </c>
      <c r="F103" s="36">
        <v>0.0007</v>
      </c>
    </row>
    <row r="104" spans="1:6" ht="13.5">
      <c r="A104" s="33" t="s">
        <v>42</v>
      </c>
      <c r="B104" s="33" t="s">
        <v>4</v>
      </c>
      <c r="C104" s="34">
        <v>17</v>
      </c>
      <c r="D104" s="35">
        <v>3130798</v>
      </c>
      <c r="E104" s="35">
        <v>187847.88</v>
      </c>
      <c r="F104" s="36">
        <v>0.0003</v>
      </c>
    </row>
    <row r="105" spans="1:6" ht="13.5">
      <c r="A105" s="33" t="s">
        <v>42</v>
      </c>
      <c r="B105" s="33" t="s">
        <v>34</v>
      </c>
      <c r="C105" s="34">
        <v>224</v>
      </c>
      <c r="D105" s="35">
        <v>5776404</v>
      </c>
      <c r="E105" s="35">
        <v>340203.44</v>
      </c>
      <c r="F105" s="36">
        <v>0.0006</v>
      </c>
    </row>
    <row r="106" spans="1:6" ht="13.5">
      <c r="A106" s="33" t="s">
        <v>42</v>
      </c>
      <c r="B106" s="33" t="s">
        <v>8</v>
      </c>
      <c r="C106" s="34">
        <v>104</v>
      </c>
      <c r="D106" s="35">
        <v>2090228</v>
      </c>
      <c r="E106" s="35">
        <v>125413.68</v>
      </c>
      <c r="F106" s="36">
        <v>0.0002</v>
      </c>
    </row>
    <row r="107" spans="1:6" ht="13.5">
      <c r="A107" s="33" t="s">
        <v>42</v>
      </c>
      <c r="B107" s="33" t="s">
        <v>24</v>
      </c>
      <c r="C107" s="34">
        <v>37</v>
      </c>
      <c r="D107" s="35">
        <v>2106189</v>
      </c>
      <c r="E107" s="35">
        <v>126371.34</v>
      </c>
      <c r="F107" s="36">
        <v>0.0002</v>
      </c>
    </row>
    <row r="108" spans="1:6" ht="13.5">
      <c r="A108" s="33" t="s">
        <v>42</v>
      </c>
      <c r="B108" s="33" t="s">
        <v>25</v>
      </c>
      <c r="C108" s="34">
        <v>27</v>
      </c>
      <c r="D108" s="35">
        <v>4092295</v>
      </c>
      <c r="E108" s="35">
        <v>245537.7</v>
      </c>
      <c r="F108" s="36">
        <v>0.0004</v>
      </c>
    </row>
    <row r="109" spans="1:6" ht="13.5">
      <c r="A109" s="33" t="s">
        <v>42</v>
      </c>
      <c r="B109" s="33" t="s">
        <v>35</v>
      </c>
      <c r="C109" s="34">
        <v>623</v>
      </c>
      <c r="D109" s="35">
        <v>46898785</v>
      </c>
      <c r="E109" s="35">
        <v>2807546.3</v>
      </c>
      <c r="F109" s="36">
        <v>0.0051</v>
      </c>
    </row>
    <row r="110" spans="1:6" ht="13.5">
      <c r="A110" s="33" t="s">
        <v>43</v>
      </c>
      <c r="B110" s="33" t="s">
        <v>5</v>
      </c>
      <c r="C110" s="37" t="s">
        <v>33</v>
      </c>
      <c r="D110" s="38" t="s">
        <v>33</v>
      </c>
      <c r="E110" s="38" t="s">
        <v>33</v>
      </c>
      <c r="F110" s="39" t="s">
        <v>33</v>
      </c>
    </row>
    <row r="111" spans="1:6" ht="13.5">
      <c r="A111" s="33" t="s">
        <v>43</v>
      </c>
      <c r="B111" s="33" t="s">
        <v>1</v>
      </c>
      <c r="C111" s="34">
        <v>16</v>
      </c>
      <c r="D111" s="35">
        <v>1843084</v>
      </c>
      <c r="E111" s="35">
        <v>110585.04</v>
      </c>
      <c r="F111" s="36">
        <v>0.0002</v>
      </c>
    </row>
    <row r="112" spans="1:6" ht="13.5">
      <c r="A112" s="33" t="s">
        <v>43</v>
      </c>
      <c r="B112" s="33" t="s">
        <v>7</v>
      </c>
      <c r="C112" s="34">
        <v>46</v>
      </c>
      <c r="D112" s="35">
        <v>4322210</v>
      </c>
      <c r="E112" s="35">
        <v>259332.6</v>
      </c>
      <c r="F112" s="36">
        <v>0.0005</v>
      </c>
    </row>
    <row r="113" spans="1:6" ht="13.5">
      <c r="A113" s="33" t="s">
        <v>43</v>
      </c>
      <c r="B113" s="33" t="s">
        <v>3</v>
      </c>
      <c r="C113" s="34">
        <v>18</v>
      </c>
      <c r="D113" s="35">
        <v>6146408</v>
      </c>
      <c r="E113" s="35">
        <v>368784.48</v>
      </c>
      <c r="F113" s="36">
        <v>0.0007</v>
      </c>
    </row>
    <row r="114" spans="1:6" ht="13.5">
      <c r="A114" s="33" t="s">
        <v>43</v>
      </c>
      <c r="B114" s="33" t="s">
        <v>2</v>
      </c>
      <c r="C114" s="37" t="s">
        <v>33</v>
      </c>
      <c r="D114" s="38" t="s">
        <v>33</v>
      </c>
      <c r="E114" s="38" t="s">
        <v>33</v>
      </c>
      <c r="F114" s="39" t="s">
        <v>33</v>
      </c>
    </row>
    <row r="115" spans="1:6" ht="13.5">
      <c r="A115" s="33" t="s">
        <v>43</v>
      </c>
      <c r="B115" s="33" t="s">
        <v>6</v>
      </c>
      <c r="C115" s="34">
        <v>13</v>
      </c>
      <c r="D115" s="35">
        <v>708904</v>
      </c>
      <c r="E115" s="35">
        <v>42534.24</v>
      </c>
      <c r="F115" s="36">
        <v>0.0001</v>
      </c>
    </row>
    <row r="116" spans="1:6" ht="13.5">
      <c r="A116" s="33" t="s">
        <v>43</v>
      </c>
      <c r="B116" s="33" t="s">
        <v>10</v>
      </c>
      <c r="C116" s="34">
        <v>116</v>
      </c>
      <c r="D116" s="35">
        <v>5152872</v>
      </c>
      <c r="E116" s="35">
        <v>309172.32</v>
      </c>
      <c r="F116" s="36">
        <v>0.0006</v>
      </c>
    </row>
    <row r="117" spans="1:6" ht="13.5">
      <c r="A117" s="33" t="s">
        <v>43</v>
      </c>
      <c r="B117" s="33" t="s">
        <v>4</v>
      </c>
      <c r="C117" s="34">
        <v>17</v>
      </c>
      <c r="D117" s="35">
        <v>3422639</v>
      </c>
      <c r="E117" s="35">
        <v>205358.34</v>
      </c>
      <c r="F117" s="36">
        <v>0.0004</v>
      </c>
    </row>
    <row r="118" spans="1:6" ht="13.5">
      <c r="A118" s="33" t="s">
        <v>43</v>
      </c>
      <c r="B118" s="33" t="s">
        <v>34</v>
      </c>
      <c r="C118" s="34">
        <v>250</v>
      </c>
      <c r="D118" s="35">
        <v>8401451</v>
      </c>
      <c r="E118" s="35">
        <v>496773.67</v>
      </c>
      <c r="F118" s="36">
        <v>0.0009</v>
      </c>
    </row>
    <row r="119" spans="1:6" ht="13.5">
      <c r="A119" s="33" t="s">
        <v>43</v>
      </c>
      <c r="B119" s="33" t="s">
        <v>8</v>
      </c>
      <c r="C119" s="34">
        <v>83</v>
      </c>
      <c r="D119" s="35">
        <v>2092829</v>
      </c>
      <c r="E119" s="35">
        <v>125569.74</v>
      </c>
      <c r="F119" s="36">
        <v>0.0002</v>
      </c>
    </row>
    <row r="120" spans="1:6" ht="13.5">
      <c r="A120" s="33" t="s">
        <v>43</v>
      </c>
      <c r="B120" s="33" t="s">
        <v>24</v>
      </c>
      <c r="C120" s="34">
        <v>30</v>
      </c>
      <c r="D120" s="35">
        <v>3128956</v>
      </c>
      <c r="E120" s="35">
        <v>187737.36</v>
      </c>
      <c r="F120" s="36">
        <v>0.0003</v>
      </c>
    </row>
    <row r="121" spans="1:6" ht="13.5">
      <c r="A121" s="33" t="s">
        <v>43</v>
      </c>
      <c r="B121" s="33" t="s">
        <v>25</v>
      </c>
      <c r="C121" s="34">
        <v>33</v>
      </c>
      <c r="D121" s="35">
        <v>3230279</v>
      </c>
      <c r="E121" s="35">
        <v>192943.1</v>
      </c>
      <c r="F121" s="36">
        <v>0.0004</v>
      </c>
    </row>
    <row r="122" spans="1:6" ht="13.5">
      <c r="A122" s="33" t="s">
        <v>43</v>
      </c>
      <c r="B122" s="33" t="s">
        <v>35</v>
      </c>
      <c r="C122" s="34">
        <v>630</v>
      </c>
      <c r="D122" s="35">
        <v>47044397</v>
      </c>
      <c r="E122" s="35">
        <v>2814476.79</v>
      </c>
      <c r="F122" s="36">
        <v>0.0051</v>
      </c>
    </row>
    <row r="123" spans="1:6" ht="13.5">
      <c r="A123" s="33" t="s">
        <v>44</v>
      </c>
      <c r="B123" s="33" t="s">
        <v>5</v>
      </c>
      <c r="C123" s="37" t="s">
        <v>33</v>
      </c>
      <c r="D123" s="38" t="s">
        <v>33</v>
      </c>
      <c r="E123" s="38" t="s">
        <v>33</v>
      </c>
      <c r="F123" s="39" t="s">
        <v>33</v>
      </c>
    </row>
    <row r="124" spans="1:6" ht="13.5">
      <c r="A124" s="33" t="s">
        <v>44</v>
      </c>
      <c r="B124" s="33" t="s">
        <v>1</v>
      </c>
      <c r="C124" s="34">
        <v>15</v>
      </c>
      <c r="D124" s="35">
        <v>2556880</v>
      </c>
      <c r="E124" s="35">
        <v>153412.8</v>
      </c>
      <c r="F124" s="36">
        <v>0.0003</v>
      </c>
    </row>
    <row r="125" spans="1:6" ht="13.5">
      <c r="A125" s="33" t="s">
        <v>44</v>
      </c>
      <c r="B125" s="33" t="s">
        <v>7</v>
      </c>
      <c r="C125" s="34">
        <v>44</v>
      </c>
      <c r="D125" s="35">
        <v>3606548</v>
      </c>
      <c r="E125" s="35">
        <v>216392.88</v>
      </c>
      <c r="F125" s="36">
        <v>0.0004</v>
      </c>
    </row>
    <row r="126" spans="1:6" ht="13.5">
      <c r="A126" s="33" t="s">
        <v>44</v>
      </c>
      <c r="B126" s="33" t="s">
        <v>3</v>
      </c>
      <c r="C126" s="34">
        <v>22</v>
      </c>
      <c r="D126" s="35">
        <v>4810671</v>
      </c>
      <c r="E126" s="35">
        <v>288640.26</v>
      </c>
      <c r="F126" s="36">
        <v>0.0005</v>
      </c>
    </row>
    <row r="127" spans="1:6" ht="13.5">
      <c r="A127" s="33" t="s">
        <v>44</v>
      </c>
      <c r="B127" s="33" t="s">
        <v>2</v>
      </c>
      <c r="C127" s="37" t="s">
        <v>33</v>
      </c>
      <c r="D127" s="38" t="s">
        <v>33</v>
      </c>
      <c r="E127" s="38" t="s">
        <v>33</v>
      </c>
      <c r="F127" s="39" t="s">
        <v>33</v>
      </c>
    </row>
    <row r="128" spans="1:6" ht="13.5">
      <c r="A128" s="33" t="s">
        <v>44</v>
      </c>
      <c r="B128" s="33" t="s">
        <v>6</v>
      </c>
      <c r="C128" s="34">
        <v>13</v>
      </c>
      <c r="D128" s="35">
        <v>379794</v>
      </c>
      <c r="E128" s="35">
        <v>22787.64</v>
      </c>
      <c r="F128" s="36">
        <v>0</v>
      </c>
    </row>
    <row r="129" spans="1:6" ht="13.5">
      <c r="A129" s="33" t="s">
        <v>44</v>
      </c>
      <c r="B129" s="33" t="s">
        <v>10</v>
      </c>
      <c r="C129" s="34">
        <v>87</v>
      </c>
      <c r="D129" s="35">
        <v>6501160</v>
      </c>
      <c r="E129" s="35">
        <v>390069.6</v>
      </c>
      <c r="F129" s="36">
        <v>0.0007</v>
      </c>
    </row>
    <row r="130" spans="1:6" ht="13.5">
      <c r="A130" s="33" t="s">
        <v>44</v>
      </c>
      <c r="B130" s="33" t="s">
        <v>4</v>
      </c>
      <c r="C130" s="34">
        <v>24</v>
      </c>
      <c r="D130" s="35">
        <v>3556031</v>
      </c>
      <c r="E130" s="35">
        <v>213361.86</v>
      </c>
      <c r="F130" s="36">
        <v>0.0004</v>
      </c>
    </row>
    <row r="131" spans="1:6" ht="13.5">
      <c r="A131" s="33" t="s">
        <v>44</v>
      </c>
      <c r="B131" s="33" t="s">
        <v>34</v>
      </c>
      <c r="C131" s="34">
        <v>224</v>
      </c>
      <c r="D131" s="35">
        <v>3642003</v>
      </c>
      <c r="E131" s="35">
        <v>213328.44</v>
      </c>
      <c r="F131" s="36">
        <v>0.0004</v>
      </c>
    </row>
    <row r="132" spans="1:6" ht="13.5">
      <c r="A132" s="33" t="s">
        <v>44</v>
      </c>
      <c r="B132" s="33" t="s">
        <v>8</v>
      </c>
      <c r="C132" s="34">
        <v>89</v>
      </c>
      <c r="D132" s="35">
        <v>1512921</v>
      </c>
      <c r="E132" s="35">
        <v>90775.26</v>
      </c>
      <c r="F132" s="36">
        <v>0.0002</v>
      </c>
    </row>
    <row r="133" spans="1:6" ht="13.5">
      <c r="A133" s="33" t="s">
        <v>44</v>
      </c>
      <c r="B133" s="33" t="s">
        <v>24</v>
      </c>
      <c r="C133" s="34">
        <v>25</v>
      </c>
      <c r="D133" s="35">
        <v>2913463</v>
      </c>
      <c r="E133" s="35">
        <v>174807.78</v>
      </c>
      <c r="F133" s="36">
        <v>0.0003</v>
      </c>
    </row>
    <row r="134" spans="1:6" ht="13.5">
      <c r="A134" s="33" t="s">
        <v>44</v>
      </c>
      <c r="B134" s="33" t="s">
        <v>25</v>
      </c>
      <c r="C134" s="34">
        <v>37</v>
      </c>
      <c r="D134" s="35">
        <v>8864043</v>
      </c>
      <c r="E134" s="35">
        <v>531842.58</v>
      </c>
      <c r="F134" s="36">
        <v>0.001</v>
      </c>
    </row>
    <row r="135" spans="1:6" ht="13.5">
      <c r="A135" s="33" t="s">
        <v>44</v>
      </c>
      <c r="B135" s="33" t="s">
        <v>35</v>
      </c>
      <c r="C135" s="34">
        <v>588</v>
      </c>
      <c r="D135" s="35">
        <v>44894764</v>
      </c>
      <c r="E135" s="35">
        <v>2688494.1</v>
      </c>
      <c r="F135" s="36">
        <v>0.0049</v>
      </c>
    </row>
    <row r="136" spans="1:6" ht="13.5">
      <c r="A136" s="33" t="s">
        <v>45</v>
      </c>
      <c r="B136" s="33" t="s">
        <v>5</v>
      </c>
      <c r="C136" s="34">
        <v>11</v>
      </c>
      <c r="D136" s="35">
        <v>948820</v>
      </c>
      <c r="E136" s="35">
        <v>56929.2</v>
      </c>
      <c r="F136" s="36">
        <v>0.0001</v>
      </c>
    </row>
    <row r="137" spans="1:6" ht="13.5">
      <c r="A137" s="33" t="s">
        <v>45</v>
      </c>
      <c r="B137" s="33" t="s">
        <v>1</v>
      </c>
      <c r="C137" s="37" t="s">
        <v>33</v>
      </c>
      <c r="D137" s="38" t="s">
        <v>33</v>
      </c>
      <c r="E137" s="38" t="s">
        <v>33</v>
      </c>
      <c r="F137" s="39" t="s">
        <v>33</v>
      </c>
    </row>
    <row r="138" spans="1:6" ht="13.5">
      <c r="A138" s="33" t="s">
        <v>45</v>
      </c>
      <c r="B138" s="33" t="s">
        <v>7</v>
      </c>
      <c r="C138" s="34">
        <v>51</v>
      </c>
      <c r="D138" s="35">
        <v>3922276</v>
      </c>
      <c r="E138" s="35">
        <v>235336.56</v>
      </c>
      <c r="F138" s="36">
        <v>0.0004</v>
      </c>
    </row>
    <row r="139" spans="1:6" ht="13.5">
      <c r="A139" s="33" t="s">
        <v>45</v>
      </c>
      <c r="B139" s="33" t="s">
        <v>3</v>
      </c>
      <c r="C139" s="34">
        <v>26</v>
      </c>
      <c r="D139" s="35">
        <v>5399412</v>
      </c>
      <c r="E139" s="35">
        <v>323964.72</v>
      </c>
      <c r="F139" s="36">
        <v>0.0006</v>
      </c>
    </row>
    <row r="140" spans="1:6" ht="13.5">
      <c r="A140" s="33" t="s">
        <v>45</v>
      </c>
      <c r="B140" s="33" t="s">
        <v>2</v>
      </c>
      <c r="C140" s="37" t="s">
        <v>33</v>
      </c>
      <c r="D140" s="38" t="s">
        <v>33</v>
      </c>
      <c r="E140" s="38" t="s">
        <v>33</v>
      </c>
      <c r="F140" s="39" t="s">
        <v>33</v>
      </c>
    </row>
    <row r="141" spans="1:6" ht="13.5">
      <c r="A141" s="33" t="s">
        <v>45</v>
      </c>
      <c r="B141" s="33" t="s">
        <v>6</v>
      </c>
      <c r="C141" s="34">
        <v>11</v>
      </c>
      <c r="D141" s="35">
        <v>1341450</v>
      </c>
      <c r="E141" s="35">
        <v>80487</v>
      </c>
      <c r="F141" s="36">
        <v>0.0001</v>
      </c>
    </row>
    <row r="142" spans="1:6" ht="13.5">
      <c r="A142" s="33" t="s">
        <v>45</v>
      </c>
      <c r="B142" s="33" t="s">
        <v>10</v>
      </c>
      <c r="C142" s="34">
        <v>85</v>
      </c>
      <c r="D142" s="35">
        <v>4943210</v>
      </c>
      <c r="E142" s="35">
        <v>296592.6</v>
      </c>
      <c r="F142" s="36">
        <v>0.0005</v>
      </c>
    </row>
    <row r="143" spans="1:6" ht="13.5">
      <c r="A143" s="33" t="s">
        <v>45</v>
      </c>
      <c r="B143" s="33" t="s">
        <v>4</v>
      </c>
      <c r="C143" s="34">
        <v>17</v>
      </c>
      <c r="D143" s="35">
        <v>3664997</v>
      </c>
      <c r="E143" s="35">
        <v>219899.82</v>
      </c>
      <c r="F143" s="36">
        <v>0.0004</v>
      </c>
    </row>
    <row r="144" spans="1:6" ht="13.5">
      <c r="A144" s="33" t="s">
        <v>45</v>
      </c>
      <c r="B144" s="33" t="s">
        <v>34</v>
      </c>
      <c r="C144" s="34">
        <v>206</v>
      </c>
      <c r="D144" s="35">
        <v>6116830</v>
      </c>
      <c r="E144" s="35">
        <v>360265.29</v>
      </c>
      <c r="F144" s="36">
        <v>0.0007</v>
      </c>
    </row>
    <row r="145" spans="1:6" ht="13.5">
      <c r="A145" s="33" t="s">
        <v>45</v>
      </c>
      <c r="B145" s="33" t="s">
        <v>8</v>
      </c>
      <c r="C145" s="34">
        <v>87</v>
      </c>
      <c r="D145" s="35">
        <v>4125096</v>
      </c>
      <c r="E145" s="35">
        <v>247505.76</v>
      </c>
      <c r="F145" s="36">
        <v>0.0005</v>
      </c>
    </row>
    <row r="146" spans="1:6" ht="13.5">
      <c r="A146" s="33" t="s">
        <v>45</v>
      </c>
      <c r="B146" s="33" t="s">
        <v>24</v>
      </c>
      <c r="C146" s="34">
        <v>36</v>
      </c>
      <c r="D146" s="35">
        <v>2984868</v>
      </c>
      <c r="E146" s="35">
        <v>179092.08</v>
      </c>
      <c r="F146" s="36">
        <v>0.0003</v>
      </c>
    </row>
    <row r="147" spans="1:6" ht="13.5">
      <c r="A147" s="33" t="s">
        <v>45</v>
      </c>
      <c r="B147" s="33" t="s">
        <v>25</v>
      </c>
      <c r="C147" s="34">
        <v>43</v>
      </c>
      <c r="D147" s="35">
        <v>5220065</v>
      </c>
      <c r="E147" s="35">
        <v>313203.9</v>
      </c>
      <c r="F147" s="36">
        <v>0.0006</v>
      </c>
    </row>
    <row r="148" spans="1:6" ht="13.5">
      <c r="A148" s="33" t="s">
        <v>45</v>
      </c>
      <c r="B148" s="33" t="s">
        <v>35</v>
      </c>
      <c r="C148" s="34">
        <v>587</v>
      </c>
      <c r="D148" s="35">
        <v>48914289</v>
      </c>
      <c r="E148" s="35">
        <v>2928112.83</v>
      </c>
      <c r="F148" s="36">
        <v>0.0054</v>
      </c>
    </row>
    <row r="149" spans="1:6" ht="13.5">
      <c r="A149" s="33" t="s">
        <v>46</v>
      </c>
      <c r="B149" s="33" t="s">
        <v>5</v>
      </c>
      <c r="C149" s="37" t="s">
        <v>33</v>
      </c>
      <c r="D149" s="38" t="s">
        <v>33</v>
      </c>
      <c r="E149" s="38" t="s">
        <v>33</v>
      </c>
      <c r="F149" s="39" t="s">
        <v>33</v>
      </c>
    </row>
    <row r="150" spans="1:6" ht="13.5">
      <c r="A150" s="33" t="s">
        <v>46</v>
      </c>
      <c r="B150" s="33" t="s">
        <v>1</v>
      </c>
      <c r="C150" s="34">
        <v>9</v>
      </c>
      <c r="D150" s="35">
        <v>1391808</v>
      </c>
      <c r="E150" s="35">
        <v>83508.48</v>
      </c>
      <c r="F150" s="36">
        <v>0.0002</v>
      </c>
    </row>
    <row r="151" spans="1:6" ht="13.5">
      <c r="A151" s="33" t="s">
        <v>46</v>
      </c>
      <c r="B151" s="33" t="s">
        <v>7</v>
      </c>
      <c r="C151" s="34">
        <v>23</v>
      </c>
      <c r="D151" s="35">
        <v>830419</v>
      </c>
      <c r="E151" s="35">
        <v>49825.14</v>
      </c>
      <c r="F151" s="36">
        <v>0.0001</v>
      </c>
    </row>
    <row r="152" spans="1:6" ht="13.5">
      <c r="A152" s="33" t="s">
        <v>46</v>
      </c>
      <c r="B152" s="33" t="s">
        <v>3</v>
      </c>
      <c r="C152" s="34">
        <v>22</v>
      </c>
      <c r="D152" s="35">
        <v>3083422</v>
      </c>
      <c r="E152" s="35">
        <v>185005.32</v>
      </c>
      <c r="F152" s="36">
        <v>0.0003</v>
      </c>
    </row>
    <row r="153" spans="1:6" ht="13.5">
      <c r="A153" s="33" t="s">
        <v>46</v>
      </c>
      <c r="B153" s="33" t="s">
        <v>2</v>
      </c>
      <c r="C153" s="37" t="s">
        <v>33</v>
      </c>
      <c r="D153" s="38" t="s">
        <v>33</v>
      </c>
      <c r="E153" s="38" t="s">
        <v>33</v>
      </c>
      <c r="F153" s="39" t="s">
        <v>33</v>
      </c>
    </row>
    <row r="154" spans="1:6" ht="13.5">
      <c r="A154" s="33" t="s">
        <v>46</v>
      </c>
      <c r="B154" s="33" t="s">
        <v>6</v>
      </c>
      <c r="C154" s="37" t="s">
        <v>33</v>
      </c>
      <c r="D154" s="38" t="s">
        <v>33</v>
      </c>
      <c r="E154" s="38" t="s">
        <v>33</v>
      </c>
      <c r="F154" s="39" t="s">
        <v>33</v>
      </c>
    </row>
    <row r="155" spans="1:6" ht="13.5">
      <c r="A155" s="33" t="s">
        <v>46</v>
      </c>
      <c r="B155" s="33" t="s">
        <v>10</v>
      </c>
      <c r="C155" s="34">
        <v>80</v>
      </c>
      <c r="D155" s="35">
        <v>2645307</v>
      </c>
      <c r="E155" s="35">
        <v>158718.42</v>
      </c>
      <c r="F155" s="36">
        <v>0.0003</v>
      </c>
    </row>
    <row r="156" spans="1:6" ht="13.5">
      <c r="A156" s="33" t="s">
        <v>46</v>
      </c>
      <c r="B156" s="33" t="s">
        <v>4</v>
      </c>
      <c r="C156" s="34">
        <v>8</v>
      </c>
      <c r="D156" s="35">
        <v>726521</v>
      </c>
      <c r="E156" s="35">
        <v>43591.26</v>
      </c>
      <c r="F156" s="36">
        <v>0.0001</v>
      </c>
    </row>
    <row r="157" spans="1:6" ht="13.5">
      <c r="A157" s="33" t="s">
        <v>46</v>
      </c>
      <c r="B157" s="33" t="s">
        <v>34</v>
      </c>
      <c r="C157" s="34">
        <v>148</v>
      </c>
      <c r="D157" s="35">
        <v>2134630</v>
      </c>
      <c r="E157" s="35">
        <v>127956.54</v>
      </c>
      <c r="F157" s="36">
        <v>0.0002</v>
      </c>
    </row>
    <row r="158" spans="1:6" ht="13.5">
      <c r="A158" s="33" t="s">
        <v>46</v>
      </c>
      <c r="B158" s="33" t="s">
        <v>8</v>
      </c>
      <c r="C158" s="34">
        <v>66</v>
      </c>
      <c r="D158" s="35">
        <v>582476</v>
      </c>
      <c r="E158" s="35">
        <v>34948.56</v>
      </c>
      <c r="F158" s="36">
        <v>0.0001</v>
      </c>
    </row>
    <row r="159" spans="1:6" ht="13.5">
      <c r="A159" s="33" t="s">
        <v>46</v>
      </c>
      <c r="B159" s="33" t="s">
        <v>24</v>
      </c>
      <c r="C159" s="34">
        <v>23</v>
      </c>
      <c r="D159" s="35">
        <v>1431402</v>
      </c>
      <c r="E159" s="35">
        <v>85884.12</v>
      </c>
      <c r="F159" s="36">
        <v>0.0002</v>
      </c>
    </row>
    <row r="160" spans="1:6" ht="13.5">
      <c r="A160" s="33" t="s">
        <v>46</v>
      </c>
      <c r="B160" s="33" t="s">
        <v>25</v>
      </c>
      <c r="C160" s="34">
        <v>39</v>
      </c>
      <c r="D160" s="35">
        <v>2970968</v>
      </c>
      <c r="E160" s="35">
        <v>178258.08</v>
      </c>
      <c r="F160" s="36">
        <v>0.0003</v>
      </c>
    </row>
    <row r="161" spans="1:6" ht="13.5">
      <c r="A161" s="33" t="s">
        <v>46</v>
      </c>
      <c r="B161" s="33" t="s">
        <v>35</v>
      </c>
      <c r="C161" s="34">
        <v>426</v>
      </c>
      <c r="D161" s="35">
        <v>16360205</v>
      </c>
      <c r="E161" s="35">
        <v>981491.04</v>
      </c>
      <c r="F161" s="36">
        <v>0.0018</v>
      </c>
    </row>
    <row r="162" spans="1:6" ht="13.5">
      <c r="A162" s="33" t="s">
        <v>47</v>
      </c>
      <c r="B162" s="33" t="s">
        <v>5</v>
      </c>
      <c r="C162" s="37" t="s">
        <v>33</v>
      </c>
      <c r="D162" s="38" t="s">
        <v>33</v>
      </c>
      <c r="E162" s="38" t="s">
        <v>33</v>
      </c>
      <c r="F162" s="39" t="s">
        <v>33</v>
      </c>
    </row>
    <row r="163" spans="1:6" ht="13.5">
      <c r="A163" s="33" t="s">
        <v>47</v>
      </c>
      <c r="B163" s="33" t="s">
        <v>1</v>
      </c>
      <c r="C163" s="34">
        <v>9</v>
      </c>
      <c r="D163" s="35">
        <v>854663</v>
      </c>
      <c r="E163" s="35">
        <v>51279.78</v>
      </c>
      <c r="F163" s="36">
        <v>0.0001</v>
      </c>
    </row>
    <row r="164" spans="1:6" ht="13.5">
      <c r="A164" s="33" t="s">
        <v>47</v>
      </c>
      <c r="B164" s="33" t="s">
        <v>7</v>
      </c>
      <c r="C164" s="34">
        <v>18</v>
      </c>
      <c r="D164" s="35">
        <v>1052767</v>
      </c>
      <c r="E164" s="35">
        <v>63166.02</v>
      </c>
      <c r="F164" s="36">
        <v>0.0001</v>
      </c>
    </row>
    <row r="165" spans="1:6" ht="13.5">
      <c r="A165" s="33" t="s">
        <v>47</v>
      </c>
      <c r="B165" s="33" t="s">
        <v>3</v>
      </c>
      <c r="C165" s="34">
        <v>16</v>
      </c>
      <c r="D165" s="35">
        <v>2413194</v>
      </c>
      <c r="E165" s="35">
        <v>144791.64</v>
      </c>
      <c r="F165" s="36">
        <v>0.0003</v>
      </c>
    </row>
    <row r="166" spans="1:6" ht="13.5">
      <c r="A166" s="33" t="s">
        <v>47</v>
      </c>
      <c r="B166" s="33" t="s">
        <v>2</v>
      </c>
      <c r="C166" s="37" t="s">
        <v>33</v>
      </c>
      <c r="D166" s="38" t="s">
        <v>33</v>
      </c>
      <c r="E166" s="38" t="s">
        <v>33</v>
      </c>
      <c r="F166" s="39" t="s">
        <v>33</v>
      </c>
    </row>
    <row r="167" spans="1:6" ht="13.5">
      <c r="A167" s="33" t="s">
        <v>47</v>
      </c>
      <c r="B167" s="33" t="s">
        <v>6</v>
      </c>
      <c r="C167" s="37" t="s">
        <v>33</v>
      </c>
      <c r="D167" s="38" t="s">
        <v>33</v>
      </c>
      <c r="E167" s="38" t="s">
        <v>33</v>
      </c>
      <c r="F167" s="39" t="s">
        <v>33</v>
      </c>
    </row>
    <row r="168" spans="1:6" ht="13.5">
      <c r="A168" s="33" t="s">
        <v>47</v>
      </c>
      <c r="B168" s="33" t="s">
        <v>10</v>
      </c>
      <c r="C168" s="34">
        <v>49</v>
      </c>
      <c r="D168" s="35">
        <v>1140609</v>
      </c>
      <c r="E168" s="35">
        <v>68436.54</v>
      </c>
      <c r="F168" s="36">
        <v>0.0001</v>
      </c>
    </row>
    <row r="169" spans="1:6" ht="13.5">
      <c r="A169" s="33" t="s">
        <v>47</v>
      </c>
      <c r="B169" s="33" t="s">
        <v>4</v>
      </c>
      <c r="C169" s="34">
        <v>12</v>
      </c>
      <c r="D169" s="35">
        <v>1125892</v>
      </c>
      <c r="E169" s="35">
        <v>67553.52</v>
      </c>
      <c r="F169" s="36">
        <v>0.0001</v>
      </c>
    </row>
    <row r="170" spans="1:6" ht="13.5">
      <c r="A170" s="33" t="s">
        <v>47</v>
      </c>
      <c r="B170" s="33" t="s">
        <v>34</v>
      </c>
      <c r="C170" s="34">
        <v>109</v>
      </c>
      <c r="D170" s="35">
        <v>1502871</v>
      </c>
      <c r="E170" s="35">
        <v>89938.92</v>
      </c>
      <c r="F170" s="36">
        <v>0.0002</v>
      </c>
    </row>
    <row r="171" spans="1:6" ht="13.5">
      <c r="A171" s="33" t="s">
        <v>47</v>
      </c>
      <c r="B171" s="33" t="s">
        <v>8</v>
      </c>
      <c r="C171" s="34">
        <v>46</v>
      </c>
      <c r="D171" s="35">
        <v>390116</v>
      </c>
      <c r="E171" s="35">
        <v>23406.96</v>
      </c>
      <c r="F171" s="36">
        <v>0</v>
      </c>
    </row>
    <row r="172" spans="1:6" ht="13.5">
      <c r="A172" s="33" t="s">
        <v>47</v>
      </c>
      <c r="B172" s="33" t="s">
        <v>24</v>
      </c>
      <c r="C172" s="34">
        <v>22</v>
      </c>
      <c r="D172" s="35">
        <v>814226</v>
      </c>
      <c r="E172" s="35">
        <v>48853.56</v>
      </c>
      <c r="F172" s="36">
        <v>0.0001</v>
      </c>
    </row>
    <row r="173" spans="1:6" ht="13.5">
      <c r="A173" s="33" t="s">
        <v>47</v>
      </c>
      <c r="B173" s="33" t="s">
        <v>25</v>
      </c>
      <c r="C173" s="34">
        <v>26</v>
      </c>
      <c r="D173" s="35">
        <v>2201575</v>
      </c>
      <c r="E173" s="35">
        <v>132094.5</v>
      </c>
      <c r="F173" s="36">
        <v>0.0002</v>
      </c>
    </row>
    <row r="174" spans="1:6" ht="13.5">
      <c r="A174" s="33" t="s">
        <v>47</v>
      </c>
      <c r="B174" s="33" t="s">
        <v>35</v>
      </c>
      <c r="C174" s="34">
        <v>315</v>
      </c>
      <c r="D174" s="35">
        <v>11902689</v>
      </c>
      <c r="E174" s="35">
        <v>713928</v>
      </c>
      <c r="F174" s="36">
        <v>0.0013</v>
      </c>
    </row>
    <row r="175" spans="1:6" ht="13.5">
      <c r="A175" s="33" t="s">
        <v>48</v>
      </c>
      <c r="B175" s="33" t="s">
        <v>5</v>
      </c>
      <c r="C175" s="34">
        <v>18</v>
      </c>
      <c r="D175" s="35">
        <v>1708050</v>
      </c>
      <c r="E175" s="35">
        <v>102483</v>
      </c>
      <c r="F175" s="36">
        <v>0.0002</v>
      </c>
    </row>
    <row r="176" spans="1:6" ht="13.5">
      <c r="A176" s="33" t="s">
        <v>48</v>
      </c>
      <c r="B176" s="33" t="s">
        <v>1</v>
      </c>
      <c r="C176" s="34">
        <v>15</v>
      </c>
      <c r="D176" s="35">
        <v>7994675</v>
      </c>
      <c r="E176" s="35">
        <v>479680.5</v>
      </c>
      <c r="F176" s="36">
        <v>0.0009</v>
      </c>
    </row>
    <row r="177" spans="1:6" ht="13.5">
      <c r="A177" s="33" t="s">
        <v>48</v>
      </c>
      <c r="B177" s="33" t="s">
        <v>7</v>
      </c>
      <c r="C177" s="34">
        <v>53</v>
      </c>
      <c r="D177" s="35">
        <v>5882422</v>
      </c>
      <c r="E177" s="35">
        <v>352945.32</v>
      </c>
      <c r="F177" s="36">
        <v>0.0006</v>
      </c>
    </row>
    <row r="178" spans="1:6" ht="13.5">
      <c r="A178" s="33" t="s">
        <v>48</v>
      </c>
      <c r="B178" s="33" t="s">
        <v>3</v>
      </c>
      <c r="C178" s="34">
        <v>21</v>
      </c>
      <c r="D178" s="35">
        <v>5990310</v>
      </c>
      <c r="E178" s="35">
        <v>359418.6</v>
      </c>
      <c r="F178" s="36">
        <v>0.0007</v>
      </c>
    </row>
    <row r="179" spans="1:6" ht="13.5">
      <c r="A179" s="33" t="s">
        <v>48</v>
      </c>
      <c r="B179" s="33" t="s">
        <v>2</v>
      </c>
      <c r="C179" s="34">
        <v>11</v>
      </c>
      <c r="D179" s="35">
        <v>10868986</v>
      </c>
      <c r="E179" s="35">
        <v>652139.16</v>
      </c>
      <c r="F179" s="36">
        <v>0.0012</v>
      </c>
    </row>
    <row r="180" spans="1:6" ht="13.5">
      <c r="A180" s="33" t="s">
        <v>48</v>
      </c>
      <c r="B180" s="33" t="s">
        <v>6</v>
      </c>
      <c r="C180" s="34">
        <v>13</v>
      </c>
      <c r="D180" s="35">
        <v>1882129</v>
      </c>
      <c r="E180" s="35">
        <v>112927.74</v>
      </c>
      <c r="F180" s="36">
        <v>0.0002</v>
      </c>
    </row>
    <row r="181" spans="1:6" ht="13.5">
      <c r="A181" s="33" t="s">
        <v>48</v>
      </c>
      <c r="B181" s="33" t="s">
        <v>10</v>
      </c>
      <c r="C181" s="34">
        <v>120</v>
      </c>
      <c r="D181" s="35">
        <v>6501301</v>
      </c>
      <c r="E181" s="35">
        <v>390078.06</v>
      </c>
      <c r="F181" s="36">
        <v>0.0007</v>
      </c>
    </row>
    <row r="182" spans="1:6" ht="13.5">
      <c r="A182" s="33" t="s">
        <v>48</v>
      </c>
      <c r="B182" s="33" t="s">
        <v>4</v>
      </c>
      <c r="C182" s="34">
        <v>29</v>
      </c>
      <c r="D182" s="35">
        <v>3664890</v>
      </c>
      <c r="E182" s="35">
        <v>219893.4</v>
      </c>
      <c r="F182" s="36">
        <v>0.0004</v>
      </c>
    </row>
    <row r="183" spans="1:6" ht="13.5">
      <c r="A183" s="33" t="s">
        <v>48</v>
      </c>
      <c r="B183" s="33" t="s">
        <v>34</v>
      </c>
      <c r="C183" s="34">
        <v>315</v>
      </c>
      <c r="D183" s="35">
        <v>7909364</v>
      </c>
      <c r="E183" s="35">
        <v>464077.67</v>
      </c>
      <c r="F183" s="36">
        <v>0.0008</v>
      </c>
    </row>
    <row r="184" spans="1:6" ht="13.5">
      <c r="A184" s="33" t="s">
        <v>48</v>
      </c>
      <c r="B184" s="33" t="s">
        <v>8</v>
      </c>
      <c r="C184" s="34">
        <v>110</v>
      </c>
      <c r="D184" s="35">
        <v>5185871</v>
      </c>
      <c r="E184" s="35">
        <v>311152.26</v>
      </c>
      <c r="F184" s="36">
        <v>0.0006</v>
      </c>
    </row>
    <row r="185" spans="1:6" ht="13.5">
      <c r="A185" s="33" t="s">
        <v>48</v>
      </c>
      <c r="B185" s="33" t="s">
        <v>24</v>
      </c>
      <c r="C185" s="34">
        <v>47</v>
      </c>
      <c r="D185" s="35">
        <v>5999479</v>
      </c>
      <c r="E185" s="35">
        <v>359968.74</v>
      </c>
      <c r="F185" s="36">
        <v>0.0007</v>
      </c>
    </row>
    <row r="186" spans="1:6" ht="13.5">
      <c r="A186" s="33" t="s">
        <v>48</v>
      </c>
      <c r="B186" s="33" t="s">
        <v>25</v>
      </c>
      <c r="C186" s="34">
        <v>66</v>
      </c>
      <c r="D186" s="35">
        <v>10469264</v>
      </c>
      <c r="E186" s="35">
        <v>628155.84</v>
      </c>
      <c r="F186" s="36">
        <v>0.0011</v>
      </c>
    </row>
    <row r="187" spans="1:6" ht="13.5">
      <c r="A187" s="33" t="s">
        <v>48</v>
      </c>
      <c r="B187" s="33" t="s">
        <v>35</v>
      </c>
      <c r="C187" s="34">
        <v>818</v>
      </c>
      <c r="D187" s="35">
        <v>74056741</v>
      </c>
      <c r="E187" s="35">
        <v>4432920.29</v>
      </c>
      <c r="F187" s="36">
        <v>0.0081</v>
      </c>
    </row>
    <row r="188" spans="1:6" ht="13.5">
      <c r="A188" s="33" t="s">
        <v>49</v>
      </c>
      <c r="B188" s="33" t="s">
        <v>5</v>
      </c>
      <c r="C188" s="34">
        <v>11</v>
      </c>
      <c r="D188" s="35">
        <v>516086</v>
      </c>
      <c r="E188" s="35">
        <v>30965.16</v>
      </c>
      <c r="F188" s="36">
        <v>0.0001</v>
      </c>
    </row>
    <row r="189" spans="1:6" ht="13.5">
      <c r="A189" s="33" t="s">
        <v>49</v>
      </c>
      <c r="B189" s="33" t="s">
        <v>1</v>
      </c>
      <c r="C189" s="34">
        <v>10</v>
      </c>
      <c r="D189" s="35">
        <v>881614</v>
      </c>
      <c r="E189" s="35">
        <v>52896.84</v>
      </c>
      <c r="F189" s="36">
        <v>0.0001</v>
      </c>
    </row>
    <row r="190" spans="1:6" ht="13.5">
      <c r="A190" s="33" t="s">
        <v>49</v>
      </c>
      <c r="B190" s="33" t="s">
        <v>7</v>
      </c>
      <c r="C190" s="34">
        <v>45</v>
      </c>
      <c r="D190" s="35">
        <v>3261747</v>
      </c>
      <c r="E190" s="35">
        <v>195704.82</v>
      </c>
      <c r="F190" s="36">
        <v>0.0004</v>
      </c>
    </row>
    <row r="191" spans="1:6" ht="13.5">
      <c r="A191" s="33" t="s">
        <v>49</v>
      </c>
      <c r="B191" s="33" t="s">
        <v>3</v>
      </c>
      <c r="C191" s="34">
        <v>15</v>
      </c>
      <c r="D191" s="35">
        <v>4507995</v>
      </c>
      <c r="E191" s="35">
        <v>270479.7</v>
      </c>
      <c r="F191" s="36">
        <v>0.0005</v>
      </c>
    </row>
    <row r="192" spans="1:6" ht="13.5">
      <c r="A192" s="33" t="s">
        <v>49</v>
      </c>
      <c r="B192" s="33" t="s">
        <v>2</v>
      </c>
      <c r="C192" s="37" t="s">
        <v>33</v>
      </c>
      <c r="D192" s="38" t="s">
        <v>33</v>
      </c>
      <c r="E192" s="38" t="s">
        <v>33</v>
      </c>
      <c r="F192" s="39" t="s">
        <v>33</v>
      </c>
    </row>
    <row r="193" spans="1:6" ht="13.5">
      <c r="A193" s="33" t="s">
        <v>49</v>
      </c>
      <c r="B193" s="33" t="s">
        <v>6</v>
      </c>
      <c r="C193" s="37" t="s">
        <v>33</v>
      </c>
      <c r="D193" s="38" t="s">
        <v>33</v>
      </c>
      <c r="E193" s="38" t="s">
        <v>33</v>
      </c>
      <c r="F193" s="39" t="s">
        <v>33</v>
      </c>
    </row>
    <row r="194" spans="1:6" ht="13.5">
      <c r="A194" s="33" t="s">
        <v>49</v>
      </c>
      <c r="B194" s="33" t="s">
        <v>10</v>
      </c>
      <c r="C194" s="34">
        <v>83</v>
      </c>
      <c r="D194" s="35">
        <v>2912355</v>
      </c>
      <c r="E194" s="35">
        <v>174741.3</v>
      </c>
      <c r="F194" s="36">
        <v>0.0003</v>
      </c>
    </row>
    <row r="195" spans="1:6" ht="13.5">
      <c r="A195" s="33" t="s">
        <v>49</v>
      </c>
      <c r="B195" s="33" t="s">
        <v>4</v>
      </c>
      <c r="C195" s="34">
        <v>19</v>
      </c>
      <c r="D195" s="35">
        <v>2938254</v>
      </c>
      <c r="E195" s="35">
        <v>176295.24</v>
      </c>
      <c r="F195" s="36">
        <v>0.0003</v>
      </c>
    </row>
    <row r="196" spans="1:6" ht="13.5">
      <c r="A196" s="33" t="s">
        <v>49</v>
      </c>
      <c r="B196" s="33" t="s">
        <v>34</v>
      </c>
      <c r="C196" s="34">
        <v>190</v>
      </c>
      <c r="D196" s="35">
        <v>5932282</v>
      </c>
      <c r="E196" s="35">
        <v>349790.73</v>
      </c>
      <c r="F196" s="36">
        <v>0.0006</v>
      </c>
    </row>
    <row r="197" spans="1:6" ht="13.5">
      <c r="A197" s="33" t="s">
        <v>49</v>
      </c>
      <c r="B197" s="33" t="s">
        <v>8</v>
      </c>
      <c r="C197" s="34">
        <v>54</v>
      </c>
      <c r="D197" s="35">
        <v>849966</v>
      </c>
      <c r="E197" s="35">
        <v>50997.96</v>
      </c>
      <c r="F197" s="36">
        <v>0.0001</v>
      </c>
    </row>
    <row r="198" spans="1:6" ht="13.5">
      <c r="A198" s="33" t="s">
        <v>49</v>
      </c>
      <c r="B198" s="33" t="s">
        <v>24</v>
      </c>
      <c r="C198" s="34">
        <v>32</v>
      </c>
      <c r="D198" s="35">
        <v>2642348</v>
      </c>
      <c r="E198" s="35">
        <v>158540.88</v>
      </c>
      <c r="F198" s="36">
        <v>0.0003</v>
      </c>
    </row>
    <row r="199" spans="1:6" ht="13.5">
      <c r="A199" s="33" t="s">
        <v>49</v>
      </c>
      <c r="B199" s="33" t="s">
        <v>25</v>
      </c>
      <c r="C199" s="34">
        <v>39</v>
      </c>
      <c r="D199" s="35">
        <v>4867017</v>
      </c>
      <c r="E199" s="35">
        <v>292021.02</v>
      </c>
      <c r="F199" s="36">
        <v>0.0005</v>
      </c>
    </row>
    <row r="200" spans="1:6" ht="13.5">
      <c r="A200" s="33" t="s">
        <v>49</v>
      </c>
      <c r="B200" s="33" t="s">
        <v>35</v>
      </c>
      <c r="C200" s="34">
        <v>510</v>
      </c>
      <c r="D200" s="35">
        <v>36540100</v>
      </c>
      <c r="E200" s="35">
        <v>2186259.81</v>
      </c>
      <c r="F200" s="36">
        <v>0.004</v>
      </c>
    </row>
    <row r="201" spans="1:6" ht="13.5">
      <c r="A201" s="33" t="s">
        <v>50</v>
      </c>
      <c r="B201" s="33" t="s">
        <v>5</v>
      </c>
      <c r="C201" s="37" t="s">
        <v>33</v>
      </c>
      <c r="D201" s="38" t="s">
        <v>33</v>
      </c>
      <c r="E201" s="38" t="s">
        <v>33</v>
      </c>
      <c r="F201" s="39" t="s">
        <v>33</v>
      </c>
    </row>
    <row r="202" spans="1:6" ht="13.5">
      <c r="A202" s="33" t="s">
        <v>50</v>
      </c>
      <c r="B202" s="33" t="s">
        <v>1</v>
      </c>
      <c r="C202" s="34">
        <v>6</v>
      </c>
      <c r="D202" s="35">
        <v>108815</v>
      </c>
      <c r="E202" s="35">
        <v>6528.9</v>
      </c>
      <c r="F202" s="36">
        <v>0</v>
      </c>
    </row>
    <row r="203" spans="1:6" ht="13.5">
      <c r="A203" s="33" t="s">
        <v>50</v>
      </c>
      <c r="B203" s="33" t="s">
        <v>7</v>
      </c>
      <c r="C203" s="34">
        <v>42</v>
      </c>
      <c r="D203" s="35">
        <v>3037821</v>
      </c>
      <c r="E203" s="35">
        <v>182269.26</v>
      </c>
      <c r="F203" s="36">
        <v>0.0003</v>
      </c>
    </row>
    <row r="204" spans="1:6" ht="13.5">
      <c r="A204" s="33" t="s">
        <v>50</v>
      </c>
      <c r="B204" s="33" t="s">
        <v>3</v>
      </c>
      <c r="C204" s="34">
        <v>22</v>
      </c>
      <c r="D204" s="35">
        <v>4694403</v>
      </c>
      <c r="E204" s="35">
        <v>281664.18</v>
      </c>
      <c r="F204" s="36">
        <v>0.0005</v>
      </c>
    </row>
    <row r="205" spans="1:6" ht="13.5">
      <c r="A205" s="33" t="s">
        <v>50</v>
      </c>
      <c r="B205" s="33" t="s">
        <v>2</v>
      </c>
      <c r="C205" s="37" t="s">
        <v>33</v>
      </c>
      <c r="D205" s="38" t="s">
        <v>33</v>
      </c>
      <c r="E205" s="38" t="s">
        <v>33</v>
      </c>
      <c r="F205" s="39" t="s">
        <v>33</v>
      </c>
    </row>
    <row r="206" spans="1:6" ht="13.5">
      <c r="A206" s="33" t="s">
        <v>50</v>
      </c>
      <c r="B206" s="33" t="s">
        <v>6</v>
      </c>
      <c r="C206" s="34">
        <v>6</v>
      </c>
      <c r="D206" s="35">
        <v>887972</v>
      </c>
      <c r="E206" s="35">
        <v>53278.32</v>
      </c>
      <c r="F206" s="36">
        <v>0.0001</v>
      </c>
    </row>
    <row r="207" spans="1:6" ht="13.5">
      <c r="A207" s="33" t="s">
        <v>50</v>
      </c>
      <c r="B207" s="33" t="s">
        <v>10</v>
      </c>
      <c r="C207" s="34">
        <v>108</v>
      </c>
      <c r="D207" s="35">
        <v>3929885</v>
      </c>
      <c r="E207" s="35">
        <v>235793.1</v>
      </c>
      <c r="F207" s="36">
        <v>0.0004</v>
      </c>
    </row>
    <row r="208" spans="1:6" ht="13.5">
      <c r="A208" s="33" t="s">
        <v>50</v>
      </c>
      <c r="B208" s="33" t="s">
        <v>4</v>
      </c>
      <c r="C208" s="34">
        <v>16</v>
      </c>
      <c r="D208" s="35">
        <v>1400216</v>
      </c>
      <c r="E208" s="35">
        <v>84012.96</v>
      </c>
      <c r="F208" s="36">
        <v>0.0002</v>
      </c>
    </row>
    <row r="209" spans="1:6" ht="13.5">
      <c r="A209" s="33" t="s">
        <v>50</v>
      </c>
      <c r="B209" s="33" t="s">
        <v>34</v>
      </c>
      <c r="C209" s="34">
        <v>189</v>
      </c>
      <c r="D209" s="35">
        <v>3954734</v>
      </c>
      <c r="E209" s="35">
        <v>236155.21</v>
      </c>
      <c r="F209" s="36">
        <v>0.0004</v>
      </c>
    </row>
    <row r="210" spans="1:6" ht="13.5">
      <c r="A210" s="33" t="s">
        <v>50</v>
      </c>
      <c r="B210" s="33" t="s">
        <v>8</v>
      </c>
      <c r="C210" s="34">
        <v>62</v>
      </c>
      <c r="D210" s="35">
        <v>1006034</v>
      </c>
      <c r="E210" s="35">
        <v>60024.04</v>
      </c>
      <c r="F210" s="36">
        <v>0.0001</v>
      </c>
    </row>
    <row r="211" spans="1:6" ht="13.5">
      <c r="A211" s="33" t="s">
        <v>50</v>
      </c>
      <c r="B211" s="33" t="s">
        <v>24</v>
      </c>
      <c r="C211" s="34">
        <v>24</v>
      </c>
      <c r="D211" s="35">
        <v>1082936</v>
      </c>
      <c r="E211" s="35">
        <v>64976.16</v>
      </c>
      <c r="F211" s="36">
        <v>0.0001</v>
      </c>
    </row>
    <row r="212" spans="1:6" ht="13.5">
      <c r="A212" s="33" t="s">
        <v>50</v>
      </c>
      <c r="B212" s="33" t="s">
        <v>25</v>
      </c>
      <c r="C212" s="34">
        <v>29</v>
      </c>
      <c r="D212" s="35">
        <v>3211281</v>
      </c>
      <c r="E212" s="35">
        <v>192676.86</v>
      </c>
      <c r="F212" s="36">
        <v>0.0004</v>
      </c>
    </row>
    <row r="213" spans="1:6" ht="13.5">
      <c r="A213" s="33" t="s">
        <v>50</v>
      </c>
      <c r="B213" s="33" t="s">
        <v>35</v>
      </c>
      <c r="C213" s="34">
        <v>508</v>
      </c>
      <c r="D213" s="35">
        <v>25351379</v>
      </c>
      <c r="E213" s="35">
        <v>1519615.91</v>
      </c>
      <c r="F213" s="36">
        <v>0.0028</v>
      </c>
    </row>
    <row r="214" spans="1:6" ht="13.5">
      <c r="A214" s="33" t="s">
        <v>51</v>
      </c>
      <c r="B214" s="33" t="s">
        <v>5</v>
      </c>
      <c r="C214" s="34">
        <v>23</v>
      </c>
      <c r="D214" s="35">
        <v>3586746</v>
      </c>
      <c r="E214" s="35">
        <v>215204.76</v>
      </c>
      <c r="F214" s="36">
        <v>0.0004</v>
      </c>
    </row>
    <row r="215" spans="1:6" ht="13.5">
      <c r="A215" s="33" t="s">
        <v>51</v>
      </c>
      <c r="B215" s="33" t="s">
        <v>1</v>
      </c>
      <c r="C215" s="34">
        <v>21</v>
      </c>
      <c r="D215" s="35">
        <v>22298219</v>
      </c>
      <c r="E215" s="35">
        <v>1337893.14</v>
      </c>
      <c r="F215" s="36">
        <v>0.0024</v>
      </c>
    </row>
    <row r="216" spans="1:6" ht="13.5">
      <c r="A216" s="33" t="s">
        <v>51</v>
      </c>
      <c r="B216" s="33" t="s">
        <v>7</v>
      </c>
      <c r="C216" s="34">
        <v>140</v>
      </c>
      <c r="D216" s="35">
        <v>19512039</v>
      </c>
      <c r="E216" s="35">
        <v>1170722.34</v>
      </c>
      <c r="F216" s="36">
        <v>0.0021</v>
      </c>
    </row>
    <row r="217" spans="1:6" ht="13.5">
      <c r="A217" s="33" t="s">
        <v>51</v>
      </c>
      <c r="B217" s="33" t="s">
        <v>3</v>
      </c>
      <c r="C217" s="34">
        <v>50</v>
      </c>
      <c r="D217" s="35">
        <v>14487572</v>
      </c>
      <c r="E217" s="35">
        <v>869254.32</v>
      </c>
      <c r="F217" s="36">
        <v>0.0016</v>
      </c>
    </row>
    <row r="218" spans="1:6" ht="13.5">
      <c r="A218" s="33" t="s">
        <v>51</v>
      </c>
      <c r="B218" s="33" t="s">
        <v>2</v>
      </c>
      <c r="C218" s="34">
        <v>16</v>
      </c>
      <c r="D218" s="35">
        <v>29514451</v>
      </c>
      <c r="E218" s="35">
        <v>1770867.06</v>
      </c>
      <c r="F218" s="36">
        <v>0.0032</v>
      </c>
    </row>
    <row r="219" spans="1:6" ht="13.5">
      <c r="A219" s="33" t="s">
        <v>51</v>
      </c>
      <c r="B219" s="33" t="s">
        <v>6</v>
      </c>
      <c r="C219" s="34">
        <v>34</v>
      </c>
      <c r="D219" s="35">
        <v>7981719</v>
      </c>
      <c r="E219" s="35">
        <v>478903.14</v>
      </c>
      <c r="F219" s="36">
        <v>0.0009</v>
      </c>
    </row>
    <row r="220" spans="1:6" ht="13.5">
      <c r="A220" s="33" t="s">
        <v>51</v>
      </c>
      <c r="B220" s="33" t="s">
        <v>10</v>
      </c>
      <c r="C220" s="34">
        <v>203</v>
      </c>
      <c r="D220" s="35">
        <v>9152873</v>
      </c>
      <c r="E220" s="35">
        <v>548593.47</v>
      </c>
      <c r="F220" s="36">
        <v>0.001</v>
      </c>
    </row>
    <row r="221" spans="1:6" ht="13.5">
      <c r="A221" s="33" t="s">
        <v>51</v>
      </c>
      <c r="B221" s="33" t="s">
        <v>4</v>
      </c>
      <c r="C221" s="34">
        <v>51</v>
      </c>
      <c r="D221" s="35">
        <v>9335690</v>
      </c>
      <c r="E221" s="35">
        <v>560141.4</v>
      </c>
      <c r="F221" s="36">
        <v>0.001</v>
      </c>
    </row>
    <row r="222" spans="1:6" ht="13.5">
      <c r="A222" s="33" t="s">
        <v>51</v>
      </c>
      <c r="B222" s="33" t="s">
        <v>34</v>
      </c>
      <c r="C222" s="34">
        <v>523</v>
      </c>
      <c r="D222" s="35">
        <v>21488833</v>
      </c>
      <c r="E222" s="35">
        <v>1248848.3</v>
      </c>
      <c r="F222" s="36">
        <v>0.0023</v>
      </c>
    </row>
    <row r="223" spans="1:6" ht="13.5">
      <c r="A223" s="33" t="s">
        <v>51</v>
      </c>
      <c r="B223" s="33" t="s">
        <v>8</v>
      </c>
      <c r="C223" s="34">
        <v>203</v>
      </c>
      <c r="D223" s="35">
        <v>13296713</v>
      </c>
      <c r="E223" s="35">
        <v>797802.78</v>
      </c>
      <c r="F223" s="36">
        <v>0.0015</v>
      </c>
    </row>
    <row r="224" spans="1:6" ht="13.5">
      <c r="A224" s="33" t="s">
        <v>51</v>
      </c>
      <c r="B224" s="33" t="s">
        <v>24</v>
      </c>
      <c r="C224" s="34">
        <v>78</v>
      </c>
      <c r="D224" s="35">
        <v>9475775</v>
      </c>
      <c r="E224" s="35">
        <v>568546.5</v>
      </c>
      <c r="F224" s="36">
        <v>0.001</v>
      </c>
    </row>
    <row r="225" spans="1:6" ht="13.5">
      <c r="A225" s="33" t="s">
        <v>51</v>
      </c>
      <c r="B225" s="33" t="s">
        <v>25</v>
      </c>
      <c r="C225" s="34">
        <v>69</v>
      </c>
      <c r="D225" s="35">
        <v>14491947</v>
      </c>
      <c r="E225" s="35">
        <v>867815.8</v>
      </c>
      <c r="F225" s="36">
        <v>0.0016</v>
      </c>
    </row>
    <row r="226" spans="1:6" ht="13.5">
      <c r="A226" s="33" t="s">
        <v>51</v>
      </c>
      <c r="B226" s="33" t="s">
        <v>35</v>
      </c>
      <c r="C226" s="34">
        <v>1411</v>
      </c>
      <c r="D226" s="35">
        <v>174622577</v>
      </c>
      <c r="E226" s="35">
        <v>10434593.01</v>
      </c>
      <c r="F226" s="36">
        <v>0.0191</v>
      </c>
    </row>
    <row r="227" spans="1:6" ht="13.5">
      <c r="A227" s="33" t="s">
        <v>52</v>
      </c>
      <c r="B227" s="33" t="s">
        <v>5</v>
      </c>
      <c r="C227" s="34">
        <v>5</v>
      </c>
      <c r="D227" s="35">
        <v>244162</v>
      </c>
      <c r="E227" s="35">
        <v>14649.72</v>
      </c>
      <c r="F227" s="36">
        <v>0</v>
      </c>
    </row>
    <row r="228" spans="1:6" ht="13.5">
      <c r="A228" s="33" t="s">
        <v>52</v>
      </c>
      <c r="B228" s="33" t="s">
        <v>1</v>
      </c>
      <c r="C228" s="34">
        <v>8</v>
      </c>
      <c r="D228" s="35">
        <v>5362035</v>
      </c>
      <c r="E228" s="35">
        <v>321722.1</v>
      </c>
      <c r="F228" s="36">
        <v>0.0006</v>
      </c>
    </row>
    <row r="229" spans="1:6" ht="13.5">
      <c r="A229" s="33" t="s">
        <v>52</v>
      </c>
      <c r="B229" s="33" t="s">
        <v>7</v>
      </c>
      <c r="C229" s="34">
        <v>32</v>
      </c>
      <c r="D229" s="35">
        <v>2540184</v>
      </c>
      <c r="E229" s="35">
        <v>152411.04</v>
      </c>
      <c r="F229" s="36">
        <v>0.0003</v>
      </c>
    </row>
    <row r="230" spans="1:6" ht="13.5">
      <c r="A230" s="33" t="s">
        <v>52</v>
      </c>
      <c r="B230" s="33" t="s">
        <v>3</v>
      </c>
      <c r="C230" s="34">
        <v>18</v>
      </c>
      <c r="D230" s="35">
        <v>3750771</v>
      </c>
      <c r="E230" s="35">
        <v>225046.26</v>
      </c>
      <c r="F230" s="36">
        <v>0.0004</v>
      </c>
    </row>
    <row r="231" spans="1:6" ht="13.5">
      <c r="A231" s="33" t="s">
        <v>52</v>
      </c>
      <c r="B231" s="33" t="s">
        <v>2</v>
      </c>
      <c r="C231" s="34">
        <v>5</v>
      </c>
      <c r="D231" s="35">
        <v>1434257</v>
      </c>
      <c r="E231" s="35">
        <v>86055.42</v>
      </c>
      <c r="F231" s="36">
        <v>0.0002</v>
      </c>
    </row>
    <row r="232" spans="1:6" ht="13.5">
      <c r="A232" s="33" t="s">
        <v>52</v>
      </c>
      <c r="B232" s="33" t="s">
        <v>6</v>
      </c>
      <c r="C232" s="34">
        <v>5</v>
      </c>
      <c r="D232" s="35">
        <v>596284</v>
      </c>
      <c r="E232" s="35">
        <v>35777.04</v>
      </c>
      <c r="F232" s="36">
        <v>0.0001</v>
      </c>
    </row>
    <row r="233" spans="1:6" ht="13.5">
      <c r="A233" s="33" t="s">
        <v>52</v>
      </c>
      <c r="B233" s="33" t="s">
        <v>10</v>
      </c>
      <c r="C233" s="34">
        <v>60</v>
      </c>
      <c r="D233" s="35">
        <v>2169788</v>
      </c>
      <c r="E233" s="35">
        <v>130187.28</v>
      </c>
      <c r="F233" s="36">
        <v>0.0002</v>
      </c>
    </row>
    <row r="234" spans="1:6" ht="13.5">
      <c r="A234" s="33" t="s">
        <v>52</v>
      </c>
      <c r="B234" s="33" t="s">
        <v>4</v>
      </c>
      <c r="C234" s="34">
        <v>7</v>
      </c>
      <c r="D234" s="35">
        <v>1385337</v>
      </c>
      <c r="E234" s="35">
        <v>83120.22</v>
      </c>
      <c r="F234" s="36">
        <v>0.0002</v>
      </c>
    </row>
    <row r="235" spans="1:6" ht="13.5">
      <c r="A235" s="33" t="s">
        <v>52</v>
      </c>
      <c r="B235" s="33" t="s">
        <v>34</v>
      </c>
      <c r="C235" s="34">
        <v>163</v>
      </c>
      <c r="D235" s="35">
        <v>3156349</v>
      </c>
      <c r="E235" s="35">
        <v>185872.32</v>
      </c>
      <c r="F235" s="36">
        <v>0.0003</v>
      </c>
    </row>
    <row r="236" spans="1:6" ht="13.5">
      <c r="A236" s="33" t="s">
        <v>52</v>
      </c>
      <c r="B236" s="33" t="s">
        <v>8</v>
      </c>
      <c r="C236" s="34">
        <v>55</v>
      </c>
      <c r="D236" s="35">
        <v>1473150</v>
      </c>
      <c r="E236" s="35">
        <v>88389</v>
      </c>
      <c r="F236" s="36">
        <v>0.0002</v>
      </c>
    </row>
    <row r="237" spans="1:6" ht="13.5">
      <c r="A237" s="33" t="s">
        <v>52</v>
      </c>
      <c r="B237" s="33" t="s">
        <v>24</v>
      </c>
      <c r="C237" s="34">
        <v>23</v>
      </c>
      <c r="D237" s="35">
        <v>2104409</v>
      </c>
      <c r="E237" s="35">
        <v>126264.54</v>
      </c>
      <c r="F237" s="36">
        <v>0.0002</v>
      </c>
    </row>
    <row r="238" spans="1:6" ht="13.5">
      <c r="A238" s="33" t="s">
        <v>52</v>
      </c>
      <c r="B238" s="33" t="s">
        <v>25</v>
      </c>
      <c r="C238" s="34">
        <v>23</v>
      </c>
      <c r="D238" s="35">
        <v>2777968</v>
      </c>
      <c r="E238" s="35">
        <v>166604.7</v>
      </c>
      <c r="F238" s="36">
        <v>0.0003</v>
      </c>
    </row>
    <row r="239" spans="1:6" ht="13.5">
      <c r="A239" s="33" t="s">
        <v>52</v>
      </c>
      <c r="B239" s="33" t="s">
        <v>35</v>
      </c>
      <c r="C239" s="34">
        <v>404</v>
      </c>
      <c r="D239" s="35">
        <v>26994694</v>
      </c>
      <c r="E239" s="35">
        <v>1616099.64</v>
      </c>
      <c r="F239" s="36">
        <v>0.003</v>
      </c>
    </row>
    <row r="240" spans="1:6" ht="13.5">
      <c r="A240" s="33" t="s">
        <v>53</v>
      </c>
      <c r="B240" s="33" t="s">
        <v>5</v>
      </c>
      <c r="C240" s="37" t="s">
        <v>33</v>
      </c>
      <c r="D240" s="38" t="s">
        <v>33</v>
      </c>
      <c r="E240" s="38" t="s">
        <v>33</v>
      </c>
      <c r="F240" s="39" t="s">
        <v>33</v>
      </c>
    </row>
    <row r="241" spans="1:6" ht="13.5">
      <c r="A241" s="33" t="s">
        <v>53</v>
      </c>
      <c r="B241" s="33" t="s">
        <v>1</v>
      </c>
      <c r="C241" s="34">
        <v>6</v>
      </c>
      <c r="D241" s="35">
        <v>380042</v>
      </c>
      <c r="E241" s="35">
        <v>22802.52</v>
      </c>
      <c r="F241" s="36">
        <v>0</v>
      </c>
    </row>
    <row r="242" spans="1:6" ht="13.5">
      <c r="A242" s="33" t="s">
        <v>53</v>
      </c>
      <c r="B242" s="33" t="s">
        <v>7</v>
      </c>
      <c r="C242" s="34">
        <v>36</v>
      </c>
      <c r="D242" s="35">
        <v>2061794</v>
      </c>
      <c r="E242" s="35">
        <v>123707.64</v>
      </c>
      <c r="F242" s="36">
        <v>0.0002</v>
      </c>
    </row>
    <row r="243" spans="1:6" ht="13.5">
      <c r="A243" s="33" t="s">
        <v>53</v>
      </c>
      <c r="B243" s="33" t="s">
        <v>3</v>
      </c>
      <c r="C243" s="34">
        <v>18</v>
      </c>
      <c r="D243" s="35">
        <v>3276591</v>
      </c>
      <c r="E243" s="35">
        <v>196595.46</v>
      </c>
      <c r="F243" s="36">
        <v>0.0004</v>
      </c>
    </row>
    <row r="244" spans="1:6" ht="13.5">
      <c r="A244" s="33" t="s">
        <v>53</v>
      </c>
      <c r="B244" s="33" t="s">
        <v>2</v>
      </c>
      <c r="C244" s="37" t="s">
        <v>33</v>
      </c>
      <c r="D244" s="38" t="s">
        <v>33</v>
      </c>
      <c r="E244" s="38" t="s">
        <v>33</v>
      </c>
      <c r="F244" s="39" t="s">
        <v>33</v>
      </c>
    </row>
    <row r="245" spans="1:6" ht="13.5">
      <c r="A245" s="33" t="s">
        <v>53</v>
      </c>
      <c r="B245" s="33" t="s">
        <v>6</v>
      </c>
      <c r="C245" s="34">
        <v>6</v>
      </c>
      <c r="D245" s="35">
        <v>783624</v>
      </c>
      <c r="E245" s="35">
        <v>47017.44</v>
      </c>
      <c r="F245" s="36">
        <v>0.0001</v>
      </c>
    </row>
    <row r="246" spans="1:6" ht="13.5">
      <c r="A246" s="33" t="s">
        <v>53</v>
      </c>
      <c r="B246" s="33" t="s">
        <v>10</v>
      </c>
      <c r="C246" s="34">
        <v>81</v>
      </c>
      <c r="D246" s="35">
        <v>3363127</v>
      </c>
      <c r="E246" s="35">
        <v>201787.62</v>
      </c>
      <c r="F246" s="36">
        <v>0.0004</v>
      </c>
    </row>
    <row r="247" spans="1:6" ht="13.5">
      <c r="A247" s="33" t="s">
        <v>53</v>
      </c>
      <c r="B247" s="33" t="s">
        <v>4</v>
      </c>
      <c r="C247" s="34">
        <v>15</v>
      </c>
      <c r="D247" s="35">
        <v>1830619</v>
      </c>
      <c r="E247" s="35">
        <v>109837.14</v>
      </c>
      <c r="F247" s="36">
        <v>0.0002</v>
      </c>
    </row>
    <row r="248" spans="1:6" ht="13.5">
      <c r="A248" s="33" t="s">
        <v>53</v>
      </c>
      <c r="B248" s="33" t="s">
        <v>34</v>
      </c>
      <c r="C248" s="34">
        <v>143</v>
      </c>
      <c r="D248" s="35">
        <v>3021981</v>
      </c>
      <c r="E248" s="35">
        <v>177844.71</v>
      </c>
      <c r="F248" s="36">
        <v>0.0003</v>
      </c>
    </row>
    <row r="249" spans="1:6" ht="13.5">
      <c r="A249" s="33" t="s">
        <v>53</v>
      </c>
      <c r="B249" s="33" t="s">
        <v>8</v>
      </c>
      <c r="C249" s="34">
        <v>63</v>
      </c>
      <c r="D249" s="35">
        <v>2234427</v>
      </c>
      <c r="E249" s="35">
        <v>133211.94</v>
      </c>
      <c r="F249" s="36">
        <v>0.0002</v>
      </c>
    </row>
    <row r="250" spans="1:6" ht="13.5">
      <c r="A250" s="33" t="s">
        <v>53</v>
      </c>
      <c r="B250" s="33" t="s">
        <v>24</v>
      </c>
      <c r="C250" s="34">
        <v>15</v>
      </c>
      <c r="D250" s="35">
        <v>765075</v>
      </c>
      <c r="E250" s="35">
        <v>45904.5</v>
      </c>
      <c r="F250" s="36">
        <v>0.0001</v>
      </c>
    </row>
    <row r="251" spans="1:6" ht="13.5">
      <c r="A251" s="33" t="s">
        <v>53</v>
      </c>
      <c r="B251" s="33" t="s">
        <v>25</v>
      </c>
      <c r="C251" s="34">
        <v>34</v>
      </c>
      <c r="D251" s="35">
        <v>5877773</v>
      </c>
      <c r="E251" s="35">
        <v>352666.38</v>
      </c>
      <c r="F251" s="36">
        <v>0.0006</v>
      </c>
    </row>
    <row r="252" spans="1:6" ht="13.5">
      <c r="A252" s="33" t="s">
        <v>53</v>
      </c>
      <c r="B252" s="33" t="s">
        <v>35</v>
      </c>
      <c r="C252" s="34">
        <v>422</v>
      </c>
      <c r="D252" s="35">
        <v>24961764</v>
      </c>
      <c r="E252" s="35">
        <v>1493378.01</v>
      </c>
      <c r="F252" s="36">
        <v>0.0027</v>
      </c>
    </row>
    <row r="253" spans="1:6" ht="13.5">
      <c r="A253" s="33" t="s">
        <v>54</v>
      </c>
      <c r="B253" s="33" t="s">
        <v>5</v>
      </c>
      <c r="C253" s="37" t="s">
        <v>33</v>
      </c>
      <c r="D253" s="38" t="s">
        <v>33</v>
      </c>
      <c r="E253" s="38" t="s">
        <v>33</v>
      </c>
      <c r="F253" s="39" t="s">
        <v>33</v>
      </c>
    </row>
    <row r="254" spans="1:6" ht="13.5">
      <c r="A254" s="33" t="s">
        <v>54</v>
      </c>
      <c r="B254" s="33" t="s">
        <v>1</v>
      </c>
      <c r="C254" s="37" t="s">
        <v>33</v>
      </c>
      <c r="D254" s="38" t="s">
        <v>33</v>
      </c>
      <c r="E254" s="38" t="s">
        <v>33</v>
      </c>
      <c r="F254" s="39" t="s">
        <v>33</v>
      </c>
    </row>
    <row r="255" spans="1:6" ht="13.5">
      <c r="A255" s="33" t="s">
        <v>54</v>
      </c>
      <c r="B255" s="33" t="s">
        <v>7</v>
      </c>
      <c r="C255" s="34">
        <v>18</v>
      </c>
      <c r="D255" s="35">
        <v>2137905</v>
      </c>
      <c r="E255" s="35">
        <v>128274.3</v>
      </c>
      <c r="F255" s="36">
        <v>0.0002</v>
      </c>
    </row>
    <row r="256" spans="1:6" ht="13.5">
      <c r="A256" s="33" t="s">
        <v>54</v>
      </c>
      <c r="B256" s="33" t="s">
        <v>3</v>
      </c>
      <c r="C256" s="34">
        <v>12</v>
      </c>
      <c r="D256" s="35">
        <v>3581241</v>
      </c>
      <c r="E256" s="35">
        <v>214874.46</v>
      </c>
      <c r="F256" s="36">
        <v>0.0004</v>
      </c>
    </row>
    <row r="257" spans="1:6" ht="13.5">
      <c r="A257" s="33" t="s">
        <v>54</v>
      </c>
      <c r="B257" s="33" t="s">
        <v>2</v>
      </c>
      <c r="C257" s="37" t="s">
        <v>33</v>
      </c>
      <c r="D257" s="38" t="s">
        <v>33</v>
      </c>
      <c r="E257" s="38" t="s">
        <v>33</v>
      </c>
      <c r="F257" s="39" t="s">
        <v>33</v>
      </c>
    </row>
    <row r="258" spans="1:6" ht="13.5">
      <c r="A258" s="33" t="s">
        <v>54</v>
      </c>
      <c r="B258" s="33" t="s">
        <v>6</v>
      </c>
      <c r="C258" s="37" t="s">
        <v>33</v>
      </c>
      <c r="D258" s="38" t="s">
        <v>33</v>
      </c>
      <c r="E258" s="38" t="s">
        <v>33</v>
      </c>
      <c r="F258" s="39" t="s">
        <v>33</v>
      </c>
    </row>
    <row r="259" spans="1:6" ht="13.5">
      <c r="A259" s="33" t="s">
        <v>54</v>
      </c>
      <c r="B259" s="33" t="s">
        <v>10</v>
      </c>
      <c r="C259" s="34">
        <v>38</v>
      </c>
      <c r="D259" s="35">
        <v>1013748</v>
      </c>
      <c r="E259" s="35">
        <v>60824.88</v>
      </c>
      <c r="F259" s="36">
        <v>0.0001</v>
      </c>
    </row>
    <row r="260" spans="1:6" ht="13.5">
      <c r="A260" s="33" t="s">
        <v>54</v>
      </c>
      <c r="B260" s="33" t="s">
        <v>4</v>
      </c>
      <c r="C260" s="34">
        <v>9</v>
      </c>
      <c r="D260" s="35">
        <v>781422</v>
      </c>
      <c r="E260" s="35">
        <v>46885.32</v>
      </c>
      <c r="F260" s="36">
        <v>0.0001</v>
      </c>
    </row>
    <row r="261" spans="1:6" ht="13.5">
      <c r="A261" s="33" t="s">
        <v>54</v>
      </c>
      <c r="B261" s="33" t="s">
        <v>34</v>
      </c>
      <c r="C261" s="34">
        <v>103</v>
      </c>
      <c r="D261" s="35">
        <v>3245639</v>
      </c>
      <c r="E261" s="35">
        <v>184037.9</v>
      </c>
      <c r="F261" s="36">
        <v>0.0003</v>
      </c>
    </row>
    <row r="262" spans="1:6" ht="13.5">
      <c r="A262" s="33" t="s">
        <v>54</v>
      </c>
      <c r="B262" s="33" t="s">
        <v>8</v>
      </c>
      <c r="C262" s="34">
        <v>31</v>
      </c>
      <c r="D262" s="35">
        <v>308123</v>
      </c>
      <c r="E262" s="35">
        <v>18487.38</v>
      </c>
      <c r="F262" s="36">
        <v>0</v>
      </c>
    </row>
    <row r="263" spans="1:6" ht="13.5">
      <c r="A263" s="33" t="s">
        <v>54</v>
      </c>
      <c r="B263" s="33" t="s">
        <v>24</v>
      </c>
      <c r="C263" s="34">
        <v>11</v>
      </c>
      <c r="D263" s="35">
        <v>1050357</v>
      </c>
      <c r="E263" s="35">
        <v>63021.42</v>
      </c>
      <c r="F263" s="36">
        <v>0.0001</v>
      </c>
    </row>
    <row r="264" spans="1:6" ht="13.5">
      <c r="A264" s="33" t="s">
        <v>54</v>
      </c>
      <c r="B264" s="33" t="s">
        <v>25</v>
      </c>
      <c r="C264" s="34">
        <v>12</v>
      </c>
      <c r="D264" s="35">
        <v>1130933</v>
      </c>
      <c r="E264" s="35">
        <v>67855.98</v>
      </c>
      <c r="F264" s="36">
        <v>0.0001</v>
      </c>
    </row>
    <row r="265" spans="1:6" ht="13.5">
      <c r="A265" s="33" t="s">
        <v>54</v>
      </c>
      <c r="B265" s="33" t="s">
        <v>35</v>
      </c>
      <c r="C265" s="34">
        <v>244</v>
      </c>
      <c r="D265" s="35">
        <v>18585880</v>
      </c>
      <c r="E265" s="35">
        <v>1104452.36</v>
      </c>
      <c r="F265" s="36">
        <v>0.002</v>
      </c>
    </row>
    <row r="266" spans="1:6" ht="13.5">
      <c r="A266" s="33" t="s">
        <v>55</v>
      </c>
      <c r="B266" s="33" t="s">
        <v>5</v>
      </c>
      <c r="C266" s="34">
        <v>16</v>
      </c>
      <c r="D266" s="35">
        <v>1906309</v>
      </c>
      <c r="E266" s="35">
        <v>114378.54</v>
      </c>
      <c r="F266" s="36">
        <v>0.0002</v>
      </c>
    </row>
    <row r="267" spans="1:6" ht="13.5">
      <c r="A267" s="33" t="s">
        <v>55</v>
      </c>
      <c r="B267" s="33" t="s">
        <v>1</v>
      </c>
      <c r="C267" s="34">
        <v>15</v>
      </c>
      <c r="D267" s="35">
        <v>13487754</v>
      </c>
      <c r="E267" s="35">
        <v>809265.24</v>
      </c>
      <c r="F267" s="36">
        <v>0.0015</v>
      </c>
    </row>
    <row r="268" spans="1:6" ht="13.5">
      <c r="A268" s="33" t="s">
        <v>55</v>
      </c>
      <c r="B268" s="33" t="s">
        <v>7</v>
      </c>
      <c r="C268" s="34">
        <v>62</v>
      </c>
      <c r="D268" s="35">
        <v>5715533</v>
      </c>
      <c r="E268" s="35">
        <v>342931.98</v>
      </c>
      <c r="F268" s="36">
        <v>0.0006</v>
      </c>
    </row>
    <row r="269" spans="1:6" ht="13.5">
      <c r="A269" s="33" t="s">
        <v>55</v>
      </c>
      <c r="B269" s="33" t="s">
        <v>3</v>
      </c>
      <c r="C269" s="34">
        <v>21</v>
      </c>
      <c r="D269" s="35">
        <v>5130906</v>
      </c>
      <c r="E269" s="35">
        <v>307854.36</v>
      </c>
      <c r="F269" s="36">
        <v>0.0006</v>
      </c>
    </row>
    <row r="270" spans="1:6" ht="13.5">
      <c r="A270" s="33" t="s">
        <v>55</v>
      </c>
      <c r="B270" s="33" t="s">
        <v>2</v>
      </c>
      <c r="C270" s="34">
        <v>5</v>
      </c>
      <c r="D270" s="35">
        <v>10112010</v>
      </c>
      <c r="E270" s="35">
        <v>606720.6</v>
      </c>
      <c r="F270" s="36">
        <v>0.0011</v>
      </c>
    </row>
    <row r="271" spans="1:6" ht="13.5">
      <c r="A271" s="33" t="s">
        <v>55</v>
      </c>
      <c r="B271" s="33" t="s">
        <v>6</v>
      </c>
      <c r="C271" s="34">
        <v>19</v>
      </c>
      <c r="D271" s="35">
        <v>2669785</v>
      </c>
      <c r="E271" s="35">
        <v>160187.1</v>
      </c>
      <c r="F271" s="36">
        <v>0.0003</v>
      </c>
    </row>
    <row r="272" spans="1:6" ht="13.5">
      <c r="A272" s="33" t="s">
        <v>55</v>
      </c>
      <c r="B272" s="33" t="s">
        <v>10</v>
      </c>
      <c r="C272" s="34">
        <v>91</v>
      </c>
      <c r="D272" s="35">
        <v>5105307</v>
      </c>
      <c r="E272" s="35">
        <v>306318.42</v>
      </c>
      <c r="F272" s="36">
        <v>0.0006</v>
      </c>
    </row>
    <row r="273" spans="1:6" ht="13.5">
      <c r="A273" s="33" t="s">
        <v>55</v>
      </c>
      <c r="B273" s="33" t="s">
        <v>4</v>
      </c>
      <c r="C273" s="34">
        <v>16</v>
      </c>
      <c r="D273" s="35">
        <v>3439064</v>
      </c>
      <c r="E273" s="35">
        <v>206343.84</v>
      </c>
      <c r="F273" s="36">
        <v>0.0004</v>
      </c>
    </row>
    <row r="274" spans="1:6" ht="13.5">
      <c r="A274" s="33" t="s">
        <v>55</v>
      </c>
      <c r="B274" s="33" t="s">
        <v>34</v>
      </c>
      <c r="C274" s="34">
        <v>222</v>
      </c>
      <c r="D274" s="35">
        <v>7401123</v>
      </c>
      <c r="E274" s="35">
        <v>433227.93</v>
      </c>
      <c r="F274" s="36">
        <v>0.0008</v>
      </c>
    </row>
    <row r="275" spans="1:6" ht="13.5">
      <c r="A275" s="33" t="s">
        <v>55</v>
      </c>
      <c r="B275" s="33" t="s">
        <v>8</v>
      </c>
      <c r="C275" s="34">
        <v>98</v>
      </c>
      <c r="D275" s="35">
        <v>6391833</v>
      </c>
      <c r="E275" s="35">
        <v>383509.98</v>
      </c>
      <c r="F275" s="36">
        <v>0.0007</v>
      </c>
    </row>
    <row r="276" spans="1:6" ht="13.5">
      <c r="A276" s="33" t="s">
        <v>55</v>
      </c>
      <c r="B276" s="33" t="s">
        <v>24</v>
      </c>
      <c r="C276" s="34">
        <v>42</v>
      </c>
      <c r="D276" s="35">
        <v>7892929</v>
      </c>
      <c r="E276" s="35">
        <v>473575.74</v>
      </c>
      <c r="F276" s="36">
        <v>0.0009</v>
      </c>
    </row>
    <row r="277" spans="1:6" ht="13.5">
      <c r="A277" s="33" t="s">
        <v>55</v>
      </c>
      <c r="B277" s="33" t="s">
        <v>25</v>
      </c>
      <c r="C277" s="34">
        <v>45</v>
      </c>
      <c r="D277" s="35">
        <v>5262349</v>
      </c>
      <c r="E277" s="35">
        <v>315740.94</v>
      </c>
      <c r="F277" s="36">
        <v>0.0006</v>
      </c>
    </row>
    <row r="278" spans="1:6" ht="13.5">
      <c r="A278" s="33" t="s">
        <v>55</v>
      </c>
      <c r="B278" s="33" t="s">
        <v>35</v>
      </c>
      <c r="C278" s="34">
        <v>652</v>
      </c>
      <c r="D278" s="35">
        <v>74514902</v>
      </c>
      <c r="E278" s="35">
        <v>4460054.67</v>
      </c>
      <c r="F278" s="36">
        <v>0.0082</v>
      </c>
    </row>
    <row r="279" spans="1:6" ht="13.5">
      <c r="A279" s="33" t="s">
        <v>56</v>
      </c>
      <c r="B279" s="33" t="s">
        <v>5</v>
      </c>
      <c r="C279" s="34">
        <v>5</v>
      </c>
      <c r="D279" s="35">
        <v>39769</v>
      </c>
      <c r="E279" s="35">
        <v>2386.14</v>
      </c>
      <c r="F279" s="36">
        <v>0</v>
      </c>
    </row>
    <row r="280" spans="1:6" ht="13.5">
      <c r="A280" s="33" t="s">
        <v>56</v>
      </c>
      <c r="B280" s="33" t="s">
        <v>1</v>
      </c>
      <c r="C280" s="34">
        <v>14</v>
      </c>
      <c r="D280" s="35">
        <v>1711005</v>
      </c>
      <c r="E280" s="35">
        <v>102660.3</v>
      </c>
      <c r="F280" s="36">
        <v>0.0002</v>
      </c>
    </row>
    <row r="281" spans="1:6" ht="13.5">
      <c r="A281" s="33" t="s">
        <v>56</v>
      </c>
      <c r="B281" s="33" t="s">
        <v>7</v>
      </c>
      <c r="C281" s="34">
        <v>58</v>
      </c>
      <c r="D281" s="35">
        <v>3609572</v>
      </c>
      <c r="E281" s="35">
        <v>216574.32</v>
      </c>
      <c r="F281" s="36">
        <v>0.0004</v>
      </c>
    </row>
    <row r="282" spans="1:6" ht="13.5">
      <c r="A282" s="33" t="s">
        <v>56</v>
      </c>
      <c r="B282" s="33" t="s">
        <v>3</v>
      </c>
      <c r="C282" s="34">
        <v>23</v>
      </c>
      <c r="D282" s="35">
        <v>4345984</v>
      </c>
      <c r="E282" s="35">
        <v>260759.04</v>
      </c>
      <c r="F282" s="36">
        <v>0.0005</v>
      </c>
    </row>
    <row r="283" spans="1:6" ht="13.5">
      <c r="A283" s="33" t="s">
        <v>56</v>
      </c>
      <c r="B283" s="33" t="s">
        <v>2</v>
      </c>
      <c r="C283" s="34">
        <v>9</v>
      </c>
      <c r="D283" s="35">
        <v>881113</v>
      </c>
      <c r="E283" s="35">
        <v>52866.78</v>
      </c>
      <c r="F283" s="36">
        <v>0.0001</v>
      </c>
    </row>
    <row r="284" spans="1:6" ht="13.5">
      <c r="A284" s="33" t="s">
        <v>56</v>
      </c>
      <c r="B284" s="33" t="s">
        <v>6</v>
      </c>
      <c r="C284" s="34">
        <v>8</v>
      </c>
      <c r="D284" s="35">
        <v>172900</v>
      </c>
      <c r="E284" s="35">
        <v>10374</v>
      </c>
      <c r="F284" s="36">
        <v>0</v>
      </c>
    </row>
    <row r="285" spans="1:6" ht="13.5">
      <c r="A285" s="33" t="s">
        <v>56</v>
      </c>
      <c r="B285" s="33" t="s">
        <v>10</v>
      </c>
      <c r="C285" s="34">
        <v>91</v>
      </c>
      <c r="D285" s="35">
        <v>4110369</v>
      </c>
      <c r="E285" s="35">
        <v>246622.14</v>
      </c>
      <c r="F285" s="36">
        <v>0.0005</v>
      </c>
    </row>
    <row r="286" spans="1:6" ht="13.5">
      <c r="A286" s="33" t="s">
        <v>56</v>
      </c>
      <c r="B286" s="33" t="s">
        <v>4</v>
      </c>
      <c r="C286" s="34">
        <v>24</v>
      </c>
      <c r="D286" s="35">
        <v>2813890</v>
      </c>
      <c r="E286" s="35">
        <v>168833.4</v>
      </c>
      <c r="F286" s="36">
        <v>0.0003</v>
      </c>
    </row>
    <row r="287" spans="1:6" ht="13.5">
      <c r="A287" s="33" t="s">
        <v>56</v>
      </c>
      <c r="B287" s="33" t="s">
        <v>34</v>
      </c>
      <c r="C287" s="34">
        <v>261</v>
      </c>
      <c r="D287" s="35">
        <v>5148747</v>
      </c>
      <c r="E287" s="35">
        <v>297708.81</v>
      </c>
      <c r="F287" s="36">
        <v>0.0005</v>
      </c>
    </row>
    <row r="288" spans="1:6" ht="13.5">
      <c r="A288" s="33" t="s">
        <v>56</v>
      </c>
      <c r="B288" s="33" t="s">
        <v>8</v>
      </c>
      <c r="C288" s="34">
        <v>92</v>
      </c>
      <c r="D288" s="35">
        <v>1956536</v>
      </c>
      <c r="E288" s="35">
        <v>117392.16</v>
      </c>
      <c r="F288" s="36">
        <v>0.0002</v>
      </c>
    </row>
    <row r="289" spans="1:6" ht="13.5">
      <c r="A289" s="33" t="s">
        <v>56</v>
      </c>
      <c r="B289" s="33" t="s">
        <v>24</v>
      </c>
      <c r="C289" s="34">
        <v>31</v>
      </c>
      <c r="D289" s="35">
        <v>2300174</v>
      </c>
      <c r="E289" s="35">
        <v>138010.44</v>
      </c>
      <c r="F289" s="36">
        <v>0.0003</v>
      </c>
    </row>
    <row r="290" spans="1:6" ht="13.5">
      <c r="A290" s="33" t="s">
        <v>56</v>
      </c>
      <c r="B290" s="33" t="s">
        <v>25</v>
      </c>
      <c r="C290" s="34">
        <v>48</v>
      </c>
      <c r="D290" s="35">
        <v>7603921</v>
      </c>
      <c r="E290" s="35">
        <v>456235.26</v>
      </c>
      <c r="F290" s="36">
        <v>0.0008</v>
      </c>
    </row>
    <row r="291" spans="1:6" ht="13.5">
      <c r="A291" s="33" t="s">
        <v>56</v>
      </c>
      <c r="B291" s="33" t="s">
        <v>35</v>
      </c>
      <c r="C291" s="34">
        <v>664</v>
      </c>
      <c r="D291" s="35">
        <v>34693980</v>
      </c>
      <c r="E291" s="35">
        <v>2070422.79</v>
      </c>
      <c r="F291" s="36">
        <v>0.0038</v>
      </c>
    </row>
    <row r="292" spans="1:6" ht="13.5">
      <c r="A292" s="33" t="s">
        <v>57</v>
      </c>
      <c r="B292" s="33" t="s">
        <v>5</v>
      </c>
      <c r="C292" s="34">
        <v>14</v>
      </c>
      <c r="D292" s="35">
        <v>910292</v>
      </c>
      <c r="E292" s="35">
        <v>54617.52</v>
      </c>
      <c r="F292" s="36">
        <v>0.0001</v>
      </c>
    </row>
    <row r="293" spans="1:6" ht="13.5">
      <c r="A293" s="33" t="s">
        <v>57</v>
      </c>
      <c r="B293" s="33" t="s">
        <v>1</v>
      </c>
      <c r="C293" s="34">
        <v>17</v>
      </c>
      <c r="D293" s="35">
        <v>5542751</v>
      </c>
      <c r="E293" s="35">
        <v>332565.06</v>
      </c>
      <c r="F293" s="36">
        <v>0.0006</v>
      </c>
    </row>
    <row r="294" spans="1:6" ht="13.5">
      <c r="A294" s="33" t="s">
        <v>57</v>
      </c>
      <c r="B294" s="33" t="s">
        <v>7</v>
      </c>
      <c r="C294" s="34">
        <v>127</v>
      </c>
      <c r="D294" s="35">
        <v>13583646</v>
      </c>
      <c r="E294" s="35">
        <v>815018.76</v>
      </c>
      <c r="F294" s="36">
        <v>0.0015</v>
      </c>
    </row>
    <row r="295" spans="1:6" ht="13.5">
      <c r="A295" s="33" t="s">
        <v>57</v>
      </c>
      <c r="B295" s="33" t="s">
        <v>3</v>
      </c>
      <c r="C295" s="34">
        <v>52</v>
      </c>
      <c r="D295" s="35">
        <v>14679508</v>
      </c>
      <c r="E295" s="35">
        <v>880770.48</v>
      </c>
      <c r="F295" s="36">
        <v>0.0016</v>
      </c>
    </row>
    <row r="296" spans="1:6" ht="13.5">
      <c r="A296" s="33" t="s">
        <v>57</v>
      </c>
      <c r="B296" s="33" t="s">
        <v>2</v>
      </c>
      <c r="C296" s="34">
        <v>12</v>
      </c>
      <c r="D296" s="35">
        <v>18864171</v>
      </c>
      <c r="E296" s="35">
        <v>1131850.26</v>
      </c>
      <c r="F296" s="36">
        <v>0.0021</v>
      </c>
    </row>
    <row r="297" spans="1:6" ht="13.5">
      <c r="A297" s="33" t="s">
        <v>57</v>
      </c>
      <c r="B297" s="33" t="s">
        <v>6</v>
      </c>
      <c r="C297" s="34">
        <v>26</v>
      </c>
      <c r="D297" s="35">
        <v>2724185</v>
      </c>
      <c r="E297" s="35">
        <v>163451.1</v>
      </c>
      <c r="F297" s="36">
        <v>0.0003</v>
      </c>
    </row>
    <row r="298" spans="1:6" ht="13.5">
      <c r="A298" s="33" t="s">
        <v>57</v>
      </c>
      <c r="B298" s="33" t="s">
        <v>10</v>
      </c>
      <c r="C298" s="34">
        <v>172</v>
      </c>
      <c r="D298" s="35">
        <v>20089937</v>
      </c>
      <c r="E298" s="35">
        <v>1205396.22</v>
      </c>
      <c r="F298" s="36">
        <v>0.0022</v>
      </c>
    </row>
    <row r="299" spans="1:6" ht="13.5">
      <c r="A299" s="33" t="s">
        <v>57</v>
      </c>
      <c r="B299" s="33" t="s">
        <v>4</v>
      </c>
      <c r="C299" s="34">
        <v>29</v>
      </c>
      <c r="D299" s="35">
        <v>5200495</v>
      </c>
      <c r="E299" s="35">
        <v>312029.7</v>
      </c>
      <c r="F299" s="36">
        <v>0.0006</v>
      </c>
    </row>
    <row r="300" spans="1:6" ht="13.5">
      <c r="A300" s="33" t="s">
        <v>57</v>
      </c>
      <c r="B300" s="33" t="s">
        <v>34</v>
      </c>
      <c r="C300" s="34">
        <v>452</v>
      </c>
      <c r="D300" s="35">
        <v>14067504</v>
      </c>
      <c r="E300" s="35">
        <v>826360.99</v>
      </c>
      <c r="F300" s="36">
        <v>0.0015</v>
      </c>
    </row>
    <row r="301" spans="1:6" ht="13.5">
      <c r="A301" s="33" t="s">
        <v>57</v>
      </c>
      <c r="B301" s="33" t="s">
        <v>8</v>
      </c>
      <c r="C301" s="34">
        <v>169</v>
      </c>
      <c r="D301" s="35">
        <v>6579283</v>
      </c>
      <c r="E301" s="35">
        <v>394756.98</v>
      </c>
      <c r="F301" s="36">
        <v>0.0007</v>
      </c>
    </row>
    <row r="302" spans="1:6" ht="13.5">
      <c r="A302" s="33" t="s">
        <v>57</v>
      </c>
      <c r="B302" s="33" t="s">
        <v>24</v>
      </c>
      <c r="C302" s="34">
        <v>50</v>
      </c>
      <c r="D302" s="35">
        <v>4709817</v>
      </c>
      <c r="E302" s="35">
        <v>282589.02</v>
      </c>
      <c r="F302" s="36">
        <v>0.0005</v>
      </c>
    </row>
    <row r="303" spans="1:6" ht="13.5">
      <c r="A303" s="33" t="s">
        <v>57</v>
      </c>
      <c r="B303" s="33" t="s">
        <v>25</v>
      </c>
      <c r="C303" s="34">
        <v>57</v>
      </c>
      <c r="D303" s="35">
        <v>8233680</v>
      </c>
      <c r="E303" s="35">
        <v>494020.8</v>
      </c>
      <c r="F303" s="36">
        <v>0.0009</v>
      </c>
    </row>
    <row r="304" spans="1:6" ht="13.5">
      <c r="A304" s="33" t="s">
        <v>57</v>
      </c>
      <c r="B304" s="33" t="s">
        <v>35</v>
      </c>
      <c r="C304" s="34">
        <v>1177</v>
      </c>
      <c r="D304" s="35">
        <v>115185269</v>
      </c>
      <c r="E304" s="35">
        <v>6893426.89</v>
      </c>
      <c r="F304" s="36">
        <v>0.0126</v>
      </c>
    </row>
    <row r="305" spans="1:6" ht="13.5">
      <c r="A305" s="33" t="s">
        <v>58</v>
      </c>
      <c r="B305" s="33" t="s">
        <v>5</v>
      </c>
      <c r="C305" s="34">
        <v>12</v>
      </c>
      <c r="D305" s="35">
        <v>337396</v>
      </c>
      <c r="E305" s="35">
        <v>20243.76</v>
      </c>
      <c r="F305" s="36">
        <v>0</v>
      </c>
    </row>
    <row r="306" spans="1:6" ht="13.5">
      <c r="A306" s="33" t="s">
        <v>58</v>
      </c>
      <c r="B306" s="33" t="s">
        <v>1</v>
      </c>
      <c r="C306" s="37" t="s">
        <v>33</v>
      </c>
      <c r="D306" s="38" t="s">
        <v>33</v>
      </c>
      <c r="E306" s="38" t="s">
        <v>33</v>
      </c>
      <c r="F306" s="39" t="s">
        <v>33</v>
      </c>
    </row>
    <row r="307" spans="1:6" ht="13.5">
      <c r="A307" s="33" t="s">
        <v>58</v>
      </c>
      <c r="B307" s="33" t="s">
        <v>7</v>
      </c>
      <c r="C307" s="34">
        <v>43</v>
      </c>
      <c r="D307" s="35">
        <v>3579001</v>
      </c>
      <c r="E307" s="35">
        <v>214740.06</v>
      </c>
      <c r="F307" s="36">
        <v>0.0004</v>
      </c>
    </row>
    <row r="308" spans="1:6" ht="13.5">
      <c r="A308" s="33" t="s">
        <v>58</v>
      </c>
      <c r="B308" s="33" t="s">
        <v>3</v>
      </c>
      <c r="C308" s="34">
        <v>19</v>
      </c>
      <c r="D308" s="35">
        <v>5165031</v>
      </c>
      <c r="E308" s="35">
        <v>309901.86</v>
      </c>
      <c r="F308" s="36">
        <v>0.0006</v>
      </c>
    </row>
    <row r="309" spans="1:6" ht="13.5">
      <c r="A309" s="33" t="s">
        <v>58</v>
      </c>
      <c r="B309" s="33" t="s">
        <v>2</v>
      </c>
      <c r="C309" s="37" t="s">
        <v>33</v>
      </c>
      <c r="D309" s="38" t="s">
        <v>33</v>
      </c>
      <c r="E309" s="38" t="s">
        <v>33</v>
      </c>
      <c r="F309" s="39" t="s">
        <v>33</v>
      </c>
    </row>
    <row r="310" spans="1:6" ht="13.5">
      <c r="A310" s="33" t="s">
        <v>58</v>
      </c>
      <c r="B310" s="33" t="s">
        <v>6</v>
      </c>
      <c r="C310" s="34">
        <v>12</v>
      </c>
      <c r="D310" s="35">
        <v>349052</v>
      </c>
      <c r="E310" s="35">
        <v>20943.12</v>
      </c>
      <c r="F310" s="36">
        <v>0</v>
      </c>
    </row>
    <row r="311" spans="1:6" ht="13.5">
      <c r="A311" s="33" t="s">
        <v>58</v>
      </c>
      <c r="B311" s="33" t="s">
        <v>10</v>
      </c>
      <c r="C311" s="34">
        <v>73</v>
      </c>
      <c r="D311" s="35">
        <v>2587494</v>
      </c>
      <c r="E311" s="35">
        <v>155249.64</v>
      </c>
      <c r="F311" s="36">
        <v>0.0003</v>
      </c>
    </row>
    <row r="312" spans="1:6" ht="13.5">
      <c r="A312" s="33" t="s">
        <v>58</v>
      </c>
      <c r="B312" s="33" t="s">
        <v>4</v>
      </c>
      <c r="C312" s="34">
        <v>15</v>
      </c>
      <c r="D312" s="35">
        <v>1535707</v>
      </c>
      <c r="E312" s="35">
        <v>92142.42</v>
      </c>
      <c r="F312" s="36">
        <v>0.0002</v>
      </c>
    </row>
    <row r="313" spans="1:6" ht="13.5">
      <c r="A313" s="33" t="s">
        <v>58</v>
      </c>
      <c r="B313" s="33" t="s">
        <v>34</v>
      </c>
      <c r="C313" s="34">
        <v>183</v>
      </c>
      <c r="D313" s="35">
        <v>4362701</v>
      </c>
      <c r="E313" s="35">
        <v>256720.96</v>
      </c>
      <c r="F313" s="36">
        <v>0.0005</v>
      </c>
    </row>
    <row r="314" spans="1:6" ht="13.5">
      <c r="A314" s="33" t="s">
        <v>58</v>
      </c>
      <c r="B314" s="33" t="s">
        <v>8</v>
      </c>
      <c r="C314" s="34">
        <v>59</v>
      </c>
      <c r="D314" s="35">
        <v>1568566</v>
      </c>
      <c r="E314" s="35">
        <v>94113.96</v>
      </c>
      <c r="F314" s="36">
        <v>0.0002</v>
      </c>
    </row>
    <row r="315" spans="1:6" ht="13.5">
      <c r="A315" s="33" t="s">
        <v>58</v>
      </c>
      <c r="B315" s="33" t="s">
        <v>24</v>
      </c>
      <c r="C315" s="34">
        <v>36</v>
      </c>
      <c r="D315" s="35">
        <v>2285578</v>
      </c>
      <c r="E315" s="35">
        <v>137134.68</v>
      </c>
      <c r="F315" s="36">
        <v>0.0003</v>
      </c>
    </row>
    <row r="316" spans="1:6" ht="13.5">
      <c r="A316" s="33" t="s">
        <v>58</v>
      </c>
      <c r="B316" s="33" t="s">
        <v>25</v>
      </c>
      <c r="C316" s="34">
        <v>22</v>
      </c>
      <c r="D316" s="35">
        <v>1667019</v>
      </c>
      <c r="E316" s="35">
        <v>100021.14</v>
      </c>
      <c r="F316" s="36">
        <v>0.0002</v>
      </c>
    </row>
    <row r="317" spans="1:6" ht="13.5">
      <c r="A317" s="33" t="s">
        <v>58</v>
      </c>
      <c r="B317" s="33" t="s">
        <v>35</v>
      </c>
      <c r="C317" s="34">
        <v>486</v>
      </c>
      <c r="D317" s="35">
        <v>30665661</v>
      </c>
      <c r="E317" s="35">
        <v>1834898.56</v>
      </c>
      <c r="F317" s="36">
        <v>0.0034</v>
      </c>
    </row>
    <row r="318" spans="1:6" ht="13.5">
      <c r="A318" s="33" t="s">
        <v>59</v>
      </c>
      <c r="B318" s="33" t="s">
        <v>5</v>
      </c>
      <c r="C318" s="34">
        <v>81</v>
      </c>
      <c r="D318" s="35">
        <v>28908507</v>
      </c>
      <c r="E318" s="35">
        <v>1734510.42</v>
      </c>
      <c r="F318" s="36">
        <v>0.0032</v>
      </c>
    </row>
    <row r="319" spans="1:6" ht="13.5">
      <c r="A319" s="33" t="s">
        <v>59</v>
      </c>
      <c r="B319" s="33" t="s">
        <v>1</v>
      </c>
      <c r="C319" s="34">
        <v>22</v>
      </c>
      <c r="D319" s="35">
        <v>7703866</v>
      </c>
      <c r="E319" s="35">
        <v>462231.96</v>
      </c>
      <c r="F319" s="36">
        <v>0.0008</v>
      </c>
    </row>
    <row r="320" spans="1:6" ht="13.5">
      <c r="A320" s="33" t="s">
        <v>59</v>
      </c>
      <c r="B320" s="33" t="s">
        <v>7</v>
      </c>
      <c r="C320" s="34">
        <v>124</v>
      </c>
      <c r="D320" s="35">
        <v>27617377</v>
      </c>
      <c r="E320" s="35">
        <v>1657042.62</v>
      </c>
      <c r="F320" s="36">
        <v>0.003</v>
      </c>
    </row>
    <row r="321" spans="1:6" ht="13.5">
      <c r="A321" s="33" t="s">
        <v>59</v>
      </c>
      <c r="B321" s="33" t="s">
        <v>3</v>
      </c>
      <c r="C321" s="34">
        <v>55</v>
      </c>
      <c r="D321" s="35">
        <v>21690219</v>
      </c>
      <c r="E321" s="35">
        <v>1301413.14</v>
      </c>
      <c r="F321" s="36">
        <v>0.0024</v>
      </c>
    </row>
    <row r="322" spans="1:6" ht="13.5">
      <c r="A322" s="33" t="s">
        <v>59</v>
      </c>
      <c r="B322" s="33" t="s">
        <v>2</v>
      </c>
      <c r="C322" s="34">
        <v>15</v>
      </c>
      <c r="D322" s="35">
        <v>39604683</v>
      </c>
      <c r="E322" s="35">
        <v>2376280.98</v>
      </c>
      <c r="F322" s="36">
        <v>0.0043</v>
      </c>
    </row>
    <row r="323" spans="1:6" ht="13.5">
      <c r="A323" s="33" t="s">
        <v>59</v>
      </c>
      <c r="B323" s="33" t="s">
        <v>6</v>
      </c>
      <c r="C323" s="34">
        <v>30</v>
      </c>
      <c r="D323" s="35">
        <v>17270087</v>
      </c>
      <c r="E323" s="35">
        <v>1036205.22</v>
      </c>
      <c r="F323" s="36">
        <v>0.0019</v>
      </c>
    </row>
    <row r="324" spans="1:6" ht="13.5">
      <c r="A324" s="33" t="s">
        <v>59</v>
      </c>
      <c r="B324" s="33" t="s">
        <v>10</v>
      </c>
      <c r="C324" s="34">
        <v>198</v>
      </c>
      <c r="D324" s="35">
        <v>6667140</v>
      </c>
      <c r="E324" s="35">
        <v>400028.4</v>
      </c>
      <c r="F324" s="36">
        <v>0.0007</v>
      </c>
    </row>
    <row r="325" spans="1:6" ht="13.5">
      <c r="A325" s="33" t="s">
        <v>59</v>
      </c>
      <c r="B325" s="33" t="s">
        <v>4</v>
      </c>
      <c r="C325" s="34">
        <v>23</v>
      </c>
      <c r="D325" s="35">
        <v>5815498</v>
      </c>
      <c r="E325" s="35">
        <v>348929.88</v>
      </c>
      <c r="F325" s="36">
        <v>0.0006</v>
      </c>
    </row>
    <row r="326" spans="1:6" ht="13.5">
      <c r="A326" s="33" t="s">
        <v>59</v>
      </c>
      <c r="B326" s="33" t="s">
        <v>34</v>
      </c>
      <c r="C326" s="34">
        <v>491</v>
      </c>
      <c r="D326" s="35">
        <v>28435247</v>
      </c>
      <c r="E326" s="35">
        <v>1608679.68</v>
      </c>
      <c r="F326" s="36">
        <v>0.0029</v>
      </c>
    </row>
    <row r="327" spans="1:6" ht="13.5">
      <c r="A327" s="33" t="s">
        <v>59</v>
      </c>
      <c r="B327" s="33" t="s">
        <v>8</v>
      </c>
      <c r="C327" s="34">
        <v>205</v>
      </c>
      <c r="D327" s="35">
        <v>36801916</v>
      </c>
      <c r="E327" s="35">
        <v>2208114.96</v>
      </c>
      <c r="F327" s="36">
        <v>0.004</v>
      </c>
    </row>
    <row r="328" spans="1:6" ht="13.5">
      <c r="A328" s="33" t="s">
        <v>59</v>
      </c>
      <c r="B328" s="33" t="s">
        <v>24</v>
      </c>
      <c r="C328" s="34">
        <v>72</v>
      </c>
      <c r="D328" s="35">
        <v>13111769</v>
      </c>
      <c r="E328" s="35">
        <v>786706.14</v>
      </c>
      <c r="F328" s="36">
        <v>0.0014</v>
      </c>
    </row>
    <row r="329" spans="1:6" ht="13.5">
      <c r="A329" s="33" t="s">
        <v>59</v>
      </c>
      <c r="B329" s="33" t="s">
        <v>25</v>
      </c>
      <c r="C329" s="34">
        <v>52</v>
      </c>
      <c r="D329" s="35">
        <v>30541372</v>
      </c>
      <c r="E329" s="35">
        <v>1832482.32</v>
      </c>
      <c r="F329" s="36">
        <v>0.0034</v>
      </c>
    </row>
    <row r="330" spans="1:6" ht="13.5">
      <c r="A330" s="33" t="s">
        <v>59</v>
      </c>
      <c r="B330" s="33" t="s">
        <v>35</v>
      </c>
      <c r="C330" s="34">
        <v>1368</v>
      </c>
      <c r="D330" s="35">
        <v>264167681</v>
      </c>
      <c r="E330" s="35">
        <v>15752625.72</v>
      </c>
      <c r="F330" s="36">
        <v>0.0288</v>
      </c>
    </row>
    <row r="331" spans="1:6" ht="13.5">
      <c r="A331" s="33" t="s">
        <v>60</v>
      </c>
      <c r="B331" s="33" t="s">
        <v>5</v>
      </c>
      <c r="C331" s="37" t="s">
        <v>33</v>
      </c>
      <c r="D331" s="38" t="s">
        <v>33</v>
      </c>
      <c r="E331" s="38" t="s">
        <v>33</v>
      </c>
      <c r="F331" s="39" t="s">
        <v>33</v>
      </c>
    </row>
    <row r="332" spans="1:6" ht="13.5">
      <c r="A332" s="33" t="s">
        <v>60</v>
      </c>
      <c r="B332" s="33" t="s">
        <v>1</v>
      </c>
      <c r="C332" s="34">
        <v>7</v>
      </c>
      <c r="D332" s="35">
        <v>196108</v>
      </c>
      <c r="E332" s="35">
        <v>11766.48</v>
      </c>
      <c r="F332" s="36">
        <v>0</v>
      </c>
    </row>
    <row r="333" spans="1:6" ht="13.5">
      <c r="A333" s="33" t="s">
        <v>60</v>
      </c>
      <c r="B333" s="33" t="s">
        <v>7</v>
      </c>
      <c r="C333" s="34">
        <v>13</v>
      </c>
      <c r="D333" s="35">
        <v>524533</v>
      </c>
      <c r="E333" s="35">
        <v>31471.98</v>
      </c>
      <c r="F333" s="36">
        <v>0.0001</v>
      </c>
    </row>
    <row r="334" spans="1:6" ht="13.5">
      <c r="A334" s="33" t="s">
        <v>60</v>
      </c>
      <c r="B334" s="33" t="s">
        <v>3</v>
      </c>
      <c r="C334" s="34">
        <v>15</v>
      </c>
      <c r="D334" s="35">
        <v>1585807</v>
      </c>
      <c r="E334" s="35">
        <v>95148.42</v>
      </c>
      <c r="F334" s="36">
        <v>0.0002</v>
      </c>
    </row>
    <row r="335" spans="1:6" ht="13.5">
      <c r="A335" s="33" t="s">
        <v>60</v>
      </c>
      <c r="B335" s="33" t="s">
        <v>2</v>
      </c>
      <c r="C335" s="37" t="s">
        <v>33</v>
      </c>
      <c r="D335" s="38" t="s">
        <v>33</v>
      </c>
      <c r="E335" s="38" t="s">
        <v>33</v>
      </c>
      <c r="F335" s="39" t="s">
        <v>33</v>
      </c>
    </row>
    <row r="336" spans="1:6" ht="13.5">
      <c r="A336" s="33" t="s">
        <v>60</v>
      </c>
      <c r="B336" s="33" t="s">
        <v>6</v>
      </c>
      <c r="C336" s="34">
        <v>6</v>
      </c>
      <c r="D336" s="35">
        <v>325999</v>
      </c>
      <c r="E336" s="35">
        <v>19559.94</v>
      </c>
      <c r="F336" s="36">
        <v>0</v>
      </c>
    </row>
    <row r="337" spans="1:6" ht="13.5">
      <c r="A337" s="33" t="s">
        <v>60</v>
      </c>
      <c r="B337" s="33" t="s">
        <v>10</v>
      </c>
      <c r="C337" s="34">
        <v>58</v>
      </c>
      <c r="D337" s="35">
        <v>3643627</v>
      </c>
      <c r="E337" s="35">
        <v>218617.62</v>
      </c>
      <c r="F337" s="36">
        <v>0.0004</v>
      </c>
    </row>
    <row r="338" spans="1:6" ht="13.5">
      <c r="A338" s="33" t="s">
        <v>60</v>
      </c>
      <c r="B338" s="33" t="s">
        <v>4</v>
      </c>
      <c r="C338" s="34">
        <v>10</v>
      </c>
      <c r="D338" s="35">
        <v>766491</v>
      </c>
      <c r="E338" s="35">
        <v>45989.46</v>
      </c>
      <c r="F338" s="36">
        <v>0.0001</v>
      </c>
    </row>
    <row r="339" spans="1:6" ht="13.5">
      <c r="A339" s="33" t="s">
        <v>60</v>
      </c>
      <c r="B339" s="33" t="s">
        <v>34</v>
      </c>
      <c r="C339" s="34">
        <v>110</v>
      </c>
      <c r="D339" s="35">
        <v>1770063</v>
      </c>
      <c r="E339" s="35">
        <v>103950.22</v>
      </c>
      <c r="F339" s="36">
        <v>0.0002</v>
      </c>
    </row>
    <row r="340" spans="1:6" ht="13.5">
      <c r="A340" s="33" t="s">
        <v>60</v>
      </c>
      <c r="B340" s="33" t="s">
        <v>8</v>
      </c>
      <c r="C340" s="34">
        <v>55</v>
      </c>
      <c r="D340" s="35">
        <v>803213</v>
      </c>
      <c r="E340" s="35">
        <v>48192.78</v>
      </c>
      <c r="F340" s="36">
        <v>0.0001</v>
      </c>
    </row>
    <row r="341" spans="1:6" ht="13.5">
      <c r="A341" s="33" t="s">
        <v>60</v>
      </c>
      <c r="B341" s="33" t="s">
        <v>24</v>
      </c>
      <c r="C341" s="34">
        <v>10</v>
      </c>
      <c r="D341" s="35">
        <v>1358851</v>
      </c>
      <c r="E341" s="35">
        <v>81531.06</v>
      </c>
      <c r="F341" s="36">
        <v>0.0001</v>
      </c>
    </row>
    <row r="342" spans="1:6" ht="13.5">
      <c r="A342" s="33" t="s">
        <v>60</v>
      </c>
      <c r="B342" s="33" t="s">
        <v>25</v>
      </c>
      <c r="C342" s="34">
        <v>16</v>
      </c>
      <c r="D342" s="35">
        <v>3473105</v>
      </c>
      <c r="E342" s="35">
        <v>208386.3</v>
      </c>
      <c r="F342" s="36">
        <v>0.0004</v>
      </c>
    </row>
    <row r="343" spans="1:6" ht="13.5">
      <c r="A343" s="33" t="s">
        <v>60</v>
      </c>
      <c r="B343" s="33" t="s">
        <v>35</v>
      </c>
      <c r="C343" s="34">
        <v>305</v>
      </c>
      <c r="D343" s="35">
        <v>15290042</v>
      </c>
      <c r="E343" s="35">
        <v>915148.96</v>
      </c>
      <c r="F343" s="36">
        <v>0.0017</v>
      </c>
    </row>
    <row r="344" spans="1:6" ht="13.5">
      <c r="A344" s="33" t="s">
        <v>61</v>
      </c>
      <c r="B344" s="33" t="s">
        <v>5</v>
      </c>
      <c r="C344" s="37" t="s">
        <v>33</v>
      </c>
      <c r="D344" s="38" t="s">
        <v>33</v>
      </c>
      <c r="E344" s="38" t="s">
        <v>33</v>
      </c>
      <c r="F344" s="39" t="s">
        <v>33</v>
      </c>
    </row>
    <row r="345" spans="1:6" ht="13.5">
      <c r="A345" s="33" t="s">
        <v>61</v>
      </c>
      <c r="B345" s="33" t="s">
        <v>1</v>
      </c>
      <c r="C345" s="34">
        <v>5</v>
      </c>
      <c r="D345" s="35">
        <v>388982</v>
      </c>
      <c r="E345" s="35">
        <v>23338.92</v>
      </c>
      <c r="F345" s="36">
        <v>0</v>
      </c>
    </row>
    <row r="346" spans="1:6" ht="13.5">
      <c r="A346" s="33" t="s">
        <v>61</v>
      </c>
      <c r="B346" s="33" t="s">
        <v>7</v>
      </c>
      <c r="C346" s="34">
        <v>24</v>
      </c>
      <c r="D346" s="35">
        <v>791084</v>
      </c>
      <c r="E346" s="35">
        <v>47465.04</v>
      </c>
      <c r="F346" s="36">
        <v>0.0001</v>
      </c>
    </row>
    <row r="347" spans="1:6" ht="13.5">
      <c r="A347" s="33" t="s">
        <v>61</v>
      </c>
      <c r="B347" s="33" t="s">
        <v>3</v>
      </c>
      <c r="C347" s="34">
        <v>9</v>
      </c>
      <c r="D347" s="35">
        <v>1489125</v>
      </c>
      <c r="E347" s="35">
        <v>89347.5</v>
      </c>
      <c r="F347" s="36">
        <v>0.0002</v>
      </c>
    </row>
    <row r="348" spans="1:6" ht="13.5">
      <c r="A348" s="33" t="s">
        <v>61</v>
      </c>
      <c r="B348" s="33" t="s">
        <v>2</v>
      </c>
      <c r="C348" s="37" t="s">
        <v>33</v>
      </c>
      <c r="D348" s="38" t="s">
        <v>33</v>
      </c>
      <c r="E348" s="38" t="s">
        <v>33</v>
      </c>
      <c r="F348" s="39" t="s">
        <v>33</v>
      </c>
    </row>
    <row r="349" spans="1:6" ht="13.5">
      <c r="A349" s="33" t="s">
        <v>61</v>
      </c>
      <c r="B349" s="33" t="s">
        <v>6</v>
      </c>
      <c r="C349" s="34">
        <v>7</v>
      </c>
      <c r="D349" s="35">
        <v>205413</v>
      </c>
      <c r="E349" s="35">
        <v>12324.78</v>
      </c>
      <c r="F349" s="36">
        <v>0</v>
      </c>
    </row>
    <row r="350" spans="1:6" ht="13.5">
      <c r="A350" s="33" t="s">
        <v>61</v>
      </c>
      <c r="B350" s="33" t="s">
        <v>10</v>
      </c>
      <c r="C350" s="34">
        <v>43</v>
      </c>
      <c r="D350" s="35">
        <v>1332070</v>
      </c>
      <c r="E350" s="35">
        <v>79924.2</v>
      </c>
      <c r="F350" s="36">
        <v>0.0001</v>
      </c>
    </row>
    <row r="351" spans="1:6" ht="13.5">
      <c r="A351" s="33" t="s">
        <v>61</v>
      </c>
      <c r="B351" s="33" t="s">
        <v>4</v>
      </c>
      <c r="C351" s="34">
        <v>5</v>
      </c>
      <c r="D351" s="35">
        <v>227107</v>
      </c>
      <c r="E351" s="35">
        <v>13626.42</v>
      </c>
      <c r="F351" s="36">
        <v>0</v>
      </c>
    </row>
    <row r="352" spans="1:6" ht="13.5">
      <c r="A352" s="33" t="s">
        <v>61</v>
      </c>
      <c r="B352" s="33" t="s">
        <v>34</v>
      </c>
      <c r="C352" s="34">
        <v>75</v>
      </c>
      <c r="D352" s="35">
        <v>1281062</v>
      </c>
      <c r="E352" s="35">
        <v>74788.87</v>
      </c>
      <c r="F352" s="36">
        <v>0.0001</v>
      </c>
    </row>
    <row r="353" spans="1:6" ht="13.5">
      <c r="A353" s="33" t="s">
        <v>61</v>
      </c>
      <c r="B353" s="33" t="s">
        <v>8</v>
      </c>
      <c r="C353" s="34">
        <v>45</v>
      </c>
      <c r="D353" s="35">
        <v>504616</v>
      </c>
      <c r="E353" s="35">
        <v>30276.96</v>
      </c>
      <c r="F353" s="36">
        <v>0.0001</v>
      </c>
    </row>
    <row r="354" spans="1:6" ht="13.5">
      <c r="A354" s="33" t="s">
        <v>61</v>
      </c>
      <c r="B354" s="33" t="s">
        <v>24</v>
      </c>
      <c r="C354" s="34">
        <v>17</v>
      </c>
      <c r="D354" s="35">
        <v>857864</v>
      </c>
      <c r="E354" s="35">
        <v>51471.84</v>
      </c>
      <c r="F354" s="36">
        <v>0.0001</v>
      </c>
    </row>
    <row r="355" spans="1:6" ht="13.5">
      <c r="A355" s="33" t="s">
        <v>61</v>
      </c>
      <c r="B355" s="33" t="s">
        <v>25</v>
      </c>
      <c r="C355" s="34">
        <v>9</v>
      </c>
      <c r="D355" s="35">
        <v>846531</v>
      </c>
      <c r="E355" s="35">
        <v>50791.86</v>
      </c>
      <c r="F355" s="36">
        <v>0.0001</v>
      </c>
    </row>
    <row r="356" spans="1:6" ht="13.5">
      <c r="A356" s="33" t="s">
        <v>61</v>
      </c>
      <c r="B356" s="33" t="s">
        <v>35</v>
      </c>
      <c r="C356" s="34">
        <v>243</v>
      </c>
      <c r="D356" s="35">
        <v>9443052</v>
      </c>
      <c r="E356" s="35">
        <v>564508.27</v>
      </c>
      <c r="F356" s="36">
        <v>0.001</v>
      </c>
    </row>
    <row r="357" spans="1:6" ht="13.5">
      <c r="A357" s="33" t="s">
        <v>62</v>
      </c>
      <c r="B357" s="33" t="s">
        <v>5</v>
      </c>
      <c r="C357" s="34">
        <v>5</v>
      </c>
      <c r="D357" s="35">
        <v>341903</v>
      </c>
      <c r="E357" s="35">
        <v>20514.18</v>
      </c>
      <c r="F357" s="36">
        <v>0</v>
      </c>
    </row>
    <row r="358" spans="1:6" ht="13.5">
      <c r="A358" s="33" t="s">
        <v>62</v>
      </c>
      <c r="B358" s="33" t="s">
        <v>1</v>
      </c>
      <c r="C358" s="34">
        <v>12</v>
      </c>
      <c r="D358" s="35">
        <v>1778498</v>
      </c>
      <c r="E358" s="35">
        <v>106709.88</v>
      </c>
      <c r="F358" s="36">
        <v>0.0002</v>
      </c>
    </row>
    <row r="359" spans="1:6" ht="13.5">
      <c r="A359" s="33" t="s">
        <v>62</v>
      </c>
      <c r="B359" s="33" t="s">
        <v>7</v>
      </c>
      <c r="C359" s="34">
        <v>36</v>
      </c>
      <c r="D359" s="35">
        <v>2579661</v>
      </c>
      <c r="E359" s="35">
        <v>154779.66</v>
      </c>
      <c r="F359" s="36">
        <v>0.0003</v>
      </c>
    </row>
    <row r="360" spans="1:6" ht="13.5">
      <c r="A360" s="33" t="s">
        <v>62</v>
      </c>
      <c r="B360" s="33" t="s">
        <v>3</v>
      </c>
      <c r="C360" s="34">
        <v>20</v>
      </c>
      <c r="D360" s="35">
        <v>3620672</v>
      </c>
      <c r="E360" s="35">
        <v>217240.32</v>
      </c>
      <c r="F360" s="36">
        <v>0.0004</v>
      </c>
    </row>
    <row r="361" spans="1:6" ht="13.5">
      <c r="A361" s="33" t="s">
        <v>62</v>
      </c>
      <c r="B361" s="33" t="s">
        <v>2</v>
      </c>
      <c r="C361" s="34">
        <v>6</v>
      </c>
      <c r="D361" s="35">
        <v>4997413</v>
      </c>
      <c r="E361" s="35">
        <v>299844.78</v>
      </c>
      <c r="F361" s="36">
        <v>0.0005</v>
      </c>
    </row>
    <row r="362" spans="1:6" ht="13.5">
      <c r="A362" s="33" t="s">
        <v>62</v>
      </c>
      <c r="B362" s="33" t="s">
        <v>6</v>
      </c>
      <c r="C362" s="34">
        <v>8</v>
      </c>
      <c r="D362" s="35">
        <v>834153</v>
      </c>
      <c r="E362" s="35">
        <v>50049.18</v>
      </c>
      <c r="F362" s="36">
        <v>0.0001</v>
      </c>
    </row>
    <row r="363" spans="1:6" ht="13.5">
      <c r="A363" s="33" t="s">
        <v>62</v>
      </c>
      <c r="B363" s="33" t="s">
        <v>10</v>
      </c>
      <c r="C363" s="34">
        <v>94</v>
      </c>
      <c r="D363" s="35">
        <v>5316812</v>
      </c>
      <c r="E363" s="35">
        <v>319008.72</v>
      </c>
      <c r="F363" s="36">
        <v>0.0006</v>
      </c>
    </row>
    <row r="364" spans="1:6" ht="13.5">
      <c r="A364" s="33" t="s">
        <v>62</v>
      </c>
      <c r="B364" s="33" t="s">
        <v>4</v>
      </c>
      <c r="C364" s="34">
        <v>21</v>
      </c>
      <c r="D364" s="35">
        <v>1714947</v>
      </c>
      <c r="E364" s="35">
        <v>102896.82</v>
      </c>
      <c r="F364" s="36">
        <v>0.0002</v>
      </c>
    </row>
    <row r="365" spans="1:6" ht="13.5">
      <c r="A365" s="33" t="s">
        <v>62</v>
      </c>
      <c r="B365" s="33" t="s">
        <v>34</v>
      </c>
      <c r="C365" s="34">
        <v>230</v>
      </c>
      <c r="D365" s="35">
        <v>4606297</v>
      </c>
      <c r="E365" s="35">
        <v>273327.12</v>
      </c>
      <c r="F365" s="36">
        <v>0.0005</v>
      </c>
    </row>
    <row r="366" spans="1:6" ht="13.5">
      <c r="A366" s="33" t="s">
        <v>62</v>
      </c>
      <c r="B366" s="33" t="s">
        <v>8</v>
      </c>
      <c r="C366" s="34">
        <v>75</v>
      </c>
      <c r="D366" s="35">
        <v>1357840</v>
      </c>
      <c r="E366" s="35">
        <v>81470.4</v>
      </c>
      <c r="F366" s="36">
        <v>0.0001</v>
      </c>
    </row>
    <row r="367" spans="1:6" ht="13.5">
      <c r="A367" s="33" t="s">
        <v>62</v>
      </c>
      <c r="B367" s="33" t="s">
        <v>24</v>
      </c>
      <c r="C367" s="34">
        <v>21</v>
      </c>
      <c r="D367" s="35">
        <v>658914</v>
      </c>
      <c r="E367" s="35">
        <v>39534.84</v>
      </c>
      <c r="F367" s="36">
        <v>0.0001</v>
      </c>
    </row>
    <row r="368" spans="1:6" ht="13.5">
      <c r="A368" s="33" t="s">
        <v>62</v>
      </c>
      <c r="B368" s="33" t="s">
        <v>25</v>
      </c>
      <c r="C368" s="34">
        <v>37</v>
      </c>
      <c r="D368" s="35">
        <v>5643716</v>
      </c>
      <c r="E368" s="35">
        <v>338622.96</v>
      </c>
      <c r="F368" s="36">
        <v>0.0006</v>
      </c>
    </row>
    <row r="369" spans="1:6" ht="13.5">
      <c r="A369" s="33" t="s">
        <v>62</v>
      </c>
      <c r="B369" s="33" t="s">
        <v>35</v>
      </c>
      <c r="C369" s="34">
        <v>565</v>
      </c>
      <c r="D369" s="35">
        <v>33450826</v>
      </c>
      <c r="E369" s="35">
        <v>2003998.86</v>
      </c>
      <c r="F369" s="36">
        <v>0.0037</v>
      </c>
    </row>
    <row r="370" spans="1:6" ht="13.5">
      <c r="A370" s="33" t="s">
        <v>63</v>
      </c>
      <c r="B370" s="33" t="s">
        <v>5</v>
      </c>
      <c r="C370" s="34">
        <v>23</v>
      </c>
      <c r="D370" s="35">
        <v>2002416</v>
      </c>
      <c r="E370" s="35">
        <v>120144.96</v>
      </c>
      <c r="F370" s="36">
        <v>0.0002</v>
      </c>
    </row>
    <row r="371" spans="1:6" ht="13.5">
      <c r="A371" s="33" t="s">
        <v>63</v>
      </c>
      <c r="B371" s="33" t="s">
        <v>1</v>
      </c>
      <c r="C371" s="34">
        <v>25</v>
      </c>
      <c r="D371" s="35">
        <v>20070466</v>
      </c>
      <c r="E371" s="35">
        <v>1204227.96</v>
      </c>
      <c r="F371" s="36">
        <v>0.0022</v>
      </c>
    </row>
    <row r="372" spans="1:6" ht="13.5">
      <c r="A372" s="33" t="s">
        <v>63</v>
      </c>
      <c r="B372" s="33" t="s">
        <v>7</v>
      </c>
      <c r="C372" s="34">
        <v>98</v>
      </c>
      <c r="D372" s="35">
        <v>15001482</v>
      </c>
      <c r="E372" s="35">
        <v>900088.92</v>
      </c>
      <c r="F372" s="36">
        <v>0.0016</v>
      </c>
    </row>
    <row r="373" spans="1:6" ht="13.5">
      <c r="A373" s="33" t="s">
        <v>63</v>
      </c>
      <c r="B373" s="33" t="s">
        <v>3</v>
      </c>
      <c r="C373" s="34">
        <v>35</v>
      </c>
      <c r="D373" s="35">
        <v>10919804</v>
      </c>
      <c r="E373" s="35">
        <v>655188.24</v>
      </c>
      <c r="F373" s="36">
        <v>0.0012</v>
      </c>
    </row>
    <row r="374" spans="1:6" ht="13.5">
      <c r="A374" s="33" t="s">
        <v>63</v>
      </c>
      <c r="B374" s="33" t="s">
        <v>2</v>
      </c>
      <c r="C374" s="34">
        <v>15</v>
      </c>
      <c r="D374" s="35">
        <v>23911989</v>
      </c>
      <c r="E374" s="35">
        <v>1434719.34</v>
      </c>
      <c r="F374" s="36">
        <v>0.0026</v>
      </c>
    </row>
    <row r="375" spans="1:6" ht="13.5">
      <c r="A375" s="33" t="s">
        <v>63</v>
      </c>
      <c r="B375" s="33" t="s">
        <v>6</v>
      </c>
      <c r="C375" s="34">
        <v>24</v>
      </c>
      <c r="D375" s="35">
        <v>2261462</v>
      </c>
      <c r="E375" s="35">
        <v>135687.72</v>
      </c>
      <c r="F375" s="36">
        <v>0.0002</v>
      </c>
    </row>
    <row r="376" spans="1:6" ht="13.5">
      <c r="A376" s="33" t="s">
        <v>63</v>
      </c>
      <c r="B376" s="33" t="s">
        <v>10</v>
      </c>
      <c r="C376" s="34">
        <v>128</v>
      </c>
      <c r="D376" s="35">
        <v>11616281</v>
      </c>
      <c r="E376" s="35">
        <v>696976.86</v>
      </c>
      <c r="F376" s="36">
        <v>0.0013</v>
      </c>
    </row>
    <row r="377" spans="1:6" ht="13.5">
      <c r="A377" s="33" t="s">
        <v>63</v>
      </c>
      <c r="B377" s="33" t="s">
        <v>4</v>
      </c>
      <c r="C377" s="34">
        <v>28</v>
      </c>
      <c r="D377" s="35">
        <v>6290117</v>
      </c>
      <c r="E377" s="35">
        <v>377407.02</v>
      </c>
      <c r="F377" s="36">
        <v>0.0007</v>
      </c>
    </row>
    <row r="378" spans="1:6" ht="13.5">
      <c r="A378" s="33" t="s">
        <v>63</v>
      </c>
      <c r="B378" s="33" t="s">
        <v>34</v>
      </c>
      <c r="C378" s="34">
        <v>406</v>
      </c>
      <c r="D378" s="35">
        <v>16664036</v>
      </c>
      <c r="E378" s="35">
        <v>975148.11</v>
      </c>
      <c r="F378" s="36">
        <v>0.0018</v>
      </c>
    </row>
    <row r="379" spans="1:6" ht="13.5">
      <c r="A379" s="33" t="s">
        <v>63</v>
      </c>
      <c r="B379" s="33" t="s">
        <v>8</v>
      </c>
      <c r="C379" s="34">
        <v>163</v>
      </c>
      <c r="D379" s="35">
        <v>10595753</v>
      </c>
      <c r="E379" s="35">
        <v>635745.18</v>
      </c>
      <c r="F379" s="36">
        <v>0.0012</v>
      </c>
    </row>
    <row r="380" spans="1:6" ht="13.5">
      <c r="A380" s="33" t="s">
        <v>63</v>
      </c>
      <c r="B380" s="33" t="s">
        <v>24</v>
      </c>
      <c r="C380" s="34">
        <v>40</v>
      </c>
      <c r="D380" s="35">
        <v>3680320</v>
      </c>
      <c r="E380" s="35">
        <v>220819.2</v>
      </c>
      <c r="F380" s="36">
        <v>0.0004</v>
      </c>
    </row>
    <row r="381" spans="1:6" ht="13.5">
      <c r="A381" s="33" t="s">
        <v>63</v>
      </c>
      <c r="B381" s="33" t="s">
        <v>25</v>
      </c>
      <c r="C381" s="34">
        <v>55</v>
      </c>
      <c r="D381" s="35">
        <v>7454910</v>
      </c>
      <c r="E381" s="35">
        <v>446462.05</v>
      </c>
      <c r="F381" s="36">
        <v>0.0008</v>
      </c>
    </row>
    <row r="382" spans="1:6" ht="13.5">
      <c r="A382" s="33" t="s">
        <v>63</v>
      </c>
      <c r="B382" s="33" t="s">
        <v>35</v>
      </c>
      <c r="C382" s="34">
        <v>1040</v>
      </c>
      <c r="D382" s="35">
        <v>130469036</v>
      </c>
      <c r="E382" s="35">
        <v>7802615.56</v>
      </c>
      <c r="F382" s="36">
        <v>0.0143</v>
      </c>
    </row>
    <row r="383" spans="1:6" ht="13.5">
      <c r="A383" s="33" t="s">
        <v>64</v>
      </c>
      <c r="B383" s="33" t="s">
        <v>5</v>
      </c>
      <c r="C383" s="34">
        <v>18</v>
      </c>
      <c r="D383" s="35">
        <v>2549637</v>
      </c>
      <c r="E383" s="35">
        <v>152978.22</v>
      </c>
      <c r="F383" s="36">
        <v>0.0003</v>
      </c>
    </row>
    <row r="384" spans="1:6" ht="13.5">
      <c r="A384" s="33" t="s">
        <v>64</v>
      </c>
      <c r="B384" s="33" t="s">
        <v>1</v>
      </c>
      <c r="C384" s="37" t="s">
        <v>33</v>
      </c>
      <c r="D384" s="38" t="s">
        <v>33</v>
      </c>
      <c r="E384" s="38" t="s">
        <v>33</v>
      </c>
      <c r="F384" s="39" t="s">
        <v>33</v>
      </c>
    </row>
    <row r="385" spans="1:6" ht="13.5">
      <c r="A385" s="33" t="s">
        <v>64</v>
      </c>
      <c r="B385" s="33" t="s">
        <v>7</v>
      </c>
      <c r="C385" s="34">
        <v>96</v>
      </c>
      <c r="D385" s="35">
        <v>15666695</v>
      </c>
      <c r="E385" s="35">
        <v>940001.7</v>
      </c>
      <c r="F385" s="36">
        <v>0.0017</v>
      </c>
    </row>
    <row r="386" spans="1:6" ht="13.5">
      <c r="A386" s="33" t="s">
        <v>64</v>
      </c>
      <c r="B386" s="33" t="s">
        <v>3</v>
      </c>
      <c r="C386" s="34">
        <v>25</v>
      </c>
      <c r="D386" s="35">
        <v>7874702</v>
      </c>
      <c r="E386" s="35">
        <v>472482.12</v>
      </c>
      <c r="F386" s="36">
        <v>0.0009</v>
      </c>
    </row>
    <row r="387" spans="1:6" ht="13.5">
      <c r="A387" s="33" t="s">
        <v>64</v>
      </c>
      <c r="B387" s="33" t="s">
        <v>2</v>
      </c>
      <c r="C387" s="37" t="s">
        <v>33</v>
      </c>
      <c r="D387" s="38" t="s">
        <v>33</v>
      </c>
      <c r="E387" s="38" t="s">
        <v>33</v>
      </c>
      <c r="F387" s="39" t="s">
        <v>33</v>
      </c>
    </row>
    <row r="388" spans="1:6" ht="13.5">
      <c r="A388" s="33" t="s">
        <v>64</v>
      </c>
      <c r="B388" s="33" t="s">
        <v>6</v>
      </c>
      <c r="C388" s="34">
        <v>10</v>
      </c>
      <c r="D388" s="35">
        <v>1270262</v>
      </c>
      <c r="E388" s="35">
        <v>76215.72</v>
      </c>
      <c r="F388" s="36">
        <v>0.0001</v>
      </c>
    </row>
    <row r="389" spans="1:6" ht="13.5">
      <c r="A389" s="33" t="s">
        <v>64</v>
      </c>
      <c r="B389" s="33" t="s">
        <v>10</v>
      </c>
      <c r="C389" s="34">
        <v>147</v>
      </c>
      <c r="D389" s="35">
        <v>6296927</v>
      </c>
      <c r="E389" s="35">
        <v>377815.62</v>
      </c>
      <c r="F389" s="36">
        <v>0.0007</v>
      </c>
    </row>
    <row r="390" spans="1:6" ht="13.5">
      <c r="A390" s="33" t="s">
        <v>64</v>
      </c>
      <c r="B390" s="33" t="s">
        <v>4</v>
      </c>
      <c r="C390" s="34">
        <v>16</v>
      </c>
      <c r="D390" s="35">
        <v>14999592</v>
      </c>
      <c r="E390" s="35">
        <v>899975.52</v>
      </c>
      <c r="F390" s="36">
        <v>0.0016</v>
      </c>
    </row>
    <row r="391" spans="1:6" ht="13.5">
      <c r="A391" s="33" t="s">
        <v>64</v>
      </c>
      <c r="B391" s="33" t="s">
        <v>34</v>
      </c>
      <c r="C391" s="34">
        <v>331</v>
      </c>
      <c r="D391" s="35">
        <v>18492410</v>
      </c>
      <c r="E391" s="35">
        <v>1019655.01</v>
      </c>
      <c r="F391" s="36">
        <v>0.0019</v>
      </c>
    </row>
    <row r="392" spans="1:6" ht="13.5">
      <c r="A392" s="33" t="s">
        <v>64</v>
      </c>
      <c r="B392" s="33" t="s">
        <v>8</v>
      </c>
      <c r="C392" s="34">
        <v>177</v>
      </c>
      <c r="D392" s="35">
        <v>7179375</v>
      </c>
      <c r="E392" s="35">
        <v>430762.5</v>
      </c>
      <c r="F392" s="36">
        <v>0.0008</v>
      </c>
    </row>
    <row r="393" spans="1:6" ht="13.5">
      <c r="A393" s="33" t="s">
        <v>64</v>
      </c>
      <c r="B393" s="33" t="s">
        <v>24</v>
      </c>
      <c r="C393" s="34">
        <v>47</v>
      </c>
      <c r="D393" s="35">
        <v>3211091</v>
      </c>
      <c r="E393" s="35">
        <v>192665.46</v>
      </c>
      <c r="F393" s="36">
        <v>0.0004</v>
      </c>
    </row>
    <row r="394" spans="1:6" ht="13.5">
      <c r="A394" s="33" t="s">
        <v>64</v>
      </c>
      <c r="B394" s="33" t="s">
        <v>25</v>
      </c>
      <c r="C394" s="34">
        <v>31</v>
      </c>
      <c r="D394" s="35">
        <v>8222469</v>
      </c>
      <c r="E394" s="35">
        <v>493348.14</v>
      </c>
      <c r="F394" s="36">
        <v>0.0009</v>
      </c>
    </row>
    <row r="395" spans="1:6" ht="13.5">
      <c r="A395" s="33" t="s">
        <v>64</v>
      </c>
      <c r="B395" s="33" t="s">
        <v>35</v>
      </c>
      <c r="C395" s="34">
        <v>909</v>
      </c>
      <c r="D395" s="35">
        <v>98117302</v>
      </c>
      <c r="E395" s="35">
        <v>5797148.53</v>
      </c>
      <c r="F395" s="36">
        <v>0.0106</v>
      </c>
    </row>
    <row r="396" spans="1:6" ht="13.5">
      <c r="A396" s="33" t="s">
        <v>65</v>
      </c>
      <c r="B396" s="33" t="s">
        <v>5</v>
      </c>
      <c r="C396" s="34">
        <v>57</v>
      </c>
      <c r="D396" s="35">
        <v>7042309</v>
      </c>
      <c r="E396" s="35">
        <v>422538.54</v>
      </c>
      <c r="F396" s="36">
        <v>0.0008</v>
      </c>
    </row>
    <row r="397" spans="1:6" ht="13.5">
      <c r="A397" s="33" t="s">
        <v>65</v>
      </c>
      <c r="B397" s="33" t="s">
        <v>1</v>
      </c>
      <c r="C397" s="34">
        <v>41</v>
      </c>
      <c r="D397" s="35">
        <v>27581558</v>
      </c>
      <c r="E397" s="35">
        <v>1654893.48</v>
      </c>
      <c r="F397" s="36">
        <v>0.003</v>
      </c>
    </row>
    <row r="398" spans="1:6" ht="13.5">
      <c r="A398" s="33" t="s">
        <v>65</v>
      </c>
      <c r="B398" s="33" t="s">
        <v>7</v>
      </c>
      <c r="C398" s="34">
        <v>261</v>
      </c>
      <c r="D398" s="35">
        <v>33124103</v>
      </c>
      <c r="E398" s="35">
        <v>1987446.18</v>
      </c>
      <c r="F398" s="36">
        <v>0.0036</v>
      </c>
    </row>
    <row r="399" spans="1:6" ht="13.5">
      <c r="A399" s="33" t="s">
        <v>65</v>
      </c>
      <c r="B399" s="33" t="s">
        <v>3</v>
      </c>
      <c r="C399" s="34">
        <v>99</v>
      </c>
      <c r="D399" s="35">
        <v>26901147</v>
      </c>
      <c r="E399" s="35">
        <v>1614068.82</v>
      </c>
      <c r="F399" s="36">
        <v>0.003</v>
      </c>
    </row>
    <row r="400" spans="1:6" ht="13.5">
      <c r="A400" s="33" t="s">
        <v>65</v>
      </c>
      <c r="B400" s="33" t="s">
        <v>2</v>
      </c>
      <c r="C400" s="34">
        <v>23</v>
      </c>
      <c r="D400" s="35">
        <v>44068571</v>
      </c>
      <c r="E400" s="35">
        <v>2644114.26</v>
      </c>
      <c r="F400" s="36">
        <v>0.0048</v>
      </c>
    </row>
    <row r="401" spans="1:6" ht="13.5">
      <c r="A401" s="33" t="s">
        <v>65</v>
      </c>
      <c r="B401" s="33" t="s">
        <v>6</v>
      </c>
      <c r="C401" s="34">
        <v>75</v>
      </c>
      <c r="D401" s="35">
        <v>12121552</v>
      </c>
      <c r="E401" s="35">
        <v>727293.12</v>
      </c>
      <c r="F401" s="36">
        <v>0.0013</v>
      </c>
    </row>
    <row r="402" spans="1:6" ht="13.5">
      <c r="A402" s="33" t="s">
        <v>65</v>
      </c>
      <c r="B402" s="33" t="s">
        <v>10</v>
      </c>
      <c r="C402" s="34">
        <v>331</v>
      </c>
      <c r="D402" s="35">
        <v>19767275</v>
      </c>
      <c r="E402" s="35">
        <v>1186036.5</v>
      </c>
      <c r="F402" s="36">
        <v>0.0022</v>
      </c>
    </row>
    <row r="403" spans="1:6" ht="13.5">
      <c r="A403" s="33" t="s">
        <v>65</v>
      </c>
      <c r="B403" s="33" t="s">
        <v>4</v>
      </c>
      <c r="C403" s="34">
        <v>71</v>
      </c>
      <c r="D403" s="35">
        <v>17215502</v>
      </c>
      <c r="E403" s="35">
        <v>1032926.59</v>
      </c>
      <c r="F403" s="36">
        <v>0.0019</v>
      </c>
    </row>
    <row r="404" spans="1:6" ht="13.5">
      <c r="A404" s="33" t="s">
        <v>65</v>
      </c>
      <c r="B404" s="33" t="s">
        <v>34</v>
      </c>
      <c r="C404" s="34">
        <v>1023</v>
      </c>
      <c r="D404" s="35">
        <v>49950633</v>
      </c>
      <c r="E404" s="35">
        <v>2903399.75</v>
      </c>
      <c r="F404" s="36">
        <v>0.0053</v>
      </c>
    </row>
    <row r="405" spans="1:6" ht="13.5">
      <c r="A405" s="33" t="s">
        <v>65</v>
      </c>
      <c r="B405" s="33" t="s">
        <v>8</v>
      </c>
      <c r="C405" s="34">
        <v>368</v>
      </c>
      <c r="D405" s="35">
        <v>25702322</v>
      </c>
      <c r="E405" s="35">
        <v>1542139.32</v>
      </c>
      <c r="F405" s="36">
        <v>0.0028</v>
      </c>
    </row>
    <row r="406" spans="1:6" ht="13.5">
      <c r="A406" s="33" t="s">
        <v>65</v>
      </c>
      <c r="B406" s="33" t="s">
        <v>24</v>
      </c>
      <c r="C406" s="34">
        <v>84</v>
      </c>
      <c r="D406" s="35">
        <v>16073863</v>
      </c>
      <c r="E406" s="35">
        <v>964431.78</v>
      </c>
      <c r="F406" s="36">
        <v>0.0018</v>
      </c>
    </row>
    <row r="407" spans="1:6" ht="13.5">
      <c r="A407" s="33" t="s">
        <v>65</v>
      </c>
      <c r="B407" s="33" t="s">
        <v>25</v>
      </c>
      <c r="C407" s="34">
        <v>156</v>
      </c>
      <c r="D407" s="35">
        <v>35942668</v>
      </c>
      <c r="E407" s="35">
        <v>2155705.23</v>
      </c>
      <c r="F407" s="36">
        <v>0.0039</v>
      </c>
    </row>
    <row r="408" spans="1:6" ht="13.5">
      <c r="A408" s="33" t="s">
        <v>65</v>
      </c>
      <c r="B408" s="33" t="s">
        <v>35</v>
      </c>
      <c r="C408" s="34">
        <v>2589</v>
      </c>
      <c r="D408" s="35">
        <v>315491503</v>
      </c>
      <c r="E408" s="35">
        <v>18834993.57</v>
      </c>
      <c r="F408" s="36">
        <v>0.0345</v>
      </c>
    </row>
    <row r="409" spans="1:6" ht="13.5">
      <c r="A409" s="33" t="s">
        <v>66</v>
      </c>
      <c r="B409" s="33" t="s">
        <v>5</v>
      </c>
      <c r="C409" s="37" t="s">
        <v>33</v>
      </c>
      <c r="D409" s="38" t="s">
        <v>33</v>
      </c>
      <c r="E409" s="38" t="s">
        <v>33</v>
      </c>
      <c r="F409" s="39" t="s">
        <v>33</v>
      </c>
    </row>
    <row r="410" spans="1:6" ht="13.5">
      <c r="A410" s="33" t="s">
        <v>66</v>
      </c>
      <c r="B410" s="33" t="s">
        <v>1</v>
      </c>
      <c r="C410" s="34">
        <v>13</v>
      </c>
      <c r="D410" s="35">
        <v>3127802</v>
      </c>
      <c r="E410" s="35">
        <v>187668.12</v>
      </c>
      <c r="F410" s="36">
        <v>0.0003</v>
      </c>
    </row>
    <row r="411" spans="1:6" ht="13.5">
      <c r="A411" s="33" t="s">
        <v>66</v>
      </c>
      <c r="B411" s="33" t="s">
        <v>7</v>
      </c>
      <c r="C411" s="34">
        <v>23</v>
      </c>
      <c r="D411" s="35">
        <v>1802659</v>
      </c>
      <c r="E411" s="35">
        <v>108159.54</v>
      </c>
      <c r="F411" s="36">
        <v>0.0002</v>
      </c>
    </row>
    <row r="412" spans="1:6" ht="13.5">
      <c r="A412" s="33" t="s">
        <v>66</v>
      </c>
      <c r="B412" s="33" t="s">
        <v>3</v>
      </c>
      <c r="C412" s="34">
        <v>17</v>
      </c>
      <c r="D412" s="35">
        <v>4665767</v>
      </c>
      <c r="E412" s="35">
        <v>279946.02</v>
      </c>
      <c r="F412" s="36">
        <v>0.0005</v>
      </c>
    </row>
    <row r="413" spans="1:6" ht="13.5">
      <c r="A413" s="33" t="s">
        <v>66</v>
      </c>
      <c r="B413" s="33" t="s">
        <v>2</v>
      </c>
      <c r="C413" s="37" t="s">
        <v>33</v>
      </c>
      <c r="D413" s="38" t="s">
        <v>33</v>
      </c>
      <c r="E413" s="38" t="s">
        <v>33</v>
      </c>
      <c r="F413" s="39" t="s">
        <v>33</v>
      </c>
    </row>
    <row r="414" spans="1:6" ht="13.5">
      <c r="A414" s="33" t="s">
        <v>66</v>
      </c>
      <c r="B414" s="33" t="s">
        <v>6</v>
      </c>
      <c r="C414" s="34">
        <v>5</v>
      </c>
      <c r="D414" s="35">
        <v>382802</v>
      </c>
      <c r="E414" s="35">
        <v>22968.12</v>
      </c>
      <c r="F414" s="36">
        <v>0</v>
      </c>
    </row>
    <row r="415" spans="1:6" ht="13.5">
      <c r="A415" s="33" t="s">
        <v>66</v>
      </c>
      <c r="B415" s="33" t="s">
        <v>10</v>
      </c>
      <c r="C415" s="34">
        <v>68</v>
      </c>
      <c r="D415" s="35">
        <v>3700857</v>
      </c>
      <c r="E415" s="35">
        <v>222051.42</v>
      </c>
      <c r="F415" s="36">
        <v>0.0004</v>
      </c>
    </row>
    <row r="416" spans="1:6" ht="13.5">
      <c r="A416" s="33" t="s">
        <v>66</v>
      </c>
      <c r="B416" s="33" t="s">
        <v>4</v>
      </c>
      <c r="C416" s="34">
        <v>6</v>
      </c>
      <c r="D416" s="35">
        <v>530041</v>
      </c>
      <c r="E416" s="35">
        <v>31802.46</v>
      </c>
      <c r="F416" s="36">
        <v>0.0001</v>
      </c>
    </row>
    <row r="417" spans="1:6" ht="13.5">
      <c r="A417" s="33" t="s">
        <v>66</v>
      </c>
      <c r="B417" s="33" t="s">
        <v>34</v>
      </c>
      <c r="C417" s="34">
        <v>119</v>
      </c>
      <c r="D417" s="35">
        <v>2448477</v>
      </c>
      <c r="E417" s="35">
        <v>142888.83</v>
      </c>
      <c r="F417" s="36">
        <v>0.0003</v>
      </c>
    </row>
    <row r="418" spans="1:6" ht="13.5">
      <c r="A418" s="33" t="s">
        <v>66</v>
      </c>
      <c r="B418" s="33" t="s">
        <v>8</v>
      </c>
      <c r="C418" s="34">
        <v>40</v>
      </c>
      <c r="D418" s="35">
        <v>533092</v>
      </c>
      <c r="E418" s="35">
        <v>31985.52</v>
      </c>
      <c r="F418" s="36">
        <v>0.0001</v>
      </c>
    </row>
    <row r="419" spans="1:6" ht="13.5">
      <c r="A419" s="33" t="s">
        <v>66</v>
      </c>
      <c r="B419" s="33" t="s">
        <v>24</v>
      </c>
      <c r="C419" s="34">
        <v>24</v>
      </c>
      <c r="D419" s="35">
        <v>3480541</v>
      </c>
      <c r="E419" s="35">
        <v>208832.46</v>
      </c>
      <c r="F419" s="36">
        <v>0.0004</v>
      </c>
    </row>
    <row r="420" spans="1:6" ht="13.5">
      <c r="A420" s="33" t="s">
        <v>66</v>
      </c>
      <c r="B420" s="33" t="s">
        <v>25</v>
      </c>
      <c r="C420" s="34">
        <v>18</v>
      </c>
      <c r="D420" s="35">
        <v>846389</v>
      </c>
      <c r="E420" s="35">
        <v>50783.34</v>
      </c>
      <c r="F420" s="36">
        <v>0.0001</v>
      </c>
    </row>
    <row r="421" spans="1:6" ht="13.5">
      <c r="A421" s="33" t="s">
        <v>66</v>
      </c>
      <c r="B421" s="33" t="s">
        <v>35</v>
      </c>
      <c r="C421" s="34">
        <v>342</v>
      </c>
      <c r="D421" s="35">
        <v>22456134</v>
      </c>
      <c r="E421" s="35">
        <v>1343348.25</v>
      </c>
      <c r="F421" s="36">
        <v>0.0025</v>
      </c>
    </row>
    <row r="422" spans="1:6" ht="13.5">
      <c r="A422" s="33" t="s">
        <v>67</v>
      </c>
      <c r="B422" s="33" t="s">
        <v>5</v>
      </c>
      <c r="C422" s="34">
        <v>7</v>
      </c>
      <c r="D422" s="35">
        <v>223582</v>
      </c>
      <c r="E422" s="35">
        <v>13414.92</v>
      </c>
      <c r="F422" s="36">
        <v>0</v>
      </c>
    </row>
    <row r="423" spans="1:6" ht="13.5">
      <c r="A423" s="33" t="s">
        <v>67</v>
      </c>
      <c r="B423" s="33" t="s">
        <v>1</v>
      </c>
      <c r="C423" s="34">
        <v>15</v>
      </c>
      <c r="D423" s="35">
        <v>1536696</v>
      </c>
      <c r="E423" s="35">
        <v>92201.76</v>
      </c>
      <c r="F423" s="36">
        <v>0.0002</v>
      </c>
    </row>
    <row r="424" spans="1:6" ht="13.5">
      <c r="A424" s="33" t="s">
        <v>67</v>
      </c>
      <c r="B424" s="33" t="s">
        <v>7</v>
      </c>
      <c r="C424" s="34">
        <v>49</v>
      </c>
      <c r="D424" s="35">
        <v>4045742</v>
      </c>
      <c r="E424" s="35">
        <v>242744.52</v>
      </c>
      <c r="F424" s="36">
        <v>0.0004</v>
      </c>
    </row>
    <row r="425" spans="1:6" ht="13.5">
      <c r="A425" s="33" t="s">
        <v>67</v>
      </c>
      <c r="B425" s="33" t="s">
        <v>3</v>
      </c>
      <c r="C425" s="34">
        <v>26</v>
      </c>
      <c r="D425" s="35">
        <v>3945685</v>
      </c>
      <c r="E425" s="35">
        <v>236741.1</v>
      </c>
      <c r="F425" s="36">
        <v>0.0004</v>
      </c>
    </row>
    <row r="426" spans="1:6" ht="13.5">
      <c r="A426" s="33" t="s">
        <v>67</v>
      </c>
      <c r="B426" s="33" t="s">
        <v>2</v>
      </c>
      <c r="C426" s="34">
        <v>7</v>
      </c>
      <c r="D426" s="35">
        <v>3053088</v>
      </c>
      <c r="E426" s="35">
        <v>183185.28</v>
      </c>
      <c r="F426" s="36">
        <v>0.0003</v>
      </c>
    </row>
    <row r="427" spans="1:6" ht="13.5">
      <c r="A427" s="33" t="s">
        <v>67</v>
      </c>
      <c r="B427" s="33" t="s">
        <v>6</v>
      </c>
      <c r="C427" s="34">
        <v>13</v>
      </c>
      <c r="D427" s="35">
        <v>1146860</v>
      </c>
      <c r="E427" s="35">
        <v>68811.6</v>
      </c>
      <c r="F427" s="36">
        <v>0.0001</v>
      </c>
    </row>
    <row r="428" spans="1:6" ht="13.5">
      <c r="A428" s="33" t="s">
        <v>67</v>
      </c>
      <c r="B428" s="33" t="s">
        <v>10</v>
      </c>
      <c r="C428" s="34">
        <v>89</v>
      </c>
      <c r="D428" s="35">
        <v>3029598</v>
      </c>
      <c r="E428" s="35">
        <v>181775.88</v>
      </c>
      <c r="F428" s="36">
        <v>0.0003</v>
      </c>
    </row>
    <row r="429" spans="1:6" ht="13.5">
      <c r="A429" s="33" t="s">
        <v>67</v>
      </c>
      <c r="B429" s="33" t="s">
        <v>4</v>
      </c>
      <c r="C429" s="34">
        <v>23</v>
      </c>
      <c r="D429" s="35">
        <v>3117041</v>
      </c>
      <c r="E429" s="35">
        <v>187022.46</v>
      </c>
      <c r="F429" s="36">
        <v>0.0003</v>
      </c>
    </row>
    <row r="430" spans="1:6" ht="13.5">
      <c r="A430" s="33" t="s">
        <v>67</v>
      </c>
      <c r="B430" s="33" t="s">
        <v>34</v>
      </c>
      <c r="C430" s="34">
        <v>217</v>
      </c>
      <c r="D430" s="35">
        <v>6038242</v>
      </c>
      <c r="E430" s="35">
        <v>356954.43</v>
      </c>
      <c r="F430" s="36">
        <v>0.0007</v>
      </c>
    </row>
    <row r="431" spans="1:6" ht="13.5">
      <c r="A431" s="33" t="s">
        <v>67</v>
      </c>
      <c r="B431" s="33" t="s">
        <v>8</v>
      </c>
      <c r="C431" s="34">
        <v>97</v>
      </c>
      <c r="D431" s="35">
        <v>1800316</v>
      </c>
      <c r="E431" s="35">
        <v>108018.96</v>
      </c>
      <c r="F431" s="36">
        <v>0.0002</v>
      </c>
    </row>
    <row r="432" spans="1:6" ht="13.5">
      <c r="A432" s="33" t="s">
        <v>67</v>
      </c>
      <c r="B432" s="33" t="s">
        <v>24</v>
      </c>
      <c r="C432" s="34">
        <v>27</v>
      </c>
      <c r="D432" s="35">
        <v>908057</v>
      </c>
      <c r="E432" s="35">
        <v>54483.42</v>
      </c>
      <c r="F432" s="36">
        <v>0.0001</v>
      </c>
    </row>
    <row r="433" spans="1:6" ht="13.5">
      <c r="A433" s="33" t="s">
        <v>67</v>
      </c>
      <c r="B433" s="33" t="s">
        <v>25</v>
      </c>
      <c r="C433" s="34">
        <v>44</v>
      </c>
      <c r="D433" s="35">
        <v>3771759</v>
      </c>
      <c r="E433" s="35">
        <v>224871.02</v>
      </c>
      <c r="F433" s="36">
        <v>0.0004</v>
      </c>
    </row>
    <row r="434" spans="1:6" ht="13.5">
      <c r="A434" s="33" t="s">
        <v>67</v>
      </c>
      <c r="B434" s="33" t="s">
        <v>35</v>
      </c>
      <c r="C434" s="34">
        <v>614</v>
      </c>
      <c r="D434" s="35">
        <v>32616666</v>
      </c>
      <c r="E434" s="35">
        <v>1950225.35</v>
      </c>
      <c r="F434" s="36">
        <v>0.0036</v>
      </c>
    </row>
    <row r="435" spans="1:6" ht="13.5">
      <c r="A435" s="33" t="s">
        <v>68</v>
      </c>
      <c r="B435" s="33" t="s">
        <v>5</v>
      </c>
      <c r="C435" s="34">
        <v>10</v>
      </c>
      <c r="D435" s="35">
        <v>132249</v>
      </c>
      <c r="E435" s="35">
        <v>7934.94</v>
      </c>
      <c r="F435" s="36">
        <v>0</v>
      </c>
    </row>
    <row r="436" spans="1:6" ht="13.5">
      <c r="A436" s="33" t="s">
        <v>68</v>
      </c>
      <c r="B436" s="33" t="s">
        <v>1</v>
      </c>
      <c r="C436" s="37" t="s">
        <v>33</v>
      </c>
      <c r="D436" s="38" t="s">
        <v>33</v>
      </c>
      <c r="E436" s="38" t="s">
        <v>33</v>
      </c>
      <c r="F436" s="39" t="s">
        <v>33</v>
      </c>
    </row>
    <row r="437" spans="1:6" ht="13.5">
      <c r="A437" s="33" t="s">
        <v>68</v>
      </c>
      <c r="B437" s="33" t="s">
        <v>7</v>
      </c>
      <c r="C437" s="34">
        <v>32</v>
      </c>
      <c r="D437" s="35">
        <v>2947319</v>
      </c>
      <c r="E437" s="35">
        <v>176839.14</v>
      </c>
      <c r="F437" s="36">
        <v>0.0003</v>
      </c>
    </row>
    <row r="438" spans="1:6" ht="13.5">
      <c r="A438" s="33" t="s">
        <v>68</v>
      </c>
      <c r="B438" s="33" t="s">
        <v>3</v>
      </c>
      <c r="C438" s="34">
        <v>16</v>
      </c>
      <c r="D438" s="35">
        <v>5156723</v>
      </c>
      <c r="E438" s="35">
        <v>309403.38</v>
      </c>
      <c r="F438" s="36">
        <v>0.0006</v>
      </c>
    </row>
    <row r="439" spans="1:6" ht="13.5">
      <c r="A439" s="33" t="s">
        <v>68</v>
      </c>
      <c r="B439" s="33" t="s">
        <v>2</v>
      </c>
      <c r="C439" s="37" t="s">
        <v>33</v>
      </c>
      <c r="D439" s="38" t="s">
        <v>33</v>
      </c>
      <c r="E439" s="38" t="s">
        <v>33</v>
      </c>
      <c r="F439" s="39" t="s">
        <v>33</v>
      </c>
    </row>
    <row r="440" spans="1:6" ht="13.5">
      <c r="A440" s="33" t="s">
        <v>68</v>
      </c>
      <c r="B440" s="33" t="s">
        <v>6</v>
      </c>
      <c r="C440" s="34">
        <v>10</v>
      </c>
      <c r="D440" s="35">
        <v>634786</v>
      </c>
      <c r="E440" s="35">
        <v>38087.16</v>
      </c>
      <c r="F440" s="36">
        <v>0.0001</v>
      </c>
    </row>
    <row r="441" spans="1:6" ht="13.5">
      <c r="A441" s="33" t="s">
        <v>68</v>
      </c>
      <c r="B441" s="33" t="s">
        <v>10</v>
      </c>
      <c r="C441" s="34">
        <v>82</v>
      </c>
      <c r="D441" s="35">
        <v>4114109</v>
      </c>
      <c r="E441" s="35">
        <v>246846.54</v>
      </c>
      <c r="F441" s="36">
        <v>0.0005</v>
      </c>
    </row>
    <row r="442" spans="1:6" ht="13.5">
      <c r="A442" s="33" t="s">
        <v>68</v>
      </c>
      <c r="B442" s="33" t="s">
        <v>4</v>
      </c>
      <c r="C442" s="34">
        <v>18</v>
      </c>
      <c r="D442" s="35">
        <v>1668397</v>
      </c>
      <c r="E442" s="35">
        <v>100103.82</v>
      </c>
      <c r="F442" s="36">
        <v>0.0002</v>
      </c>
    </row>
    <row r="443" spans="1:6" ht="13.5">
      <c r="A443" s="33" t="s">
        <v>68</v>
      </c>
      <c r="B443" s="33" t="s">
        <v>34</v>
      </c>
      <c r="C443" s="34">
        <v>190</v>
      </c>
      <c r="D443" s="35">
        <v>3962559</v>
      </c>
      <c r="E443" s="35">
        <v>231738.42</v>
      </c>
      <c r="F443" s="36">
        <v>0.0004</v>
      </c>
    </row>
    <row r="444" spans="1:6" ht="13.5">
      <c r="A444" s="33" t="s">
        <v>68</v>
      </c>
      <c r="B444" s="33" t="s">
        <v>8</v>
      </c>
      <c r="C444" s="34">
        <v>78</v>
      </c>
      <c r="D444" s="35">
        <v>1538682</v>
      </c>
      <c r="E444" s="35">
        <v>92320.92</v>
      </c>
      <c r="F444" s="36">
        <v>0.0002</v>
      </c>
    </row>
    <row r="445" spans="1:6" ht="13.5">
      <c r="A445" s="33" t="s">
        <v>68</v>
      </c>
      <c r="B445" s="33" t="s">
        <v>24</v>
      </c>
      <c r="C445" s="34">
        <v>24</v>
      </c>
      <c r="D445" s="35">
        <v>2989405</v>
      </c>
      <c r="E445" s="35">
        <v>179364.3</v>
      </c>
      <c r="F445" s="36">
        <v>0.0003</v>
      </c>
    </row>
    <row r="446" spans="1:6" ht="13.5">
      <c r="A446" s="33" t="s">
        <v>68</v>
      </c>
      <c r="B446" s="33" t="s">
        <v>25</v>
      </c>
      <c r="C446" s="34">
        <v>29</v>
      </c>
      <c r="D446" s="35">
        <v>3824503</v>
      </c>
      <c r="E446" s="35">
        <v>229470.18</v>
      </c>
      <c r="F446" s="36">
        <v>0.0004</v>
      </c>
    </row>
    <row r="447" spans="1:6" ht="13.5">
      <c r="A447" s="33" t="s">
        <v>68</v>
      </c>
      <c r="B447" s="33" t="s">
        <v>35</v>
      </c>
      <c r="C447" s="34">
        <v>498</v>
      </c>
      <c r="D447" s="35">
        <v>29624412</v>
      </c>
      <c r="E447" s="35">
        <v>1771449.6</v>
      </c>
      <c r="F447" s="36">
        <v>0.0032</v>
      </c>
    </row>
    <row r="448" spans="1:6" ht="13.5">
      <c r="A448" s="33" t="s">
        <v>69</v>
      </c>
      <c r="B448" s="33" t="s">
        <v>5</v>
      </c>
      <c r="C448" s="37" t="s">
        <v>33</v>
      </c>
      <c r="D448" s="38" t="s">
        <v>33</v>
      </c>
      <c r="E448" s="38" t="s">
        <v>33</v>
      </c>
      <c r="F448" s="39" t="s">
        <v>33</v>
      </c>
    </row>
    <row r="449" spans="1:6" ht="13.5">
      <c r="A449" s="33" t="s">
        <v>69</v>
      </c>
      <c r="B449" s="33" t="s">
        <v>1</v>
      </c>
      <c r="C449" s="34">
        <v>6</v>
      </c>
      <c r="D449" s="35">
        <v>332602</v>
      </c>
      <c r="E449" s="35">
        <v>19956.12</v>
      </c>
      <c r="F449" s="36">
        <v>0</v>
      </c>
    </row>
    <row r="450" spans="1:6" ht="13.5">
      <c r="A450" s="33" t="s">
        <v>69</v>
      </c>
      <c r="B450" s="33" t="s">
        <v>7</v>
      </c>
      <c r="C450" s="34">
        <v>28</v>
      </c>
      <c r="D450" s="35">
        <v>1806813</v>
      </c>
      <c r="E450" s="35">
        <v>108408.78</v>
      </c>
      <c r="F450" s="36">
        <v>0.0002</v>
      </c>
    </row>
    <row r="451" spans="1:6" ht="13.5">
      <c r="A451" s="33" t="s">
        <v>69</v>
      </c>
      <c r="B451" s="33" t="s">
        <v>3</v>
      </c>
      <c r="C451" s="34">
        <v>15</v>
      </c>
      <c r="D451" s="35">
        <v>2274240</v>
      </c>
      <c r="E451" s="35">
        <v>136454.4</v>
      </c>
      <c r="F451" s="36">
        <v>0.0002</v>
      </c>
    </row>
    <row r="452" spans="1:6" ht="13.5">
      <c r="A452" s="33" t="s">
        <v>69</v>
      </c>
      <c r="B452" s="33" t="s">
        <v>2</v>
      </c>
      <c r="C452" s="37" t="s">
        <v>33</v>
      </c>
      <c r="D452" s="38" t="s">
        <v>33</v>
      </c>
      <c r="E452" s="38" t="s">
        <v>33</v>
      </c>
      <c r="F452" s="39" t="s">
        <v>33</v>
      </c>
    </row>
    <row r="453" spans="1:6" ht="13.5">
      <c r="A453" s="33" t="s">
        <v>69</v>
      </c>
      <c r="B453" s="33" t="s">
        <v>6</v>
      </c>
      <c r="C453" s="37" t="s">
        <v>33</v>
      </c>
      <c r="D453" s="38" t="s">
        <v>33</v>
      </c>
      <c r="E453" s="38" t="s">
        <v>33</v>
      </c>
      <c r="F453" s="39" t="s">
        <v>33</v>
      </c>
    </row>
    <row r="454" spans="1:6" ht="13.5">
      <c r="A454" s="33" t="s">
        <v>69</v>
      </c>
      <c r="B454" s="33" t="s">
        <v>10</v>
      </c>
      <c r="C454" s="34">
        <v>73</v>
      </c>
      <c r="D454" s="35">
        <v>6767562</v>
      </c>
      <c r="E454" s="35">
        <v>406053.72</v>
      </c>
      <c r="F454" s="36">
        <v>0.0007</v>
      </c>
    </row>
    <row r="455" spans="1:6" ht="13.5">
      <c r="A455" s="33" t="s">
        <v>69</v>
      </c>
      <c r="B455" s="33" t="s">
        <v>4</v>
      </c>
      <c r="C455" s="34">
        <v>8</v>
      </c>
      <c r="D455" s="35">
        <v>109137</v>
      </c>
      <c r="E455" s="35">
        <v>6548.22</v>
      </c>
      <c r="F455" s="36">
        <v>0</v>
      </c>
    </row>
    <row r="456" spans="1:6" ht="13.5">
      <c r="A456" s="33" t="s">
        <v>69</v>
      </c>
      <c r="B456" s="33" t="s">
        <v>34</v>
      </c>
      <c r="C456" s="34">
        <v>121</v>
      </c>
      <c r="D456" s="35">
        <v>2364578</v>
      </c>
      <c r="E456" s="35">
        <v>138684.34</v>
      </c>
      <c r="F456" s="36">
        <v>0.0003</v>
      </c>
    </row>
    <row r="457" spans="1:6" ht="13.5">
      <c r="A457" s="33" t="s">
        <v>69</v>
      </c>
      <c r="B457" s="33" t="s">
        <v>8</v>
      </c>
      <c r="C457" s="34">
        <v>42</v>
      </c>
      <c r="D457" s="35">
        <v>621907</v>
      </c>
      <c r="E457" s="35">
        <v>37314.42</v>
      </c>
      <c r="F457" s="36">
        <v>0.0001</v>
      </c>
    </row>
    <row r="458" spans="1:6" ht="13.5">
      <c r="A458" s="33" t="s">
        <v>69</v>
      </c>
      <c r="B458" s="33" t="s">
        <v>24</v>
      </c>
      <c r="C458" s="34">
        <v>22</v>
      </c>
      <c r="D458" s="35">
        <v>1760920</v>
      </c>
      <c r="E458" s="35">
        <v>105655.2</v>
      </c>
      <c r="F458" s="36">
        <v>0.0002</v>
      </c>
    </row>
    <row r="459" spans="1:6" ht="13.5">
      <c r="A459" s="33" t="s">
        <v>69</v>
      </c>
      <c r="B459" s="33" t="s">
        <v>25</v>
      </c>
      <c r="C459" s="34">
        <v>39</v>
      </c>
      <c r="D459" s="35">
        <v>3135605</v>
      </c>
      <c r="E459" s="35">
        <v>188088.77</v>
      </c>
      <c r="F459" s="36">
        <v>0.0003</v>
      </c>
    </row>
    <row r="460" spans="1:6" ht="13.5">
      <c r="A460" s="33" t="s">
        <v>69</v>
      </c>
      <c r="B460" s="33" t="s">
        <v>35</v>
      </c>
      <c r="C460" s="34">
        <v>363</v>
      </c>
      <c r="D460" s="35">
        <v>20471272</v>
      </c>
      <c r="E460" s="35">
        <v>1225038.45</v>
      </c>
      <c r="F460" s="36">
        <v>0.0022</v>
      </c>
    </row>
    <row r="461" spans="1:6" ht="13.5">
      <c r="A461" s="33" t="s">
        <v>70</v>
      </c>
      <c r="B461" s="33" t="s">
        <v>5</v>
      </c>
      <c r="C461" s="37" t="s">
        <v>33</v>
      </c>
      <c r="D461" s="38" t="s">
        <v>33</v>
      </c>
      <c r="E461" s="38" t="s">
        <v>33</v>
      </c>
      <c r="F461" s="39" t="s">
        <v>33</v>
      </c>
    </row>
    <row r="462" spans="1:6" ht="13.5">
      <c r="A462" s="33" t="s">
        <v>70</v>
      </c>
      <c r="B462" s="33" t="s">
        <v>1</v>
      </c>
      <c r="C462" s="37" t="s">
        <v>33</v>
      </c>
      <c r="D462" s="38" t="s">
        <v>33</v>
      </c>
      <c r="E462" s="38" t="s">
        <v>33</v>
      </c>
      <c r="F462" s="39" t="s">
        <v>33</v>
      </c>
    </row>
    <row r="463" spans="1:6" ht="13.5">
      <c r="A463" s="33" t="s">
        <v>70</v>
      </c>
      <c r="B463" s="33" t="s">
        <v>7</v>
      </c>
      <c r="C463" s="34">
        <v>21</v>
      </c>
      <c r="D463" s="35">
        <v>1483807</v>
      </c>
      <c r="E463" s="35">
        <v>89028.42</v>
      </c>
      <c r="F463" s="36">
        <v>0.0002</v>
      </c>
    </row>
    <row r="464" spans="1:6" ht="13.5">
      <c r="A464" s="33" t="s">
        <v>70</v>
      </c>
      <c r="B464" s="33" t="s">
        <v>3</v>
      </c>
      <c r="C464" s="34">
        <v>11</v>
      </c>
      <c r="D464" s="35">
        <v>6753961</v>
      </c>
      <c r="E464" s="35">
        <v>405237.66</v>
      </c>
      <c r="F464" s="36">
        <v>0.0007</v>
      </c>
    </row>
    <row r="465" spans="1:6" ht="13.5">
      <c r="A465" s="33" t="s">
        <v>70</v>
      </c>
      <c r="B465" s="33" t="s">
        <v>2</v>
      </c>
      <c r="C465" s="37" t="s">
        <v>33</v>
      </c>
      <c r="D465" s="38" t="s">
        <v>33</v>
      </c>
      <c r="E465" s="38" t="s">
        <v>33</v>
      </c>
      <c r="F465" s="39" t="s">
        <v>33</v>
      </c>
    </row>
    <row r="466" spans="1:6" ht="13.5">
      <c r="A466" s="33" t="s">
        <v>70</v>
      </c>
      <c r="B466" s="33" t="s">
        <v>6</v>
      </c>
      <c r="C466" s="37" t="s">
        <v>33</v>
      </c>
      <c r="D466" s="38" t="s">
        <v>33</v>
      </c>
      <c r="E466" s="38" t="s">
        <v>33</v>
      </c>
      <c r="F466" s="39" t="s">
        <v>33</v>
      </c>
    </row>
    <row r="467" spans="1:6" ht="13.5">
      <c r="A467" s="33" t="s">
        <v>70</v>
      </c>
      <c r="B467" s="33" t="s">
        <v>10</v>
      </c>
      <c r="C467" s="34">
        <v>37</v>
      </c>
      <c r="D467" s="35">
        <v>604093</v>
      </c>
      <c r="E467" s="35">
        <v>36245.58</v>
      </c>
      <c r="F467" s="36">
        <v>0.0001</v>
      </c>
    </row>
    <row r="468" spans="1:6" ht="13.5">
      <c r="A468" s="33" t="s">
        <v>70</v>
      </c>
      <c r="B468" s="33" t="s">
        <v>4</v>
      </c>
      <c r="C468" s="37" t="s">
        <v>33</v>
      </c>
      <c r="D468" s="38" t="s">
        <v>33</v>
      </c>
      <c r="E468" s="38" t="s">
        <v>33</v>
      </c>
      <c r="F468" s="39" t="s">
        <v>33</v>
      </c>
    </row>
    <row r="469" spans="1:6" ht="13.5">
      <c r="A469" s="33" t="s">
        <v>70</v>
      </c>
      <c r="B469" s="33" t="s">
        <v>34</v>
      </c>
      <c r="C469" s="34">
        <v>88</v>
      </c>
      <c r="D469" s="35">
        <v>1662228</v>
      </c>
      <c r="E469" s="35">
        <v>94752.69</v>
      </c>
      <c r="F469" s="36">
        <v>0.0002</v>
      </c>
    </row>
    <row r="470" spans="1:6" ht="13.5">
      <c r="A470" s="33" t="s">
        <v>70</v>
      </c>
      <c r="B470" s="33" t="s">
        <v>8</v>
      </c>
      <c r="C470" s="34">
        <v>34</v>
      </c>
      <c r="D470" s="35">
        <v>436366</v>
      </c>
      <c r="E470" s="35">
        <v>26181.96</v>
      </c>
      <c r="F470" s="36">
        <v>0</v>
      </c>
    </row>
    <row r="471" spans="1:6" ht="13.5">
      <c r="A471" s="33" t="s">
        <v>70</v>
      </c>
      <c r="B471" s="33" t="s">
        <v>24</v>
      </c>
      <c r="C471" s="34">
        <v>23</v>
      </c>
      <c r="D471" s="35">
        <v>1060681</v>
      </c>
      <c r="E471" s="35">
        <v>63640.86</v>
      </c>
      <c r="F471" s="36">
        <v>0.0001</v>
      </c>
    </row>
    <row r="472" spans="1:6" ht="13.5">
      <c r="A472" s="33" t="s">
        <v>70</v>
      </c>
      <c r="B472" s="33" t="s">
        <v>25</v>
      </c>
      <c r="C472" s="34">
        <v>14</v>
      </c>
      <c r="D472" s="35">
        <v>776029</v>
      </c>
      <c r="E472" s="35">
        <v>46561.74</v>
      </c>
      <c r="F472" s="36">
        <v>0.0001</v>
      </c>
    </row>
    <row r="473" spans="1:6" ht="13.5">
      <c r="A473" s="33" t="s">
        <v>70</v>
      </c>
      <c r="B473" s="33" t="s">
        <v>35</v>
      </c>
      <c r="C473" s="34">
        <v>244</v>
      </c>
      <c r="D473" s="35">
        <v>17280107</v>
      </c>
      <c r="E473" s="35">
        <v>1031825.43</v>
      </c>
      <c r="F473" s="36">
        <v>0.0019</v>
      </c>
    </row>
    <row r="474" spans="1:6" ht="13.5">
      <c r="A474" s="33" t="s">
        <v>71</v>
      </c>
      <c r="B474" s="33" t="s">
        <v>5</v>
      </c>
      <c r="C474" s="37" t="s">
        <v>33</v>
      </c>
      <c r="D474" s="38" t="s">
        <v>33</v>
      </c>
      <c r="E474" s="38" t="s">
        <v>33</v>
      </c>
      <c r="F474" s="39" t="s">
        <v>33</v>
      </c>
    </row>
    <row r="475" spans="1:6" ht="13.5">
      <c r="A475" s="33" t="s">
        <v>71</v>
      </c>
      <c r="B475" s="33" t="s">
        <v>1</v>
      </c>
      <c r="C475" s="34">
        <v>6</v>
      </c>
      <c r="D475" s="35">
        <v>906662</v>
      </c>
      <c r="E475" s="35">
        <v>54399.72</v>
      </c>
      <c r="F475" s="36">
        <v>0.0001</v>
      </c>
    </row>
    <row r="476" spans="1:6" ht="13.5">
      <c r="A476" s="33" t="s">
        <v>71</v>
      </c>
      <c r="B476" s="33" t="s">
        <v>7</v>
      </c>
      <c r="C476" s="34">
        <v>27</v>
      </c>
      <c r="D476" s="35">
        <v>1743897</v>
      </c>
      <c r="E476" s="35">
        <v>104633.82</v>
      </c>
      <c r="F476" s="36">
        <v>0.0002</v>
      </c>
    </row>
    <row r="477" spans="1:6" ht="13.5">
      <c r="A477" s="33" t="s">
        <v>71</v>
      </c>
      <c r="B477" s="33" t="s">
        <v>3</v>
      </c>
      <c r="C477" s="34">
        <v>14</v>
      </c>
      <c r="D477" s="35">
        <v>2659036</v>
      </c>
      <c r="E477" s="35">
        <v>159542.16</v>
      </c>
      <c r="F477" s="36">
        <v>0.0003</v>
      </c>
    </row>
    <row r="478" spans="1:6" ht="13.5">
      <c r="A478" s="33" t="s">
        <v>71</v>
      </c>
      <c r="B478" s="33" t="s">
        <v>2</v>
      </c>
      <c r="C478" s="37" t="s">
        <v>33</v>
      </c>
      <c r="D478" s="38" t="s">
        <v>33</v>
      </c>
      <c r="E478" s="38" t="s">
        <v>33</v>
      </c>
      <c r="F478" s="39" t="s">
        <v>33</v>
      </c>
    </row>
    <row r="479" spans="1:6" ht="13.5">
      <c r="A479" s="33" t="s">
        <v>71</v>
      </c>
      <c r="B479" s="33" t="s">
        <v>6</v>
      </c>
      <c r="C479" s="37" t="s">
        <v>33</v>
      </c>
      <c r="D479" s="38" t="s">
        <v>33</v>
      </c>
      <c r="E479" s="38" t="s">
        <v>33</v>
      </c>
      <c r="F479" s="39" t="s">
        <v>33</v>
      </c>
    </row>
    <row r="480" spans="1:6" ht="13.5">
      <c r="A480" s="33" t="s">
        <v>71</v>
      </c>
      <c r="B480" s="33" t="s">
        <v>10</v>
      </c>
      <c r="C480" s="34">
        <v>35</v>
      </c>
      <c r="D480" s="35">
        <v>2757277</v>
      </c>
      <c r="E480" s="35">
        <v>165436.62</v>
      </c>
      <c r="F480" s="36">
        <v>0.0003</v>
      </c>
    </row>
    <row r="481" spans="1:6" ht="13.5">
      <c r="A481" s="33" t="s">
        <v>71</v>
      </c>
      <c r="B481" s="33" t="s">
        <v>4</v>
      </c>
      <c r="C481" s="34">
        <v>9</v>
      </c>
      <c r="D481" s="35">
        <v>708514</v>
      </c>
      <c r="E481" s="35">
        <v>42510.84</v>
      </c>
      <c r="F481" s="36">
        <v>0.0001</v>
      </c>
    </row>
    <row r="482" spans="1:6" ht="13.5">
      <c r="A482" s="33" t="s">
        <v>71</v>
      </c>
      <c r="B482" s="33" t="s">
        <v>34</v>
      </c>
      <c r="C482" s="34">
        <v>134</v>
      </c>
      <c r="D482" s="35">
        <v>2461781</v>
      </c>
      <c r="E482" s="35">
        <v>145404.36</v>
      </c>
      <c r="F482" s="36">
        <v>0.0003</v>
      </c>
    </row>
    <row r="483" spans="1:6" ht="13.5">
      <c r="A483" s="33" t="s">
        <v>71</v>
      </c>
      <c r="B483" s="33" t="s">
        <v>8</v>
      </c>
      <c r="C483" s="34">
        <v>45</v>
      </c>
      <c r="D483" s="35">
        <v>620352</v>
      </c>
      <c r="E483" s="35">
        <v>37221.12</v>
      </c>
      <c r="F483" s="36">
        <v>0.0001</v>
      </c>
    </row>
    <row r="484" spans="1:6" ht="13.5">
      <c r="A484" s="33" t="s">
        <v>71</v>
      </c>
      <c r="B484" s="33" t="s">
        <v>24</v>
      </c>
      <c r="C484" s="34">
        <v>11</v>
      </c>
      <c r="D484" s="35">
        <v>3129212</v>
      </c>
      <c r="E484" s="35">
        <v>187752.72</v>
      </c>
      <c r="F484" s="36">
        <v>0.0003</v>
      </c>
    </row>
    <row r="485" spans="1:6" ht="13.5">
      <c r="A485" s="33" t="s">
        <v>71</v>
      </c>
      <c r="B485" s="33" t="s">
        <v>25</v>
      </c>
      <c r="C485" s="34">
        <v>17</v>
      </c>
      <c r="D485" s="35">
        <v>2527722</v>
      </c>
      <c r="E485" s="35">
        <v>151663.32</v>
      </c>
      <c r="F485" s="36">
        <v>0.0003</v>
      </c>
    </row>
    <row r="486" spans="1:6" ht="13.5">
      <c r="A486" s="33" t="s">
        <v>71</v>
      </c>
      <c r="B486" s="33" t="s">
        <v>35</v>
      </c>
      <c r="C486" s="34">
        <v>307</v>
      </c>
      <c r="D486" s="35">
        <v>18410823</v>
      </c>
      <c r="E486" s="35">
        <v>1102346.88</v>
      </c>
      <c r="F486" s="36">
        <v>0.002</v>
      </c>
    </row>
    <row r="487" spans="1:6" ht="13.5">
      <c r="A487" s="33" t="s">
        <v>72</v>
      </c>
      <c r="B487" s="33" t="s">
        <v>5</v>
      </c>
      <c r="C487" s="37" t="s">
        <v>33</v>
      </c>
      <c r="D487" s="38" t="s">
        <v>33</v>
      </c>
      <c r="E487" s="38" t="s">
        <v>33</v>
      </c>
      <c r="F487" s="39" t="s">
        <v>33</v>
      </c>
    </row>
    <row r="488" spans="1:6" ht="13.5">
      <c r="A488" s="33" t="s">
        <v>72</v>
      </c>
      <c r="B488" s="33" t="s">
        <v>1</v>
      </c>
      <c r="C488" s="34">
        <v>7</v>
      </c>
      <c r="D488" s="35">
        <v>898592</v>
      </c>
      <c r="E488" s="35">
        <v>53915.52</v>
      </c>
      <c r="F488" s="36">
        <v>0.0001</v>
      </c>
    </row>
    <row r="489" spans="1:6" ht="13.5">
      <c r="A489" s="33" t="s">
        <v>72</v>
      </c>
      <c r="B489" s="33" t="s">
        <v>7</v>
      </c>
      <c r="C489" s="34">
        <v>31</v>
      </c>
      <c r="D489" s="35">
        <v>1067223</v>
      </c>
      <c r="E489" s="35">
        <v>64033.38</v>
      </c>
      <c r="F489" s="36">
        <v>0.0001</v>
      </c>
    </row>
    <row r="490" spans="1:6" ht="13.5">
      <c r="A490" s="33" t="s">
        <v>72</v>
      </c>
      <c r="B490" s="33" t="s">
        <v>3</v>
      </c>
      <c r="C490" s="34">
        <v>13</v>
      </c>
      <c r="D490" s="35">
        <v>2963930</v>
      </c>
      <c r="E490" s="35">
        <v>177835.8</v>
      </c>
      <c r="F490" s="36">
        <v>0.0003</v>
      </c>
    </row>
    <row r="491" spans="1:6" ht="13.5">
      <c r="A491" s="33" t="s">
        <v>72</v>
      </c>
      <c r="B491" s="33" t="s">
        <v>2</v>
      </c>
      <c r="C491" s="37" t="s">
        <v>33</v>
      </c>
      <c r="D491" s="38" t="s">
        <v>33</v>
      </c>
      <c r="E491" s="38" t="s">
        <v>33</v>
      </c>
      <c r="F491" s="39" t="s">
        <v>33</v>
      </c>
    </row>
    <row r="492" spans="1:6" ht="13.5">
      <c r="A492" s="33" t="s">
        <v>72</v>
      </c>
      <c r="B492" s="33" t="s">
        <v>6</v>
      </c>
      <c r="C492" s="37" t="s">
        <v>33</v>
      </c>
      <c r="D492" s="38" t="s">
        <v>33</v>
      </c>
      <c r="E492" s="38" t="s">
        <v>33</v>
      </c>
      <c r="F492" s="39" t="s">
        <v>33</v>
      </c>
    </row>
    <row r="493" spans="1:6" ht="13.5">
      <c r="A493" s="33" t="s">
        <v>72</v>
      </c>
      <c r="B493" s="33" t="s">
        <v>10</v>
      </c>
      <c r="C493" s="34">
        <v>50</v>
      </c>
      <c r="D493" s="35">
        <v>1652317</v>
      </c>
      <c r="E493" s="35">
        <v>99139.02</v>
      </c>
      <c r="F493" s="36">
        <v>0.0002</v>
      </c>
    </row>
    <row r="494" spans="1:6" ht="13.5">
      <c r="A494" s="33" t="s">
        <v>72</v>
      </c>
      <c r="B494" s="33" t="s">
        <v>4</v>
      </c>
      <c r="C494" s="34">
        <v>12</v>
      </c>
      <c r="D494" s="35">
        <v>370688</v>
      </c>
      <c r="E494" s="35">
        <v>22241.28</v>
      </c>
      <c r="F494" s="36">
        <v>0</v>
      </c>
    </row>
    <row r="495" spans="1:6" ht="13.5">
      <c r="A495" s="33" t="s">
        <v>72</v>
      </c>
      <c r="B495" s="33" t="s">
        <v>34</v>
      </c>
      <c r="C495" s="34">
        <v>135</v>
      </c>
      <c r="D495" s="35">
        <v>3253335</v>
      </c>
      <c r="E495" s="35">
        <v>193545.61</v>
      </c>
      <c r="F495" s="36">
        <v>0.0004</v>
      </c>
    </row>
    <row r="496" spans="1:6" ht="13.5">
      <c r="A496" s="33" t="s">
        <v>72</v>
      </c>
      <c r="B496" s="33" t="s">
        <v>8</v>
      </c>
      <c r="C496" s="34">
        <v>44</v>
      </c>
      <c r="D496" s="35">
        <v>408160</v>
      </c>
      <c r="E496" s="35">
        <v>24489.6</v>
      </c>
      <c r="F496" s="36">
        <v>0</v>
      </c>
    </row>
    <row r="497" spans="1:6" ht="13.5">
      <c r="A497" s="33" t="s">
        <v>72</v>
      </c>
      <c r="B497" s="33" t="s">
        <v>24</v>
      </c>
      <c r="C497" s="34">
        <v>26</v>
      </c>
      <c r="D497" s="35">
        <v>2153864</v>
      </c>
      <c r="E497" s="35">
        <v>129231.84</v>
      </c>
      <c r="F497" s="36">
        <v>0.0002</v>
      </c>
    </row>
    <row r="498" spans="1:6" ht="13.5">
      <c r="A498" s="33" t="s">
        <v>72</v>
      </c>
      <c r="B498" s="33" t="s">
        <v>25</v>
      </c>
      <c r="C498" s="34">
        <v>28</v>
      </c>
      <c r="D498" s="35">
        <v>4989051</v>
      </c>
      <c r="E498" s="35">
        <v>299262.11</v>
      </c>
      <c r="F498" s="36">
        <v>0.0005</v>
      </c>
    </row>
    <row r="499" spans="1:6" ht="13.5">
      <c r="A499" s="33" t="s">
        <v>72</v>
      </c>
      <c r="B499" s="33" t="s">
        <v>35</v>
      </c>
      <c r="C499" s="34">
        <v>353</v>
      </c>
      <c r="D499" s="35">
        <v>18471475</v>
      </c>
      <c r="E499" s="35">
        <v>1106553.06</v>
      </c>
      <c r="F499" s="36">
        <v>0.002</v>
      </c>
    </row>
    <row r="500" spans="1:6" ht="13.5">
      <c r="A500" s="33" t="s">
        <v>73</v>
      </c>
      <c r="B500" s="33" t="s">
        <v>5</v>
      </c>
      <c r="C500" s="37" t="s">
        <v>33</v>
      </c>
      <c r="D500" s="38" t="s">
        <v>33</v>
      </c>
      <c r="E500" s="38" t="s">
        <v>33</v>
      </c>
      <c r="F500" s="39" t="s">
        <v>33</v>
      </c>
    </row>
    <row r="501" spans="1:6" ht="13.5">
      <c r="A501" s="33" t="s">
        <v>73</v>
      </c>
      <c r="B501" s="33" t="s">
        <v>1</v>
      </c>
      <c r="C501" s="34">
        <v>11</v>
      </c>
      <c r="D501" s="35">
        <v>969178</v>
      </c>
      <c r="E501" s="35">
        <v>58150.68</v>
      </c>
      <c r="F501" s="36">
        <v>0.0001</v>
      </c>
    </row>
    <row r="502" spans="1:6" ht="13.5">
      <c r="A502" s="33" t="s">
        <v>73</v>
      </c>
      <c r="B502" s="33" t="s">
        <v>7</v>
      </c>
      <c r="C502" s="34">
        <v>31</v>
      </c>
      <c r="D502" s="35">
        <v>1557952</v>
      </c>
      <c r="E502" s="35">
        <v>93477.12</v>
      </c>
      <c r="F502" s="36">
        <v>0.0002</v>
      </c>
    </row>
    <row r="503" spans="1:6" ht="13.5">
      <c r="A503" s="33" t="s">
        <v>73</v>
      </c>
      <c r="B503" s="33" t="s">
        <v>3</v>
      </c>
      <c r="C503" s="34">
        <v>13</v>
      </c>
      <c r="D503" s="35">
        <v>2345159</v>
      </c>
      <c r="E503" s="35">
        <v>140709.54</v>
      </c>
      <c r="F503" s="36">
        <v>0.0003</v>
      </c>
    </row>
    <row r="504" spans="1:6" ht="13.5">
      <c r="A504" s="33" t="s">
        <v>73</v>
      </c>
      <c r="B504" s="33" t="s">
        <v>2</v>
      </c>
      <c r="C504" s="37" t="s">
        <v>33</v>
      </c>
      <c r="D504" s="38" t="s">
        <v>33</v>
      </c>
      <c r="E504" s="38" t="s">
        <v>33</v>
      </c>
      <c r="F504" s="39" t="s">
        <v>33</v>
      </c>
    </row>
    <row r="505" spans="1:6" ht="13.5">
      <c r="A505" s="33" t="s">
        <v>73</v>
      </c>
      <c r="B505" s="33" t="s">
        <v>6</v>
      </c>
      <c r="C505" s="34">
        <v>5</v>
      </c>
      <c r="D505" s="35">
        <v>417535</v>
      </c>
      <c r="E505" s="35">
        <v>25052.1</v>
      </c>
      <c r="F505" s="36">
        <v>0</v>
      </c>
    </row>
    <row r="506" spans="1:6" ht="13.5">
      <c r="A506" s="33" t="s">
        <v>73</v>
      </c>
      <c r="B506" s="33" t="s">
        <v>10</v>
      </c>
      <c r="C506" s="34">
        <v>73</v>
      </c>
      <c r="D506" s="35">
        <v>2586941</v>
      </c>
      <c r="E506" s="35">
        <v>155216.46</v>
      </c>
      <c r="F506" s="36">
        <v>0.0003</v>
      </c>
    </row>
    <row r="507" spans="1:6" ht="13.5">
      <c r="A507" s="33" t="s">
        <v>73</v>
      </c>
      <c r="B507" s="33" t="s">
        <v>4</v>
      </c>
      <c r="C507" s="34">
        <v>10</v>
      </c>
      <c r="D507" s="35">
        <v>286417</v>
      </c>
      <c r="E507" s="35">
        <v>17185.02</v>
      </c>
      <c r="F507" s="36">
        <v>0</v>
      </c>
    </row>
    <row r="508" spans="1:6" ht="13.5">
      <c r="A508" s="33" t="s">
        <v>73</v>
      </c>
      <c r="B508" s="33" t="s">
        <v>34</v>
      </c>
      <c r="C508" s="34">
        <v>131</v>
      </c>
      <c r="D508" s="35">
        <v>2534563</v>
      </c>
      <c r="E508" s="35">
        <v>150196.64</v>
      </c>
      <c r="F508" s="36">
        <v>0.0003</v>
      </c>
    </row>
    <row r="509" spans="1:6" ht="13.5">
      <c r="A509" s="33" t="s">
        <v>73</v>
      </c>
      <c r="B509" s="33" t="s">
        <v>8</v>
      </c>
      <c r="C509" s="34">
        <v>50</v>
      </c>
      <c r="D509" s="35">
        <v>1368272</v>
      </c>
      <c r="E509" s="35">
        <v>82096.32</v>
      </c>
      <c r="F509" s="36">
        <v>0.0002</v>
      </c>
    </row>
    <row r="510" spans="1:6" ht="13.5">
      <c r="A510" s="33" t="s">
        <v>73</v>
      </c>
      <c r="B510" s="33" t="s">
        <v>24</v>
      </c>
      <c r="C510" s="34">
        <v>38</v>
      </c>
      <c r="D510" s="35">
        <v>2114432</v>
      </c>
      <c r="E510" s="35">
        <v>126865.92</v>
      </c>
      <c r="F510" s="36">
        <v>0.0002</v>
      </c>
    </row>
    <row r="511" spans="1:6" ht="13.5">
      <c r="A511" s="33" t="s">
        <v>73</v>
      </c>
      <c r="B511" s="33" t="s">
        <v>25</v>
      </c>
      <c r="C511" s="34">
        <v>16</v>
      </c>
      <c r="D511" s="35">
        <v>1859520</v>
      </c>
      <c r="E511" s="35">
        <v>111571.2</v>
      </c>
      <c r="F511" s="36">
        <v>0.0002</v>
      </c>
    </row>
    <row r="512" spans="1:6" ht="13.5">
      <c r="A512" s="33" t="s">
        <v>73</v>
      </c>
      <c r="B512" s="33" t="s">
        <v>35</v>
      </c>
      <c r="C512" s="34">
        <v>383</v>
      </c>
      <c r="D512" s="35">
        <v>16906028</v>
      </c>
      <c r="E512" s="35">
        <v>1012484.54</v>
      </c>
      <c r="F512" s="36">
        <v>0.0019</v>
      </c>
    </row>
    <row r="513" spans="1:6" ht="13.5">
      <c r="A513" s="33" t="s">
        <v>74</v>
      </c>
      <c r="B513" s="33" t="s">
        <v>5</v>
      </c>
      <c r="C513" s="37" t="s">
        <v>33</v>
      </c>
      <c r="D513" s="38" t="s">
        <v>33</v>
      </c>
      <c r="E513" s="38" t="s">
        <v>33</v>
      </c>
      <c r="F513" s="39" t="s">
        <v>33</v>
      </c>
    </row>
    <row r="514" spans="1:6" ht="13.5">
      <c r="A514" s="33" t="s">
        <v>74</v>
      </c>
      <c r="B514" s="33" t="s">
        <v>1</v>
      </c>
      <c r="C514" s="34">
        <v>9</v>
      </c>
      <c r="D514" s="35">
        <v>2303916</v>
      </c>
      <c r="E514" s="35">
        <v>138234.96</v>
      </c>
      <c r="F514" s="36">
        <v>0.0003</v>
      </c>
    </row>
    <row r="515" spans="1:6" ht="13.5">
      <c r="A515" s="33" t="s">
        <v>74</v>
      </c>
      <c r="B515" s="33" t="s">
        <v>7</v>
      </c>
      <c r="C515" s="34">
        <v>27</v>
      </c>
      <c r="D515" s="35">
        <v>2537591</v>
      </c>
      <c r="E515" s="35">
        <v>152255.46</v>
      </c>
      <c r="F515" s="36">
        <v>0.0003</v>
      </c>
    </row>
    <row r="516" spans="1:6" ht="13.5">
      <c r="A516" s="33" t="s">
        <v>74</v>
      </c>
      <c r="B516" s="33" t="s">
        <v>3</v>
      </c>
      <c r="C516" s="34">
        <v>22</v>
      </c>
      <c r="D516" s="35">
        <v>6183112</v>
      </c>
      <c r="E516" s="35">
        <v>370986.72</v>
      </c>
      <c r="F516" s="36">
        <v>0.0007</v>
      </c>
    </row>
    <row r="517" spans="1:6" ht="13.5">
      <c r="A517" s="33" t="s">
        <v>74</v>
      </c>
      <c r="B517" s="33" t="s">
        <v>2</v>
      </c>
      <c r="C517" s="37" t="s">
        <v>33</v>
      </c>
      <c r="D517" s="38" t="s">
        <v>33</v>
      </c>
      <c r="E517" s="38" t="s">
        <v>33</v>
      </c>
      <c r="F517" s="39" t="s">
        <v>33</v>
      </c>
    </row>
    <row r="518" spans="1:6" ht="13.5">
      <c r="A518" s="33" t="s">
        <v>74</v>
      </c>
      <c r="B518" s="33" t="s">
        <v>6</v>
      </c>
      <c r="C518" s="34">
        <v>9</v>
      </c>
      <c r="D518" s="35">
        <v>249062</v>
      </c>
      <c r="E518" s="35">
        <v>14943.72</v>
      </c>
      <c r="F518" s="36">
        <v>0</v>
      </c>
    </row>
    <row r="519" spans="1:6" ht="13.5">
      <c r="A519" s="33" t="s">
        <v>74</v>
      </c>
      <c r="B519" s="33" t="s">
        <v>10</v>
      </c>
      <c r="C519" s="34">
        <v>68</v>
      </c>
      <c r="D519" s="35">
        <v>2171237</v>
      </c>
      <c r="E519" s="35">
        <v>130274.22</v>
      </c>
      <c r="F519" s="36">
        <v>0.0002</v>
      </c>
    </row>
    <row r="520" spans="1:6" ht="13.5">
      <c r="A520" s="33" t="s">
        <v>74</v>
      </c>
      <c r="B520" s="33" t="s">
        <v>4</v>
      </c>
      <c r="C520" s="34">
        <v>7</v>
      </c>
      <c r="D520" s="35">
        <v>1746481</v>
      </c>
      <c r="E520" s="35">
        <v>104788.86</v>
      </c>
      <c r="F520" s="36">
        <v>0.0002</v>
      </c>
    </row>
    <row r="521" spans="1:6" ht="13.5">
      <c r="A521" s="33" t="s">
        <v>74</v>
      </c>
      <c r="B521" s="33" t="s">
        <v>34</v>
      </c>
      <c r="C521" s="34">
        <v>151</v>
      </c>
      <c r="D521" s="35">
        <v>3978471</v>
      </c>
      <c r="E521" s="35">
        <v>231272.87</v>
      </c>
      <c r="F521" s="36">
        <v>0.0004</v>
      </c>
    </row>
    <row r="522" spans="1:6" ht="13.5">
      <c r="A522" s="33" t="s">
        <v>74</v>
      </c>
      <c r="B522" s="33" t="s">
        <v>8</v>
      </c>
      <c r="C522" s="34">
        <v>64</v>
      </c>
      <c r="D522" s="35">
        <v>1256457</v>
      </c>
      <c r="E522" s="35">
        <v>75010.15</v>
      </c>
      <c r="F522" s="36">
        <v>0.0001</v>
      </c>
    </row>
    <row r="523" spans="1:6" ht="13.5">
      <c r="A523" s="33" t="s">
        <v>74</v>
      </c>
      <c r="B523" s="33" t="s">
        <v>24</v>
      </c>
      <c r="C523" s="34">
        <v>32</v>
      </c>
      <c r="D523" s="35">
        <v>2925084</v>
      </c>
      <c r="E523" s="35">
        <v>175505.04</v>
      </c>
      <c r="F523" s="36">
        <v>0.0003</v>
      </c>
    </row>
    <row r="524" spans="1:6" ht="13.5">
      <c r="A524" s="33" t="s">
        <v>74</v>
      </c>
      <c r="B524" s="33" t="s">
        <v>25</v>
      </c>
      <c r="C524" s="34">
        <v>22</v>
      </c>
      <c r="D524" s="35">
        <v>2272831</v>
      </c>
      <c r="E524" s="35">
        <v>136369.86</v>
      </c>
      <c r="F524" s="36">
        <v>0.0002</v>
      </c>
    </row>
    <row r="525" spans="1:6" ht="13.5">
      <c r="A525" s="33" t="s">
        <v>74</v>
      </c>
      <c r="B525" s="33" t="s">
        <v>35</v>
      </c>
      <c r="C525" s="34">
        <v>417</v>
      </c>
      <c r="D525" s="35">
        <v>27204906</v>
      </c>
      <c r="E525" s="35">
        <v>1624481.7</v>
      </c>
      <c r="F525" s="36">
        <v>0.003</v>
      </c>
    </row>
    <row r="526" spans="1:6" ht="13.5">
      <c r="A526" s="33" t="s">
        <v>75</v>
      </c>
      <c r="B526" s="33" t="s">
        <v>5</v>
      </c>
      <c r="C526" s="37" t="s">
        <v>33</v>
      </c>
      <c r="D526" s="38" t="s">
        <v>33</v>
      </c>
      <c r="E526" s="38" t="s">
        <v>33</v>
      </c>
      <c r="F526" s="39" t="s">
        <v>33</v>
      </c>
    </row>
    <row r="527" spans="1:6" ht="13.5">
      <c r="A527" s="33" t="s">
        <v>75</v>
      </c>
      <c r="B527" s="33" t="s">
        <v>1</v>
      </c>
      <c r="C527" s="34">
        <v>9</v>
      </c>
      <c r="D527" s="35">
        <v>748500</v>
      </c>
      <c r="E527" s="35">
        <v>44910</v>
      </c>
      <c r="F527" s="36">
        <v>0.0001</v>
      </c>
    </row>
    <row r="528" spans="1:6" ht="13.5">
      <c r="A528" s="33" t="s">
        <v>75</v>
      </c>
      <c r="B528" s="33" t="s">
        <v>7</v>
      </c>
      <c r="C528" s="34">
        <v>23</v>
      </c>
      <c r="D528" s="35">
        <v>982755</v>
      </c>
      <c r="E528" s="35">
        <v>58965.3</v>
      </c>
      <c r="F528" s="36">
        <v>0.0001</v>
      </c>
    </row>
    <row r="529" spans="1:6" ht="13.5">
      <c r="A529" s="33" t="s">
        <v>75</v>
      </c>
      <c r="B529" s="33" t="s">
        <v>3</v>
      </c>
      <c r="C529" s="34">
        <v>9</v>
      </c>
      <c r="D529" s="35">
        <v>2036523</v>
      </c>
      <c r="E529" s="35">
        <v>122191.38</v>
      </c>
      <c r="F529" s="36">
        <v>0.0002</v>
      </c>
    </row>
    <row r="530" spans="1:6" ht="13.5">
      <c r="A530" s="33" t="s">
        <v>75</v>
      </c>
      <c r="B530" s="33" t="s">
        <v>2</v>
      </c>
      <c r="C530" s="37" t="s">
        <v>33</v>
      </c>
      <c r="D530" s="38" t="s">
        <v>33</v>
      </c>
      <c r="E530" s="38" t="s">
        <v>33</v>
      </c>
      <c r="F530" s="39" t="s">
        <v>33</v>
      </c>
    </row>
    <row r="531" spans="1:6" ht="13.5">
      <c r="A531" s="33" t="s">
        <v>75</v>
      </c>
      <c r="B531" s="33" t="s">
        <v>6</v>
      </c>
      <c r="C531" s="37" t="s">
        <v>33</v>
      </c>
      <c r="D531" s="38" t="s">
        <v>33</v>
      </c>
      <c r="E531" s="38" t="s">
        <v>33</v>
      </c>
      <c r="F531" s="39" t="s">
        <v>33</v>
      </c>
    </row>
    <row r="532" spans="1:6" ht="13.5">
      <c r="A532" s="33" t="s">
        <v>75</v>
      </c>
      <c r="B532" s="33" t="s">
        <v>10</v>
      </c>
      <c r="C532" s="34">
        <v>69</v>
      </c>
      <c r="D532" s="35">
        <v>10683560</v>
      </c>
      <c r="E532" s="35">
        <v>641013.6</v>
      </c>
      <c r="F532" s="36">
        <v>0.0012</v>
      </c>
    </row>
    <row r="533" spans="1:6" ht="13.5">
      <c r="A533" s="33" t="s">
        <v>75</v>
      </c>
      <c r="B533" s="33" t="s">
        <v>4</v>
      </c>
      <c r="C533" s="34">
        <v>20</v>
      </c>
      <c r="D533" s="35">
        <v>1392388</v>
      </c>
      <c r="E533" s="35">
        <v>83543.28</v>
      </c>
      <c r="F533" s="36">
        <v>0.0002</v>
      </c>
    </row>
    <row r="534" spans="1:6" ht="13.5">
      <c r="A534" s="33" t="s">
        <v>75</v>
      </c>
      <c r="B534" s="33" t="s">
        <v>34</v>
      </c>
      <c r="C534" s="34">
        <v>134</v>
      </c>
      <c r="D534" s="35">
        <v>2150205</v>
      </c>
      <c r="E534" s="35">
        <v>125229.27</v>
      </c>
      <c r="F534" s="36">
        <v>0.0002</v>
      </c>
    </row>
    <row r="535" spans="1:6" ht="13.5">
      <c r="A535" s="33" t="s">
        <v>75</v>
      </c>
      <c r="B535" s="33" t="s">
        <v>8</v>
      </c>
      <c r="C535" s="34">
        <v>57</v>
      </c>
      <c r="D535" s="35">
        <v>810367</v>
      </c>
      <c r="E535" s="35">
        <v>48622.02</v>
      </c>
      <c r="F535" s="36">
        <v>0.0001</v>
      </c>
    </row>
    <row r="536" spans="1:6" ht="13.5">
      <c r="A536" s="33" t="s">
        <v>75</v>
      </c>
      <c r="B536" s="33" t="s">
        <v>24</v>
      </c>
      <c r="C536" s="34">
        <v>22</v>
      </c>
      <c r="D536" s="35">
        <v>1058718</v>
      </c>
      <c r="E536" s="35">
        <v>63523.08</v>
      </c>
      <c r="F536" s="36">
        <v>0.0001</v>
      </c>
    </row>
    <row r="537" spans="1:6" ht="13.5">
      <c r="A537" s="33" t="s">
        <v>75</v>
      </c>
      <c r="B537" s="33" t="s">
        <v>25</v>
      </c>
      <c r="C537" s="34">
        <v>28</v>
      </c>
      <c r="D537" s="35">
        <v>1526028</v>
      </c>
      <c r="E537" s="35">
        <v>91561.68</v>
      </c>
      <c r="F537" s="36">
        <v>0.0002</v>
      </c>
    </row>
    <row r="538" spans="1:6" ht="13.5">
      <c r="A538" s="33" t="s">
        <v>75</v>
      </c>
      <c r="B538" s="33" t="s">
        <v>35</v>
      </c>
      <c r="C538" s="34">
        <v>382</v>
      </c>
      <c r="D538" s="35">
        <v>22596032</v>
      </c>
      <c r="E538" s="35">
        <v>1351978.89</v>
      </c>
      <c r="F538" s="36">
        <v>0.0025</v>
      </c>
    </row>
    <row r="539" spans="1:6" ht="13.5">
      <c r="A539" s="33" t="s">
        <v>76</v>
      </c>
      <c r="B539" s="33" t="s">
        <v>5</v>
      </c>
      <c r="C539" s="34">
        <v>9</v>
      </c>
      <c r="D539" s="35">
        <v>163905</v>
      </c>
      <c r="E539" s="35">
        <v>9834.3</v>
      </c>
      <c r="F539" s="36">
        <v>0</v>
      </c>
    </row>
    <row r="540" spans="1:6" ht="13.5">
      <c r="A540" s="33" t="s">
        <v>76</v>
      </c>
      <c r="B540" s="33" t="s">
        <v>1</v>
      </c>
      <c r="C540" s="34">
        <v>12</v>
      </c>
      <c r="D540" s="35">
        <v>599301</v>
      </c>
      <c r="E540" s="35">
        <v>35958.06</v>
      </c>
      <c r="F540" s="36">
        <v>0.0001</v>
      </c>
    </row>
    <row r="541" spans="1:6" ht="13.5">
      <c r="A541" s="33" t="s">
        <v>76</v>
      </c>
      <c r="B541" s="33" t="s">
        <v>7</v>
      </c>
      <c r="C541" s="34">
        <v>36</v>
      </c>
      <c r="D541" s="35">
        <v>2764508</v>
      </c>
      <c r="E541" s="35">
        <v>165870.48</v>
      </c>
      <c r="F541" s="36">
        <v>0.0003</v>
      </c>
    </row>
    <row r="542" spans="1:6" ht="13.5">
      <c r="A542" s="33" t="s">
        <v>76</v>
      </c>
      <c r="B542" s="33" t="s">
        <v>3</v>
      </c>
      <c r="C542" s="34">
        <v>22</v>
      </c>
      <c r="D542" s="35">
        <v>5967566</v>
      </c>
      <c r="E542" s="35">
        <v>358053.96</v>
      </c>
      <c r="F542" s="36">
        <v>0.0007</v>
      </c>
    </row>
    <row r="543" spans="1:6" ht="13.5">
      <c r="A543" s="33" t="s">
        <v>76</v>
      </c>
      <c r="B543" s="33" t="s">
        <v>2</v>
      </c>
      <c r="C543" s="34">
        <v>5</v>
      </c>
      <c r="D543" s="35">
        <v>4811506</v>
      </c>
      <c r="E543" s="35">
        <v>288690.36</v>
      </c>
      <c r="F543" s="36">
        <v>0.0005</v>
      </c>
    </row>
    <row r="544" spans="1:6" ht="13.5">
      <c r="A544" s="33" t="s">
        <v>76</v>
      </c>
      <c r="B544" s="33" t="s">
        <v>6</v>
      </c>
      <c r="C544" s="34">
        <v>10</v>
      </c>
      <c r="D544" s="35">
        <v>783789</v>
      </c>
      <c r="E544" s="35">
        <v>47027.34</v>
      </c>
      <c r="F544" s="36">
        <v>0.0001</v>
      </c>
    </row>
    <row r="545" spans="1:6" ht="13.5">
      <c r="A545" s="33" t="s">
        <v>76</v>
      </c>
      <c r="B545" s="33" t="s">
        <v>10</v>
      </c>
      <c r="C545" s="34">
        <v>112</v>
      </c>
      <c r="D545" s="35">
        <v>6484631</v>
      </c>
      <c r="E545" s="35">
        <v>389077.86</v>
      </c>
      <c r="F545" s="36">
        <v>0.0007</v>
      </c>
    </row>
    <row r="546" spans="1:6" ht="13.5">
      <c r="A546" s="33" t="s">
        <v>76</v>
      </c>
      <c r="B546" s="33" t="s">
        <v>4</v>
      </c>
      <c r="C546" s="34">
        <v>22</v>
      </c>
      <c r="D546" s="35">
        <v>2559528</v>
      </c>
      <c r="E546" s="35">
        <v>153571.68</v>
      </c>
      <c r="F546" s="36">
        <v>0.0003</v>
      </c>
    </row>
    <row r="547" spans="1:6" ht="13.5">
      <c r="A547" s="33" t="s">
        <v>76</v>
      </c>
      <c r="B547" s="33" t="s">
        <v>34</v>
      </c>
      <c r="C547" s="34">
        <v>229</v>
      </c>
      <c r="D547" s="35">
        <v>5699772</v>
      </c>
      <c r="E547" s="35">
        <v>336547.04</v>
      </c>
      <c r="F547" s="36">
        <v>0.0006</v>
      </c>
    </row>
    <row r="548" spans="1:6" ht="13.5">
      <c r="A548" s="33" t="s">
        <v>76</v>
      </c>
      <c r="B548" s="33" t="s">
        <v>8</v>
      </c>
      <c r="C548" s="34">
        <v>89</v>
      </c>
      <c r="D548" s="35">
        <v>882692</v>
      </c>
      <c r="E548" s="35">
        <v>52961.52</v>
      </c>
      <c r="F548" s="36">
        <v>0.0001</v>
      </c>
    </row>
    <row r="549" spans="1:6" ht="13.5">
      <c r="A549" s="33" t="s">
        <v>76</v>
      </c>
      <c r="B549" s="33" t="s">
        <v>24</v>
      </c>
      <c r="C549" s="34">
        <v>43</v>
      </c>
      <c r="D549" s="35">
        <v>2475701</v>
      </c>
      <c r="E549" s="35">
        <v>148542.06</v>
      </c>
      <c r="F549" s="36">
        <v>0.0003</v>
      </c>
    </row>
    <row r="550" spans="1:6" ht="13.5">
      <c r="A550" s="33" t="s">
        <v>76</v>
      </c>
      <c r="B550" s="33" t="s">
        <v>25</v>
      </c>
      <c r="C550" s="34">
        <v>41</v>
      </c>
      <c r="D550" s="35">
        <v>7883312</v>
      </c>
      <c r="E550" s="35">
        <v>472998.72</v>
      </c>
      <c r="F550" s="36">
        <v>0.0009</v>
      </c>
    </row>
    <row r="551" spans="1:6" ht="13.5">
      <c r="A551" s="33" t="s">
        <v>76</v>
      </c>
      <c r="B551" s="33" t="s">
        <v>35</v>
      </c>
      <c r="C551" s="34">
        <v>630</v>
      </c>
      <c r="D551" s="35">
        <v>41076211</v>
      </c>
      <c r="E551" s="35">
        <v>2459133.38</v>
      </c>
      <c r="F551" s="36">
        <v>0.0045</v>
      </c>
    </row>
    <row r="552" spans="1:6" ht="13.5">
      <c r="A552" s="33" t="s">
        <v>77</v>
      </c>
      <c r="B552" s="33" t="s">
        <v>5</v>
      </c>
      <c r="C552" s="37" t="s">
        <v>33</v>
      </c>
      <c r="D552" s="38" t="s">
        <v>33</v>
      </c>
      <c r="E552" s="38" t="s">
        <v>33</v>
      </c>
      <c r="F552" s="39" t="s">
        <v>33</v>
      </c>
    </row>
    <row r="553" spans="1:6" ht="13.5">
      <c r="A553" s="33" t="s">
        <v>77</v>
      </c>
      <c r="B553" s="33" t="s">
        <v>1</v>
      </c>
      <c r="C553" s="34">
        <v>6</v>
      </c>
      <c r="D553" s="35">
        <v>212549</v>
      </c>
      <c r="E553" s="35">
        <v>12752.94</v>
      </c>
      <c r="F553" s="36">
        <v>0</v>
      </c>
    </row>
    <row r="554" spans="1:6" ht="13.5">
      <c r="A554" s="33" t="s">
        <v>77</v>
      </c>
      <c r="B554" s="33" t="s">
        <v>7</v>
      </c>
      <c r="C554" s="34">
        <v>36</v>
      </c>
      <c r="D554" s="35">
        <v>3293364</v>
      </c>
      <c r="E554" s="35">
        <v>197601.84</v>
      </c>
      <c r="F554" s="36">
        <v>0.0004</v>
      </c>
    </row>
    <row r="555" spans="1:6" ht="13.5">
      <c r="A555" s="33" t="s">
        <v>77</v>
      </c>
      <c r="B555" s="33" t="s">
        <v>3</v>
      </c>
      <c r="C555" s="34">
        <v>27</v>
      </c>
      <c r="D555" s="35">
        <v>2932708</v>
      </c>
      <c r="E555" s="35">
        <v>175962.48</v>
      </c>
      <c r="F555" s="36">
        <v>0.0003</v>
      </c>
    </row>
    <row r="556" spans="1:6" ht="13.5">
      <c r="A556" s="33" t="s">
        <v>77</v>
      </c>
      <c r="B556" s="33" t="s">
        <v>2</v>
      </c>
      <c r="C556" s="37" t="s">
        <v>33</v>
      </c>
      <c r="D556" s="38" t="s">
        <v>33</v>
      </c>
      <c r="E556" s="38" t="s">
        <v>33</v>
      </c>
      <c r="F556" s="39" t="s">
        <v>33</v>
      </c>
    </row>
    <row r="557" spans="1:6" ht="13.5">
      <c r="A557" s="33" t="s">
        <v>77</v>
      </c>
      <c r="B557" s="33" t="s">
        <v>6</v>
      </c>
      <c r="C557" s="34">
        <v>6</v>
      </c>
      <c r="D557" s="35">
        <v>934807</v>
      </c>
      <c r="E557" s="35">
        <v>56088.42</v>
      </c>
      <c r="F557" s="36">
        <v>0.0001</v>
      </c>
    </row>
    <row r="558" spans="1:6" ht="13.5">
      <c r="A558" s="33" t="s">
        <v>77</v>
      </c>
      <c r="B558" s="33" t="s">
        <v>10</v>
      </c>
      <c r="C558" s="34">
        <v>62</v>
      </c>
      <c r="D558" s="35">
        <v>1167619</v>
      </c>
      <c r="E558" s="35">
        <v>70057.14</v>
      </c>
      <c r="F558" s="36">
        <v>0.0001</v>
      </c>
    </row>
    <row r="559" spans="1:6" ht="13.5">
      <c r="A559" s="33" t="s">
        <v>77</v>
      </c>
      <c r="B559" s="33" t="s">
        <v>4</v>
      </c>
      <c r="C559" s="34">
        <v>12</v>
      </c>
      <c r="D559" s="35">
        <v>1356184</v>
      </c>
      <c r="E559" s="35">
        <v>81371.04</v>
      </c>
      <c r="F559" s="36">
        <v>0.0001</v>
      </c>
    </row>
    <row r="560" spans="1:6" ht="13.5">
      <c r="A560" s="33" t="s">
        <v>77</v>
      </c>
      <c r="B560" s="33" t="s">
        <v>34</v>
      </c>
      <c r="C560" s="34">
        <v>150</v>
      </c>
      <c r="D560" s="35">
        <v>2478796</v>
      </c>
      <c r="E560" s="35">
        <v>143032.16</v>
      </c>
      <c r="F560" s="36">
        <v>0.0003</v>
      </c>
    </row>
    <row r="561" spans="1:6" ht="13.5">
      <c r="A561" s="33" t="s">
        <v>77</v>
      </c>
      <c r="B561" s="33" t="s">
        <v>8</v>
      </c>
      <c r="C561" s="34">
        <v>60</v>
      </c>
      <c r="D561" s="35">
        <v>535533</v>
      </c>
      <c r="E561" s="35">
        <v>32131.98</v>
      </c>
      <c r="F561" s="36">
        <v>0.0001</v>
      </c>
    </row>
    <row r="562" spans="1:6" ht="13.5">
      <c r="A562" s="33" t="s">
        <v>77</v>
      </c>
      <c r="B562" s="33" t="s">
        <v>24</v>
      </c>
      <c r="C562" s="34">
        <v>23</v>
      </c>
      <c r="D562" s="35">
        <v>1913480</v>
      </c>
      <c r="E562" s="35">
        <v>114808.8</v>
      </c>
      <c r="F562" s="36">
        <v>0.0002</v>
      </c>
    </row>
    <row r="563" spans="1:6" ht="13.5">
      <c r="A563" s="33" t="s">
        <v>77</v>
      </c>
      <c r="B563" s="33" t="s">
        <v>25</v>
      </c>
      <c r="C563" s="34">
        <v>35</v>
      </c>
      <c r="D563" s="35">
        <v>2195093</v>
      </c>
      <c r="E563" s="35">
        <v>131705.58</v>
      </c>
      <c r="F563" s="36">
        <v>0.0002</v>
      </c>
    </row>
    <row r="564" spans="1:6" ht="13.5">
      <c r="A564" s="33" t="s">
        <v>77</v>
      </c>
      <c r="B564" s="33" t="s">
        <v>35</v>
      </c>
      <c r="C564" s="34">
        <v>424</v>
      </c>
      <c r="D564" s="35">
        <v>17945857</v>
      </c>
      <c r="E564" s="35">
        <v>1071055.82</v>
      </c>
      <c r="F564" s="36">
        <v>0.002</v>
      </c>
    </row>
    <row r="565" spans="1:6" ht="13.5">
      <c r="A565" s="33" t="s">
        <v>78</v>
      </c>
      <c r="B565" s="33" t="s">
        <v>5</v>
      </c>
      <c r="C565" s="37" t="s">
        <v>33</v>
      </c>
      <c r="D565" s="38" t="s">
        <v>33</v>
      </c>
      <c r="E565" s="38" t="s">
        <v>33</v>
      </c>
      <c r="F565" s="39" t="s">
        <v>33</v>
      </c>
    </row>
    <row r="566" spans="1:6" ht="13.5">
      <c r="A566" s="33" t="s">
        <v>78</v>
      </c>
      <c r="B566" s="33" t="s">
        <v>1</v>
      </c>
      <c r="C566" s="34">
        <v>10</v>
      </c>
      <c r="D566" s="35">
        <v>1854002</v>
      </c>
      <c r="E566" s="35">
        <v>111240.12</v>
      </c>
      <c r="F566" s="36">
        <v>0.0002</v>
      </c>
    </row>
    <row r="567" spans="1:6" ht="13.5">
      <c r="A567" s="33" t="s">
        <v>78</v>
      </c>
      <c r="B567" s="33" t="s">
        <v>7</v>
      </c>
      <c r="C567" s="34">
        <v>39</v>
      </c>
      <c r="D567" s="35">
        <v>4131775</v>
      </c>
      <c r="E567" s="35">
        <v>247906.5</v>
      </c>
      <c r="F567" s="36">
        <v>0.0005</v>
      </c>
    </row>
    <row r="568" spans="1:6" ht="13.5">
      <c r="A568" s="33" t="s">
        <v>78</v>
      </c>
      <c r="B568" s="33" t="s">
        <v>3</v>
      </c>
      <c r="C568" s="34">
        <v>27</v>
      </c>
      <c r="D568" s="35">
        <v>5010683</v>
      </c>
      <c r="E568" s="35">
        <v>300640.98</v>
      </c>
      <c r="F568" s="36">
        <v>0.0005</v>
      </c>
    </row>
    <row r="569" spans="1:6" ht="13.5">
      <c r="A569" s="33" t="s">
        <v>78</v>
      </c>
      <c r="B569" s="33" t="s">
        <v>2</v>
      </c>
      <c r="C569" s="37" t="s">
        <v>33</v>
      </c>
      <c r="D569" s="38" t="s">
        <v>33</v>
      </c>
      <c r="E569" s="38" t="s">
        <v>33</v>
      </c>
      <c r="F569" s="39" t="s">
        <v>33</v>
      </c>
    </row>
    <row r="570" spans="1:6" ht="13.5">
      <c r="A570" s="33" t="s">
        <v>78</v>
      </c>
      <c r="B570" s="33" t="s">
        <v>6</v>
      </c>
      <c r="C570" s="34">
        <v>12</v>
      </c>
      <c r="D570" s="35">
        <v>595391</v>
      </c>
      <c r="E570" s="35">
        <v>35723.46</v>
      </c>
      <c r="F570" s="36">
        <v>0.0001</v>
      </c>
    </row>
    <row r="571" spans="1:6" ht="13.5">
      <c r="A571" s="33" t="s">
        <v>78</v>
      </c>
      <c r="B571" s="33" t="s">
        <v>10</v>
      </c>
      <c r="C571" s="34">
        <v>107</v>
      </c>
      <c r="D571" s="35">
        <v>9673012</v>
      </c>
      <c r="E571" s="35">
        <v>580380.72</v>
      </c>
      <c r="F571" s="36">
        <v>0.0011</v>
      </c>
    </row>
    <row r="572" spans="1:6" ht="13.5">
      <c r="A572" s="33" t="s">
        <v>78</v>
      </c>
      <c r="B572" s="33" t="s">
        <v>4</v>
      </c>
      <c r="C572" s="34">
        <v>21</v>
      </c>
      <c r="D572" s="35">
        <v>2189770</v>
      </c>
      <c r="E572" s="35">
        <v>131386.2</v>
      </c>
      <c r="F572" s="36">
        <v>0.0002</v>
      </c>
    </row>
    <row r="573" spans="1:6" ht="13.5">
      <c r="A573" s="33" t="s">
        <v>78</v>
      </c>
      <c r="B573" s="33" t="s">
        <v>34</v>
      </c>
      <c r="C573" s="34">
        <v>214</v>
      </c>
      <c r="D573" s="35">
        <v>4361335</v>
      </c>
      <c r="E573" s="35">
        <v>253407.71</v>
      </c>
      <c r="F573" s="36">
        <v>0.0005</v>
      </c>
    </row>
    <row r="574" spans="1:6" ht="13.5">
      <c r="A574" s="33" t="s">
        <v>78</v>
      </c>
      <c r="B574" s="33" t="s">
        <v>8</v>
      </c>
      <c r="C574" s="34">
        <v>78</v>
      </c>
      <c r="D574" s="35">
        <v>911376</v>
      </c>
      <c r="E574" s="35">
        <v>54682.56</v>
      </c>
      <c r="F574" s="36">
        <v>0.0001</v>
      </c>
    </row>
    <row r="575" spans="1:6" ht="13.5">
      <c r="A575" s="33" t="s">
        <v>78</v>
      </c>
      <c r="B575" s="33" t="s">
        <v>24</v>
      </c>
      <c r="C575" s="34">
        <v>34</v>
      </c>
      <c r="D575" s="35">
        <v>6795928</v>
      </c>
      <c r="E575" s="35">
        <v>407755.68</v>
      </c>
      <c r="F575" s="36">
        <v>0.0007</v>
      </c>
    </row>
    <row r="576" spans="1:6" ht="13.5">
      <c r="A576" s="33" t="s">
        <v>78</v>
      </c>
      <c r="B576" s="33" t="s">
        <v>25</v>
      </c>
      <c r="C576" s="34">
        <v>31</v>
      </c>
      <c r="D576" s="35">
        <v>2179665</v>
      </c>
      <c r="E576" s="35">
        <v>130779.9</v>
      </c>
      <c r="F576" s="36">
        <v>0.0002</v>
      </c>
    </row>
    <row r="577" spans="1:6" ht="13.5">
      <c r="A577" s="33" t="s">
        <v>78</v>
      </c>
      <c r="B577" s="33" t="s">
        <v>35</v>
      </c>
      <c r="C577" s="34">
        <v>584</v>
      </c>
      <c r="D577" s="35">
        <v>45627308</v>
      </c>
      <c r="E577" s="35">
        <v>2729366.09</v>
      </c>
      <c r="F577" s="36">
        <v>0.005</v>
      </c>
    </row>
    <row r="578" spans="1:6" ht="13.5">
      <c r="A578" s="33" t="s">
        <v>79</v>
      </c>
      <c r="B578" s="33" t="s">
        <v>5</v>
      </c>
      <c r="C578" s="37" t="s">
        <v>33</v>
      </c>
      <c r="D578" s="38" t="s">
        <v>33</v>
      </c>
      <c r="E578" s="38" t="s">
        <v>33</v>
      </c>
      <c r="F578" s="39" t="s">
        <v>33</v>
      </c>
    </row>
    <row r="579" spans="1:6" ht="13.5">
      <c r="A579" s="33" t="s">
        <v>79</v>
      </c>
      <c r="B579" s="33" t="s">
        <v>1</v>
      </c>
      <c r="C579" s="34">
        <v>10</v>
      </c>
      <c r="D579" s="35">
        <v>1612072</v>
      </c>
      <c r="E579" s="35">
        <v>96724.32</v>
      </c>
      <c r="F579" s="36">
        <v>0.0002</v>
      </c>
    </row>
    <row r="580" spans="1:6" ht="13.5">
      <c r="A580" s="33" t="s">
        <v>79</v>
      </c>
      <c r="B580" s="33" t="s">
        <v>7</v>
      </c>
      <c r="C580" s="34">
        <v>27</v>
      </c>
      <c r="D580" s="35">
        <v>1369927</v>
      </c>
      <c r="E580" s="35">
        <v>82195.62</v>
      </c>
      <c r="F580" s="36">
        <v>0.0002</v>
      </c>
    </row>
    <row r="581" spans="1:6" ht="13.5">
      <c r="A581" s="33" t="s">
        <v>79</v>
      </c>
      <c r="B581" s="33" t="s">
        <v>3</v>
      </c>
      <c r="C581" s="34">
        <v>11</v>
      </c>
      <c r="D581" s="35">
        <v>2568372</v>
      </c>
      <c r="E581" s="35">
        <v>154102.32</v>
      </c>
      <c r="F581" s="36">
        <v>0.0003</v>
      </c>
    </row>
    <row r="582" spans="1:6" ht="13.5">
      <c r="A582" s="33" t="s">
        <v>79</v>
      </c>
      <c r="B582" s="33" t="s">
        <v>2</v>
      </c>
      <c r="C582" s="37" t="s">
        <v>33</v>
      </c>
      <c r="D582" s="38" t="s">
        <v>33</v>
      </c>
      <c r="E582" s="38" t="s">
        <v>33</v>
      </c>
      <c r="F582" s="39" t="s">
        <v>33</v>
      </c>
    </row>
    <row r="583" spans="1:6" ht="13.5">
      <c r="A583" s="33" t="s">
        <v>79</v>
      </c>
      <c r="B583" s="33" t="s">
        <v>6</v>
      </c>
      <c r="C583" s="34">
        <v>9</v>
      </c>
      <c r="D583" s="35">
        <v>589099</v>
      </c>
      <c r="E583" s="35">
        <v>35345.94</v>
      </c>
      <c r="F583" s="36">
        <v>0.0001</v>
      </c>
    </row>
    <row r="584" spans="1:6" ht="13.5">
      <c r="A584" s="33" t="s">
        <v>79</v>
      </c>
      <c r="B584" s="33" t="s">
        <v>10</v>
      </c>
      <c r="C584" s="34">
        <v>64</v>
      </c>
      <c r="D584" s="35">
        <v>2342972</v>
      </c>
      <c r="E584" s="35">
        <v>140578.32</v>
      </c>
      <c r="F584" s="36">
        <v>0.0003</v>
      </c>
    </row>
    <row r="585" spans="1:6" ht="13.5">
      <c r="A585" s="33" t="s">
        <v>79</v>
      </c>
      <c r="B585" s="33" t="s">
        <v>4</v>
      </c>
      <c r="C585" s="34">
        <v>13</v>
      </c>
      <c r="D585" s="35">
        <v>1112232</v>
      </c>
      <c r="E585" s="35">
        <v>66733.92</v>
      </c>
      <c r="F585" s="36">
        <v>0.0001</v>
      </c>
    </row>
    <row r="586" spans="1:6" ht="13.5">
      <c r="A586" s="33" t="s">
        <v>79</v>
      </c>
      <c r="B586" s="33" t="s">
        <v>34</v>
      </c>
      <c r="C586" s="34">
        <v>115</v>
      </c>
      <c r="D586" s="35">
        <v>1469357</v>
      </c>
      <c r="E586" s="35">
        <v>86417.98</v>
      </c>
      <c r="F586" s="36">
        <v>0.0002</v>
      </c>
    </row>
    <row r="587" spans="1:6" ht="13.5">
      <c r="A587" s="33" t="s">
        <v>79</v>
      </c>
      <c r="B587" s="33" t="s">
        <v>8</v>
      </c>
      <c r="C587" s="34">
        <v>49</v>
      </c>
      <c r="D587" s="35">
        <v>1360880</v>
      </c>
      <c r="E587" s="35">
        <v>81652.8</v>
      </c>
      <c r="F587" s="36">
        <v>0.0001</v>
      </c>
    </row>
    <row r="588" spans="1:6" ht="13.5">
      <c r="A588" s="33" t="s">
        <v>79</v>
      </c>
      <c r="B588" s="33" t="s">
        <v>24</v>
      </c>
      <c r="C588" s="34">
        <v>14</v>
      </c>
      <c r="D588" s="35">
        <v>1292590</v>
      </c>
      <c r="E588" s="35">
        <v>77555.4</v>
      </c>
      <c r="F588" s="36">
        <v>0.0001</v>
      </c>
    </row>
    <row r="589" spans="1:6" ht="13.5">
      <c r="A589" s="33" t="s">
        <v>79</v>
      </c>
      <c r="B589" s="33" t="s">
        <v>25</v>
      </c>
      <c r="C589" s="34">
        <v>27</v>
      </c>
      <c r="D589" s="35">
        <v>4076129</v>
      </c>
      <c r="E589" s="35">
        <v>244270.21</v>
      </c>
      <c r="F589" s="36">
        <v>0.0004</v>
      </c>
    </row>
    <row r="590" spans="1:6" ht="13.5">
      <c r="A590" s="33" t="s">
        <v>79</v>
      </c>
      <c r="B590" s="33" t="s">
        <v>35</v>
      </c>
      <c r="C590" s="34">
        <v>348</v>
      </c>
      <c r="D590" s="35">
        <v>18842323</v>
      </c>
      <c r="E590" s="35">
        <v>1128498.41</v>
      </c>
      <c r="F590" s="36">
        <v>0.0021</v>
      </c>
    </row>
    <row r="591" spans="1:6" ht="13.5">
      <c r="A591" s="33" t="s">
        <v>80</v>
      </c>
      <c r="B591" s="33" t="s">
        <v>5</v>
      </c>
      <c r="C591" s="34">
        <v>5</v>
      </c>
      <c r="D591" s="35">
        <v>646211</v>
      </c>
      <c r="E591" s="35">
        <v>38772.66</v>
      </c>
      <c r="F591" s="36">
        <v>0.0001</v>
      </c>
    </row>
    <row r="592" spans="1:6" ht="13.5">
      <c r="A592" s="33" t="s">
        <v>80</v>
      </c>
      <c r="B592" s="33" t="s">
        <v>1</v>
      </c>
      <c r="C592" s="34">
        <v>8</v>
      </c>
      <c r="D592" s="35">
        <v>998317</v>
      </c>
      <c r="E592" s="35">
        <v>59899.02</v>
      </c>
      <c r="F592" s="36">
        <v>0.0001</v>
      </c>
    </row>
    <row r="593" spans="1:6" ht="13.5">
      <c r="A593" s="33" t="s">
        <v>80</v>
      </c>
      <c r="B593" s="33" t="s">
        <v>7</v>
      </c>
      <c r="C593" s="34">
        <v>29</v>
      </c>
      <c r="D593" s="35">
        <v>1938873</v>
      </c>
      <c r="E593" s="35">
        <v>116332.38</v>
      </c>
      <c r="F593" s="36">
        <v>0.0002</v>
      </c>
    </row>
    <row r="594" spans="1:6" ht="13.5">
      <c r="A594" s="33" t="s">
        <v>80</v>
      </c>
      <c r="B594" s="33" t="s">
        <v>3</v>
      </c>
      <c r="C594" s="34">
        <v>14</v>
      </c>
      <c r="D594" s="35">
        <v>3988209</v>
      </c>
      <c r="E594" s="35">
        <v>239292.54</v>
      </c>
      <c r="F594" s="36">
        <v>0.0004</v>
      </c>
    </row>
    <row r="595" spans="1:6" ht="13.5">
      <c r="A595" s="33" t="s">
        <v>80</v>
      </c>
      <c r="B595" s="33" t="s">
        <v>2</v>
      </c>
      <c r="C595" s="37" t="s">
        <v>33</v>
      </c>
      <c r="D595" s="38" t="s">
        <v>33</v>
      </c>
      <c r="E595" s="38" t="s">
        <v>33</v>
      </c>
      <c r="F595" s="39" t="s">
        <v>33</v>
      </c>
    </row>
    <row r="596" spans="1:6" ht="13.5">
      <c r="A596" s="33" t="s">
        <v>80</v>
      </c>
      <c r="B596" s="33" t="s">
        <v>6</v>
      </c>
      <c r="C596" s="37" t="s">
        <v>33</v>
      </c>
      <c r="D596" s="38" t="s">
        <v>33</v>
      </c>
      <c r="E596" s="38" t="s">
        <v>33</v>
      </c>
      <c r="F596" s="39" t="s">
        <v>33</v>
      </c>
    </row>
    <row r="597" spans="1:6" ht="13.5">
      <c r="A597" s="33" t="s">
        <v>80</v>
      </c>
      <c r="B597" s="33" t="s">
        <v>10</v>
      </c>
      <c r="C597" s="34">
        <v>56</v>
      </c>
      <c r="D597" s="35">
        <v>4002071</v>
      </c>
      <c r="E597" s="35">
        <v>240124.26</v>
      </c>
      <c r="F597" s="36">
        <v>0.0004</v>
      </c>
    </row>
    <row r="598" spans="1:6" ht="13.5">
      <c r="A598" s="33" t="s">
        <v>80</v>
      </c>
      <c r="B598" s="33" t="s">
        <v>4</v>
      </c>
      <c r="C598" s="34">
        <v>19</v>
      </c>
      <c r="D598" s="35">
        <v>576820</v>
      </c>
      <c r="E598" s="35">
        <v>34609.2</v>
      </c>
      <c r="F598" s="36">
        <v>0.0001</v>
      </c>
    </row>
    <row r="599" spans="1:6" ht="13.5">
      <c r="A599" s="33" t="s">
        <v>80</v>
      </c>
      <c r="B599" s="33" t="s">
        <v>34</v>
      </c>
      <c r="C599" s="34">
        <v>113</v>
      </c>
      <c r="D599" s="35">
        <v>2881507</v>
      </c>
      <c r="E599" s="35">
        <v>170915.37</v>
      </c>
      <c r="F599" s="36">
        <v>0.0003</v>
      </c>
    </row>
    <row r="600" spans="1:6" ht="13.5">
      <c r="A600" s="33" t="s">
        <v>80</v>
      </c>
      <c r="B600" s="33" t="s">
        <v>8</v>
      </c>
      <c r="C600" s="34">
        <v>46</v>
      </c>
      <c r="D600" s="35">
        <v>555364</v>
      </c>
      <c r="E600" s="35">
        <v>33321.84</v>
      </c>
      <c r="F600" s="36">
        <v>0.0001</v>
      </c>
    </row>
    <row r="601" spans="1:6" ht="13.5">
      <c r="A601" s="33" t="s">
        <v>80</v>
      </c>
      <c r="B601" s="33" t="s">
        <v>24</v>
      </c>
      <c r="C601" s="34">
        <v>26</v>
      </c>
      <c r="D601" s="35">
        <v>1636120</v>
      </c>
      <c r="E601" s="35">
        <v>98167.2</v>
      </c>
      <c r="F601" s="36">
        <v>0.0002</v>
      </c>
    </row>
    <row r="602" spans="1:6" ht="13.5">
      <c r="A602" s="33" t="s">
        <v>80</v>
      </c>
      <c r="B602" s="33" t="s">
        <v>25</v>
      </c>
      <c r="C602" s="34">
        <v>23</v>
      </c>
      <c r="D602" s="35">
        <v>1993208</v>
      </c>
      <c r="E602" s="35">
        <v>119592.48</v>
      </c>
      <c r="F602" s="36">
        <v>0.0002</v>
      </c>
    </row>
    <row r="603" spans="1:6" ht="13.5">
      <c r="A603" s="33" t="s">
        <v>80</v>
      </c>
      <c r="B603" s="33" t="s">
        <v>35</v>
      </c>
      <c r="C603" s="34">
        <v>345</v>
      </c>
      <c r="D603" s="35">
        <v>20307234</v>
      </c>
      <c r="E603" s="35">
        <v>1216458.99</v>
      </c>
      <c r="F603" s="36">
        <v>0.0022</v>
      </c>
    </row>
    <row r="604" spans="1:6" ht="13.5">
      <c r="A604" s="33" t="s">
        <v>81</v>
      </c>
      <c r="B604" s="33" t="s">
        <v>5</v>
      </c>
      <c r="C604" s="37" t="s">
        <v>33</v>
      </c>
      <c r="D604" s="38" t="s">
        <v>33</v>
      </c>
      <c r="E604" s="38" t="s">
        <v>33</v>
      </c>
      <c r="F604" s="39" t="s">
        <v>33</v>
      </c>
    </row>
    <row r="605" spans="1:6" ht="13.5">
      <c r="A605" s="33" t="s">
        <v>81</v>
      </c>
      <c r="B605" s="33" t="s">
        <v>1</v>
      </c>
      <c r="C605" s="34">
        <v>8</v>
      </c>
      <c r="D605" s="35">
        <v>877814</v>
      </c>
      <c r="E605" s="35">
        <v>52668.84</v>
      </c>
      <c r="F605" s="36">
        <v>0.0001</v>
      </c>
    </row>
    <row r="606" spans="1:6" ht="13.5">
      <c r="A606" s="33" t="s">
        <v>81</v>
      </c>
      <c r="B606" s="33" t="s">
        <v>7</v>
      </c>
      <c r="C606" s="34">
        <v>14</v>
      </c>
      <c r="D606" s="35">
        <v>655899</v>
      </c>
      <c r="E606" s="35">
        <v>39353.94</v>
      </c>
      <c r="F606" s="36">
        <v>0.0001</v>
      </c>
    </row>
    <row r="607" spans="1:6" ht="13.5">
      <c r="A607" s="33" t="s">
        <v>81</v>
      </c>
      <c r="B607" s="33" t="s">
        <v>3</v>
      </c>
      <c r="C607" s="34">
        <v>12</v>
      </c>
      <c r="D607" s="35">
        <v>1650306</v>
      </c>
      <c r="E607" s="35">
        <v>99018.36</v>
      </c>
      <c r="F607" s="36">
        <v>0.0002</v>
      </c>
    </row>
    <row r="608" spans="1:6" ht="13.5">
      <c r="A608" s="33" t="s">
        <v>81</v>
      </c>
      <c r="B608" s="33" t="s">
        <v>2</v>
      </c>
      <c r="C608" s="34">
        <v>5</v>
      </c>
      <c r="D608" s="35">
        <v>1148334</v>
      </c>
      <c r="E608" s="35">
        <v>68900.04</v>
      </c>
      <c r="F608" s="36">
        <v>0.0001</v>
      </c>
    </row>
    <row r="609" spans="1:6" ht="13.5">
      <c r="A609" s="33" t="s">
        <v>81</v>
      </c>
      <c r="B609" s="33" t="s">
        <v>6</v>
      </c>
      <c r="C609" s="37" t="s">
        <v>33</v>
      </c>
      <c r="D609" s="38" t="s">
        <v>33</v>
      </c>
      <c r="E609" s="38" t="s">
        <v>33</v>
      </c>
      <c r="F609" s="39" t="s">
        <v>33</v>
      </c>
    </row>
    <row r="610" spans="1:6" ht="13.5">
      <c r="A610" s="33" t="s">
        <v>81</v>
      </c>
      <c r="B610" s="33" t="s">
        <v>10</v>
      </c>
      <c r="C610" s="34">
        <v>38</v>
      </c>
      <c r="D610" s="35">
        <v>758379</v>
      </c>
      <c r="E610" s="35">
        <v>45430.42</v>
      </c>
      <c r="F610" s="36">
        <v>0.0001</v>
      </c>
    </row>
    <row r="611" spans="1:6" ht="13.5">
      <c r="A611" s="33" t="s">
        <v>81</v>
      </c>
      <c r="B611" s="33" t="s">
        <v>4</v>
      </c>
      <c r="C611" s="34">
        <v>10</v>
      </c>
      <c r="D611" s="35">
        <v>644183</v>
      </c>
      <c r="E611" s="35">
        <v>38650.98</v>
      </c>
      <c r="F611" s="36">
        <v>0.0001</v>
      </c>
    </row>
    <row r="612" spans="1:6" ht="13.5">
      <c r="A612" s="33" t="s">
        <v>81</v>
      </c>
      <c r="B612" s="33" t="s">
        <v>34</v>
      </c>
      <c r="C612" s="34">
        <v>81</v>
      </c>
      <c r="D612" s="35">
        <v>1363666</v>
      </c>
      <c r="E612" s="35">
        <v>79422.58</v>
      </c>
      <c r="F612" s="36">
        <v>0.0001</v>
      </c>
    </row>
    <row r="613" spans="1:6" ht="13.5">
      <c r="A613" s="33" t="s">
        <v>81</v>
      </c>
      <c r="B613" s="33" t="s">
        <v>8</v>
      </c>
      <c r="C613" s="34">
        <v>37</v>
      </c>
      <c r="D613" s="35">
        <v>504640</v>
      </c>
      <c r="E613" s="35">
        <v>30234.8</v>
      </c>
      <c r="F613" s="36">
        <v>0.0001</v>
      </c>
    </row>
    <row r="614" spans="1:6" ht="13.5">
      <c r="A614" s="33" t="s">
        <v>81</v>
      </c>
      <c r="B614" s="33" t="s">
        <v>24</v>
      </c>
      <c r="C614" s="34">
        <v>20</v>
      </c>
      <c r="D614" s="35">
        <v>989126</v>
      </c>
      <c r="E614" s="35">
        <v>59347.56</v>
      </c>
      <c r="F614" s="36">
        <v>0.0001</v>
      </c>
    </row>
    <row r="615" spans="1:6" ht="13.5">
      <c r="A615" s="33" t="s">
        <v>81</v>
      </c>
      <c r="B615" s="33" t="s">
        <v>25</v>
      </c>
      <c r="C615" s="34">
        <v>21</v>
      </c>
      <c r="D615" s="35">
        <v>1073506</v>
      </c>
      <c r="E615" s="35">
        <v>64410.36</v>
      </c>
      <c r="F615" s="36">
        <v>0.0001</v>
      </c>
    </row>
    <row r="616" spans="1:6" ht="13.5">
      <c r="A616" s="33" t="s">
        <v>81</v>
      </c>
      <c r="B616" s="33" t="s">
        <v>35</v>
      </c>
      <c r="C616" s="34">
        <v>251</v>
      </c>
      <c r="D616" s="35">
        <v>9711175</v>
      </c>
      <c r="E616" s="35">
        <v>580157.2</v>
      </c>
      <c r="F616" s="36">
        <v>0.0011</v>
      </c>
    </row>
    <row r="617" spans="1:6" ht="13.5">
      <c r="A617" s="33" t="s">
        <v>82</v>
      </c>
      <c r="B617" s="33" t="s">
        <v>5</v>
      </c>
      <c r="C617" s="34">
        <v>51</v>
      </c>
      <c r="D617" s="35">
        <v>15297555</v>
      </c>
      <c r="E617" s="35">
        <v>917853.3</v>
      </c>
      <c r="F617" s="36">
        <v>0.0017</v>
      </c>
    </row>
    <row r="618" spans="1:6" ht="13.5">
      <c r="A618" s="33" t="s">
        <v>82</v>
      </c>
      <c r="B618" s="33" t="s">
        <v>1</v>
      </c>
      <c r="C618" s="34">
        <v>7</v>
      </c>
      <c r="D618" s="35">
        <v>1414249</v>
      </c>
      <c r="E618" s="35">
        <v>84854.94</v>
      </c>
      <c r="F618" s="36">
        <v>0.0002</v>
      </c>
    </row>
    <row r="619" spans="1:6" ht="13.5">
      <c r="A619" s="33" t="s">
        <v>82</v>
      </c>
      <c r="B619" s="33" t="s">
        <v>7</v>
      </c>
      <c r="C619" s="34">
        <v>41</v>
      </c>
      <c r="D619" s="35">
        <v>4844878</v>
      </c>
      <c r="E619" s="35">
        <v>290692.68</v>
      </c>
      <c r="F619" s="36">
        <v>0.0005</v>
      </c>
    </row>
    <row r="620" spans="1:6" ht="13.5">
      <c r="A620" s="33" t="s">
        <v>82</v>
      </c>
      <c r="B620" s="33" t="s">
        <v>3</v>
      </c>
      <c r="C620" s="34">
        <v>32</v>
      </c>
      <c r="D620" s="35">
        <v>4528120</v>
      </c>
      <c r="E620" s="35">
        <v>271687.2</v>
      </c>
      <c r="F620" s="36">
        <v>0.0005</v>
      </c>
    </row>
    <row r="621" spans="1:6" ht="13.5">
      <c r="A621" s="33" t="s">
        <v>82</v>
      </c>
      <c r="B621" s="33" t="s">
        <v>2</v>
      </c>
      <c r="C621" s="34">
        <v>5</v>
      </c>
      <c r="D621" s="35">
        <v>1066469</v>
      </c>
      <c r="E621" s="35">
        <v>63988.14</v>
      </c>
      <c r="F621" s="36">
        <v>0.0001</v>
      </c>
    </row>
    <row r="622" spans="1:6" ht="13.5">
      <c r="A622" s="33" t="s">
        <v>82</v>
      </c>
      <c r="B622" s="33" t="s">
        <v>6</v>
      </c>
      <c r="C622" s="34">
        <v>15</v>
      </c>
      <c r="D622" s="35">
        <v>1266017</v>
      </c>
      <c r="E622" s="35">
        <v>75961.02</v>
      </c>
      <c r="F622" s="36">
        <v>0.0001</v>
      </c>
    </row>
    <row r="623" spans="1:6" ht="13.5">
      <c r="A623" s="33" t="s">
        <v>82</v>
      </c>
      <c r="B623" s="33" t="s">
        <v>10</v>
      </c>
      <c r="C623" s="34">
        <v>92</v>
      </c>
      <c r="D623" s="35">
        <v>6053502</v>
      </c>
      <c r="E623" s="35">
        <v>363210.12</v>
      </c>
      <c r="F623" s="36">
        <v>0.0007</v>
      </c>
    </row>
    <row r="624" spans="1:6" ht="13.5">
      <c r="A624" s="33" t="s">
        <v>82</v>
      </c>
      <c r="B624" s="33" t="s">
        <v>4</v>
      </c>
      <c r="C624" s="34">
        <v>13</v>
      </c>
      <c r="D624" s="35">
        <v>926345</v>
      </c>
      <c r="E624" s="35">
        <v>55580.7</v>
      </c>
      <c r="F624" s="36">
        <v>0.0001</v>
      </c>
    </row>
    <row r="625" spans="1:6" ht="13.5">
      <c r="A625" s="33" t="s">
        <v>82</v>
      </c>
      <c r="B625" s="33" t="s">
        <v>34</v>
      </c>
      <c r="C625" s="34">
        <v>208</v>
      </c>
      <c r="D625" s="35">
        <v>6711402</v>
      </c>
      <c r="E625" s="35">
        <v>389822.82</v>
      </c>
      <c r="F625" s="36">
        <v>0.0007</v>
      </c>
    </row>
    <row r="626" spans="1:6" ht="13.5">
      <c r="A626" s="33" t="s">
        <v>82</v>
      </c>
      <c r="B626" s="33" t="s">
        <v>8</v>
      </c>
      <c r="C626" s="34">
        <v>113</v>
      </c>
      <c r="D626" s="35">
        <v>6214472</v>
      </c>
      <c r="E626" s="35">
        <v>372868.32</v>
      </c>
      <c r="F626" s="36">
        <v>0.0007</v>
      </c>
    </row>
    <row r="627" spans="1:6" ht="13.5">
      <c r="A627" s="33" t="s">
        <v>82</v>
      </c>
      <c r="B627" s="33" t="s">
        <v>24</v>
      </c>
      <c r="C627" s="34">
        <v>23</v>
      </c>
      <c r="D627" s="35">
        <v>1805719</v>
      </c>
      <c r="E627" s="35">
        <v>108343.14</v>
      </c>
      <c r="F627" s="36">
        <v>0.0002</v>
      </c>
    </row>
    <row r="628" spans="1:6" ht="13.5">
      <c r="A628" s="33" t="s">
        <v>82</v>
      </c>
      <c r="B628" s="33" t="s">
        <v>25</v>
      </c>
      <c r="C628" s="34">
        <v>26</v>
      </c>
      <c r="D628" s="35">
        <v>2259619</v>
      </c>
      <c r="E628" s="35">
        <v>135577.14</v>
      </c>
      <c r="F628" s="36">
        <v>0.0002</v>
      </c>
    </row>
    <row r="629" spans="1:6" ht="13.5">
      <c r="A629" s="33" t="s">
        <v>82</v>
      </c>
      <c r="B629" s="33" t="s">
        <v>35</v>
      </c>
      <c r="C629" s="34">
        <v>626</v>
      </c>
      <c r="D629" s="35">
        <v>52388347</v>
      </c>
      <c r="E629" s="35">
        <v>3130439.52</v>
      </c>
      <c r="F629" s="36">
        <v>0.0057</v>
      </c>
    </row>
    <row r="630" spans="1:6" ht="13.5">
      <c r="A630" s="33" t="s">
        <v>83</v>
      </c>
      <c r="B630" s="33" t="s">
        <v>5</v>
      </c>
      <c r="C630" s="37" t="s">
        <v>33</v>
      </c>
      <c r="D630" s="38" t="s">
        <v>33</v>
      </c>
      <c r="E630" s="38" t="s">
        <v>33</v>
      </c>
      <c r="F630" s="39" t="s">
        <v>33</v>
      </c>
    </row>
    <row r="631" spans="1:6" ht="13.5">
      <c r="A631" s="33" t="s">
        <v>83</v>
      </c>
      <c r="B631" s="33" t="s">
        <v>1</v>
      </c>
      <c r="C631" s="37" t="s">
        <v>33</v>
      </c>
      <c r="D631" s="38" t="s">
        <v>33</v>
      </c>
      <c r="E631" s="38" t="s">
        <v>33</v>
      </c>
      <c r="F631" s="39" t="s">
        <v>33</v>
      </c>
    </row>
    <row r="632" spans="1:6" ht="13.5">
      <c r="A632" s="33" t="s">
        <v>83</v>
      </c>
      <c r="B632" s="33" t="s">
        <v>7</v>
      </c>
      <c r="C632" s="34">
        <v>62</v>
      </c>
      <c r="D632" s="35">
        <v>4778108</v>
      </c>
      <c r="E632" s="35">
        <v>286686.48</v>
      </c>
      <c r="F632" s="36">
        <v>0.0005</v>
      </c>
    </row>
    <row r="633" spans="1:6" ht="13.5">
      <c r="A633" s="33" t="s">
        <v>83</v>
      </c>
      <c r="B633" s="33" t="s">
        <v>3</v>
      </c>
      <c r="C633" s="34">
        <v>24</v>
      </c>
      <c r="D633" s="35">
        <v>3684423</v>
      </c>
      <c r="E633" s="35">
        <v>221065.38</v>
      </c>
      <c r="F633" s="36">
        <v>0.0004</v>
      </c>
    </row>
    <row r="634" spans="1:6" ht="13.5">
      <c r="A634" s="33" t="s">
        <v>83</v>
      </c>
      <c r="B634" s="33" t="s">
        <v>2</v>
      </c>
      <c r="C634" s="34">
        <v>7</v>
      </c>
      <c r="D634" s="35">
        <v>5362645</v>
      </c>
      <c r="E634" s="35">
        <v>321758.7</v>
      </c>
      <c r="F634" s="36">
        <v>0.0006</v>
      </c>
    </row>
    <row r="635" spans="1:6" ht="13.5">
      <c r="A635" s="33" t="s">
        <v>83</v>
      </c>
      <c r="B635" s="33" t="s">
        <v>6</v>
      </c>
      <c r="C635" s="34">
        <v>8</v>
      </c>
      <c r="D635" s="35">
        <v>485091</v>
      </c>
      <c r="E635" s="35">
        <v>29105.46</v>
      </c>
      <c r="F635" s="36">
        <v>0.0001</v>
      </c>
    </row>
    <row r="636" spans="1:6" ht="13.5">
      <c r="A636" s="33" t="s">
        <v>83</v>
      </c>
      <c r="B636" s="33" t="s">
        <v>10</v>
      </c>
      <c r="C636" s="34">
        <v>113</v>
      </c>
      <c r="D636" s="35">
        <v>3367041</v>
      </c>
      <c r="E636" s="35">
        <v>202022.46</v>
      </c>
      <c r="F636" s="36">
        <v>0.0004</v>
      </c>
    </row>
    <row r="637" spans="1:6" ht="13.5">
      <c r="A637" s="33" t="s">
        <v>83</v>
      </c>
      <c r="B637" s="33" t="s">
        <v>4</v>
      </c>
      <c r="C637" s="34">
        <v>21</v>
      </c>
      <c r="D637" s="35">
        <v>1532423</v>
      </c>
      <c r="E637" s="35">
        <v>91945.38</v>
      </c>
      <c r="F637" s="36">
        <v>0.0002</v>
      </c>
    </row>
    <row r="638" spans="1:6" ht="13.5">
      <c r="A638" s="33" t="s">
        <v>83</v>
      </c>
      <c r="B638" s="33" t="s">
        <v>34</v>
      </c>
      <c r="C638" s="34">
        <v>250</v>
      </c>
      <c r="D638" s="35">
        <v>4992299</v>
      </c>
      <c r="E638" s="35">
        <v>294308.22</v>
      </c>
      <c r="F638" s="36">
        <v>0.0005</v>
      </c>
    </row>
    <row r="639" spans="1:6" ht="13.5">
      <c r="A639" s="33" t="s">
        <v>83</v>
      </c>
      <c r="B639" s="33" t="s">
        <v>8</v>
      </c>
      <c r="C639" s="34">
        <v>80</v>
      </c>
      <c r="D639" s="35">
        <v>1390632</v>
      </c>
      <c r="E639" s="35">
        <v>83437.92</v>
      </c>
      <c r="F639" s="36">
        <v>0.0002</v>
      </c>
    </row>
    <row r="640" spans="1:6" ht="13.5">
      <c r="A640" s="33" t="s">
        <v>83</v>
      </c>
      <c r="B640" s="33" t="s">
        <v>24</v>
      </c>
      <c r="C640" s="34">
        <v>32</v>
      </c>
      <c r="D640" s="35">
        <v>2410653</v>
      </c>
      <c r="E640" s="35">
        <v>144639.18</v>
      </c>
      <c r="F640" s="36">
        <v>0.0003</v>
      </c>
    </row>
    <row r="641" spans="1:6" ht="13.5">
      <c r="A641" s="33" t="s">
        <v>83</v>
      </c>
      <c r="B641" s="33" t="s">
        <v>25</v>
      </c>
      <c r="C641" s="34">
        <v>30</v>
      </c>
      <c r="D641" s="35">
        <v>3272982</v>
      </c>
      <c r="E641" s="35">
        <v>195443.92</v>
      </c>
      <c r="F641" s="36">
        <v>0.0004</v>
      </c>
    </row>
    <row r="642" spans="1:6" ht="13.5">
      <c r="A642" s="33" t="s">
        <v>83</v>
      </c>
      <c r="B642" s="33" t="s">
        <v>35</v>
      </c>
      <c r="C642" s="34">
        <v>636</v>
      </c>
      <c r="D642" s="35">
        <v>32434003</v>
      </c>
      <c r="E642" s="35">
        <v>1939875.46</v>
      </c>
      <c r="F642" s="36">
        <v>0.0035</v>
      </c>
    </row>
    <row r="643" spans="1:6" ht="13.5">
      <c r="A643" s="33" t="s">
        <v>84</v>
      </c>
      <c r="B643" s="33" t="s">
        <v>5</v>
      </c>
      <c r="C643" s="34">
        <v>11</v>
      </c>
      <c r="D643" s="35">
        <v>467274</v>
      </c>
      <c r="E643" s="35">
        <v>28036.44</v>
      </c>
      <c r="F643" s="36">
        <v>0.0001</v>
      </c>
    </row>
    <row r="644" spans="1:6" ht="13.5">
      <c r="A644" s="33" t="s">
        <v>84</v>
      </c>
      <c r="B644" s="33" t="s">
        <v>1</v>
      </c>
      <c r="C644" s="34">
        <v>15</v>
      </c>
      <c r="D644" s="35">
        <v>2211949</v>
      </c>
      <c r="E644" s="35">
        <v>132716.94</v>
      </c>
      <c r="F644" s="36">
        <v>0.0002</v>
      </c>
    </row>
    <row r="645" spans="1:6" ht="13.5">
      <c r="A645" s="33" t="s">
        <v>84</v>
      </c>
      <c r="B645" s="33" t="s">
        <v>7</v>
      </c>
      <c r="C645" s="34">
        <v>65</v>
      </c>
      <c r="D645" s="35">
        <v>7251195</v>
      </c>
      <c r="E645" s="35">
        <v>435071.7</v>
      </c>
      <c r="F645" s="36">
        <v>0.0008</v>
      </c>
    </row>
    <row r="646" spans="1:6" ht="13.5">
      <c r="A646" s="33" t="s">
        <v>84</v>
      </c>
      <c r="B646" s="33" t="s">
        <v>3</v>
      </c>
      <c r="C646" s="34">
        <v>40</v>
      </c>
      <c r="D646" s="35">
        <v>10606887</v>
      </c>
      <c r="E646" s="35">
        <v>636413.22</v>
      </c>
      <c r="F646" s="36">
        <v>0.0012</v>
      </c>
    </row>
    <row r="647" spans="1:6" ht="13.5">
      <c r="A647" s="33" t="s">
        <v>84</v>
      </c>
      <c r="B647" s="33" t="s">
        <v>2</v>
      </c>
      <c r="C647" s="34">
        <v>6</v>
      </c>
      <c r="D647" s="35">
        <v>7457639</v>
      </c>
      <c r="E647" s="35">
        <v>447458.34</v>
      </c>
      <c r="F647" s="36">
        <v>0.0008</v>
      </c>
    </row>
    <row r="648" spans="1:6" ht="13.5">
      <c r="A648" s="33" t="s">
        <v>84</v>
      </c>
      <c r="B648" s="33" t="s">
        <v>6</v>
      </c>
      <c r="C648" s="34">
        <v>18</v>
      </c>
      <c r="D648" s="35">
        <v>1137123</v>
      </c>
      <c r="E648" s="35">
        <v>68227.38</v>
      </c>
      <c r="F648" s="36">
        <v>0.0001</v>
      </c>
    </row>
    <row r="649" spans="1:6" ht="13.5">
      <c r="A649" s="33" t="s">
        <v>84</v>
      </c>
      <c r="B649" s="33" t="s">
        <v>10</v>
      </c>
      <c r="C649" s="34">
        <v>148</v>
      </c>
      <c r="D649" s="35">
        <v>6609226</v>
      </c>
      <c r="E649" s="35">
        <v>396553.56</v>
      </c>
      <c r="F649" s="36">
        <v>0.0007</v>
      </c>
    </row>
    <row r="650" spans="1:6" ht="13.5">
      <c r="A650" s="33" t="s">
        <v>84</v>
      </c>
      <c r="B650" s="33" t="s">
        <v>4</v>
      </c>
      <c r="C650" s="34">
        <v>22</v>
      </c>
      <c r="D650" s="35">
        <v>3131477</v>
      </c>
      <c r="E650" s="35">
        <v>187888.62</v>
      </c>
      <c r="F650" s="36">
        <v>0.0003</v>
      </c>
    </row>
    <row r="651" spans="1:6" ht="13.5">
      <c r="A651" s="33" t="s">
        <v>84</v>
      </c>
      <c r="B651" s="33" t="s">
        <v>34</v>
      </c>
      <c r="C651" s="34">
        <v>366</v>
      </c>
      <c r="D651" s="35">
        <v>10370978</v>
      </c>
      <c r="E651" s="35">
        <v>607329.65</v>
      </c>
      <c r="F651" s="36">
        <v>0.0011</v>
      </c>
    </row>
    <row r="652" spans="1:6" ht="13.5">
      <c r="A652" s="33" t="s">
        <v>84</v>
      </c>
      <c r="B652" s="33" t="s">
        <v>8</v>
      </c>
      <c r="C652" s="34">
        <v>126</v>
      </c>
      <c r="D652" s="35">
        <v>2854581</v>
      </c>
      <c r="E652" s="35">
        <v>171274.86</v>
      </c>
      <c r="F652" s="36">
        <v>0.0003</v>
      </c>
    </row>
    <row r="653" spans="1:6" ht="13.5">
      <c r="A653" s="33" t="s">
        <v>84</v>
      </c>
      <c r="B653" s="33" t="s">
        <v>24</v>
      </c>
      <c r="C653" s="34">
        <v>51</v>
      </c>
      <c r="D653" s="35">
        <v>21106697</v>
      </c>
      <c r="E653" s="35">
        <v>1266401.82</v>
      </c>
      <c r="F653" s="36">
        <v>0.0023</v>
      </c>
    </row>
    <row r="654" spans="1:6" ht="13.5">
      <c r="A654" s="33" t="s">
        <v>84</v>
      </c>
      <c r="B654" s="33" t="s">
        <v>25</v>
      </c>
      <c r="C654" s="34">
        <v>41</v>
      </c>
      <c r="D654" s="35">
        <v>9146981</v>
      </c>
      <c r="E654" s="35">
        <v>548818.86</v>
      </c>
      <c r="F654" s="36">
        <v>0.001</v>
      </c>
    </row>
    <row r="655" spans="1:6" ht="13.5">
      <c r="A655" s="33" t="s">
        <v>84</v>
      </c>
      <c r="B655" s="33" t="s">
        <v>35</v>
      </c>
      <c r="C655" s="34">
        <v>909</v>
      </c>
      <c r="D655" s="35">
        <v>82352007</v>
      </c>
      <c r="E655" s="35">
        <v>4926191.39</v>
      </c>
      <c r="F655" s="36">
        <v>0.009</v>
      </c>
    </row>
    <row r="656" spans="1:6" ht="13.5">
      <c r="A656" s="33" t="s">
        <v>85</v>
      </c>
      <c r="B656" s="33" t="s">
        <v>5</v>
      </c>
      <c r="C656" s="34">
        <v>9</v>
      </c>
      <c r="D656" s="35">
        <v>284916</v>
      </c>
      <c r="E656" s="35">
        <v>17094.96</v>
      </c>
      <c r="F656" s="36">
        <v>0</v>
      </c>
    </row>
    <row r="657" spans="1:6" ht="13.5">
      <c r="A657" s="33" t="s">
        <v>85</v>
      </c>
      <c r="B657" s="33" t="s">
        <v>1</v>
      </c>
      <c r="C657" s="34">
        <v>12</v>
      </c>
      <c r="D657" s="35">
        <v>2112290</v>
      </c>
      <c r="E657" s="35">
        <v>126737.4</v>
      </c>
      <c r="F657" s="36">
        <v>0.0002</v>
      </c>
    </row>
    <row r="658" spans="1:6" ht="13.5">
      <c r="A658" s="33" t="s">
        <v>85</v>
      </c>
      <c r="B658" s="33" t="s">
        <v>7</v>
      </c>
      <c r="C658" s="34">
        <v>39</v>
      </c>
      <c r="D658" s="35">
        <v>3027091</v>
      </c>
      <c r="E658" s="35">
        <v>181625.46</v>
      </c>
      <c r="F658" s="36">
        <v>0.0003</v>
      </c>
    </row>
    <row r="659" spans="1:6" ht="13.5">
      <c r="A659" s="33" t="s">
        <v>85</v>
      </c>
      <c r="B659" s="33" t="s">
        <v>3</v>
      </c>
      <c r="C659" s="34">
        <v>23</v>
      </c>
      <c r="D659" s="35">
        <v>4699934</v>
      </c>
      <c r="E659" s="35">
        <v>281996.04</v>
      </c>
      <c r="F659" s="36">
        <v>0.0005</v>
      </c>
    </row>
    <row r="660" spans="1:6" ht="13.5">
      <c r="A660" s="33" t="s">
        <v>85</v>
      </c>
      <c r="B660" s="33" t="s">
        <v>2</v>
      </c>
      <c r="C660" s="34">
        <v>7</v>
      </c>
      <c r="D660" s="35">
        <v>5028358</v>
      </c>
      <c r="E660" s="35">
        <v>301701.48</v>
      </c>
      <c r="F660" s="36">
        <v>0.0006</v>
      </c>
    </row>
    <row r="661" spans="1:6" ht="13.5">
      <c r="A661" s="33" t="s">
        <v>85</v>
      </c>
      <c r="B661" s="33" t="s">
        <v>6</v>
      </c>
      <c r="C661" s="34">
        <v>12</v>
      </c>
      <c r="D661" s="35">
        <v>100239</v>
      </c>
      <c r="E661" s="35">
        <v>6014.34</v>
      </c>
      <c r="F661" s="36">
        <v>0</v>
      </c>
    </row>
    <row r="662" spans="1:6" ht="13.5">
      <c r="A662" s="33" t="s">
        <v>85</v>
      </c>
      <c r="B662" s="33" t="s">
        <v>10</v>
      </c>
      <c r="C662" s="34">
        <v>80</v>
      </c>
      <c r="D662" s="35">
        <v>2476784</v>
      </c>
      <c r="E662" s="35">
        <v>148607.04</v>
      </c>
      <c r="F662" s="36">
        <v>0.0003</v>
      </c>
    </row>
    <row r="663" spans="1:6" ht="13.5">
      <c r="A663" s="33" t="s">
        <v>85</v>
      </c>
      <c r="B663" s="33" t="s">
        <v>4</v>
      </c>
      <c r="C663" s="34">
        <v>11</v>
      </c>
      <c r="D663" s="35">
        <v>1567180</v>
      </c>
      <c r="E663" s="35">
        <v>94030.8</v>
      </c>
      <c r="F663" s="36">
        <v>0.0002</v>
      </c>
    </row>
    <row r="664" spans="1:6" ht="13.5">
      <c r="A664" s="33" t="s">
        <v>85</v>
      </c>
      <c r="B664" s="33" t="s">
        <v>34</v>
      </c>
      <c r="C664" s="34">
        <v>167</v>
      </c>
      <c r="D664" s="35">
        <v>5014919</v>
      </c>
      <c r="E664" s="35">
        <v>293801.76</v>
      </c>
      <c r="F664" s="36">
        <v>0.0005</v>
      </c>
    </row>
    <row r="665" spans="1:6" ht="13.5">
      <c r="A665" s="33" t="s">
        <v>85</v>
      </c>
      <c r="B665" s="33" t="s">
        <v>8</v>
      </c>
      <c r="C665" s="34">
        <v>108</v>
      </c>
      <c r="D665" s="35">
        <v>1994001</v>
      </c>
      <c r="E665" s="35">
        <v>119640.06</v>
      </c>
      <c r="F665" s="36">
        <v>0.0002</v>
      </c>
    </row>
    <row r="666" spans="1:6" ht="13.5">
      <c r="A666" s="33" t="s">
        <v>85</v>
      </c>
      <c r="B666" s="33" t="s">
        <v>24</v>
      </c>
      <c r="C666" s="34">
        <v>24</v>
      </c>
      <c r="D666" s="35">
        <v>9364392</v>
      </c>
      <c r="E666" s="35">
        <v>561863.52</v>
      </c>
      <c r="F666" s="36">
        <v>0.001</v>
      </c>
    </row>
    <row r="667" spans="1:6" ht="13.5">
      <c r="A667" s="33" t="s">
        <v>85</v>
      </c>
      <c r="B667" s="33" t="s">
        <v>25</v>
      </c>
      <c r="C667" s="34">
        <v>23</v>
      </c>
      <c r="D667" s="35">
        <v>1600260</v>
      </c>
      <c r="E667" s="35">
        <v>96015.6</v>
      </c>
      <c r="F667" s="36">
        <v>0.0002</v>
      </c>
    </row>
    <row r="668" spans="1:6" ht="13.5">
      <c r="A668" s="33" t="s">
        <v>85</v>
      </c>
      <c r="B668" s="33" t="s">
        <v>35</v>
      </c>
      <c r="C668" s="34">
        <v>515</v>
      </c>
      <c r="D668" s="35">
        <v>37270364</v>
      </c>
      <c r="E668" s="35">
        <v>2229128.46</v>
      </c>
      <c r="F668" s="36">
        <v>0.0041</v>
      </c>
    </row>
    <row r="669" spans="1:6" ht="13.5">
      <c r="A669" s="33" t="s">
        <v>86</v>
      </c>
      <c r="B669" s="33" t="s">
        <v>5</v>
      </c>
      <c r="C669" s="34">
        <v>93</v>
      </c>
      <c r="D669" s="35">
        <v>20401791</v>
      </c>
      <c r="E669" s="35">
        <v>1224107.46</v>
      </c>
      <c r="F669" s="36">
        <v>0.0022</v>
      </c>
    </row>
    <row r="670" spans="1:6" ht="13.5">
      <c r="A670" s="33" t="s">
        <v>86</v>
      </c>
      <c r="B670" s="33" t="s">
        <v>1</v>
      </c>
      <c r="C670" s="34">
        <v>37</v>
      </c>
      <c r="D670" s="35">
        <v>26715553</v>
      </c>
      <c r="E670" s="35">
        <v>1602933.18</v>
      </c>
      <c r="F670" s="36">
        <v>0.0029</v>
      </c>
    </row>
    <row r="671" spans="1:6" ht="13.5">
      <c r="A671" s="33" t="s">
        <v>86</v>
      </c>
      <c r="B671" s="33" t="s">
        <v>7</v>
      </c>
      <c r="C671" s="34">
        <v>344</v>
      </c>
      <c r="D671" s="35">
        <v>65820590</v>
      </c>
      <c r="E671" s="35">
        <v>3949235.4</v>
      </c>
      <c r="F671" s="36">
        <v>0.0072</v>
      </c>
    </row>
    <row r="672" spans="1:6" ht="13.5">
      <c r="A672" s="33" t="s">
        <v>86</v>
      </c>
      <c r="B672" s="33" t="s">
        <v>3</v>
      </c>
      <c r="C672" s="34">
        <v>108</v>
      </c>
      <c r="D672" s="35">
        <v>31860280</v>
      </c>
      <c r="E672" s="35">
        <v>1911616.8</v>
      </c>
      <c r="F672" s="36">
        <v>0.0035</v>
      </c>
    </row>
    <row r="673" spans="1:6" ht="13.5">
      <c r="A673" s="33" t="s">
        <v>86</v>
      </c>
      <c r="B673" s="33" t="s">
        <v>2</v>
      </c>
      <c r="C673" s="34">
        <v>18</v>
      </c>
      <c r="D673" s="35">
        <v>62697022</v>
      </c>
      <c r="E673" s="35">
        <v>3761821.32</v>
      </c>
      <c r="F673" s="36">
        <v>0.0069</v>
      </c>
    </row>
    <row r="674" spans="1:6" ht="13.5">
      <c r="A674" s="33" t="s">
        <v>86</v>
      </c>
      <c r="B674" s="33" t="s">
        <v>6</v>
      </c>
      <c r="C674" s="34">
        <v>61</v>
      </c>
      <c r="D674" s="35">
        <v>25322020</v>
      </c>
      <c r="E674" s="35">
        <v>1519321.2</v>
      </c>
      <c r="F674" s="36">
        <v>0.0028</v>
      </c>
    </row>
    <row r="675" spans="1:6" ht="13.5">
      <c r="A675" s="33" t="s">
        <v>86</v>
      </c>
      <c r="B675" s="33" t="s">
        <v>10</v>
      </c>
      <c r="C675" s="34">
        <v>351</v>
      </c>
      <c r="D675" s="35">
        <v>24837916</v>
      </c>
      <c r="E675" s="35">
        <v>1490274.96</v>
      </c>
      <c r="F675" s="36">
        <v>0.0027</v>
      </c>
    </row>
    <row r="676" spans="1:6" ht="13.5">
      <c r="A676" s="33" t="s">
        <v>86</v>
      </c>
      <c r="B676" s="33" t="s">
        <v>4</v>
      </c>
      <c r="C676" s="34">
        <v>63</v>
      </c>
      <c r="D676" s="35">
        <v>15762553</v>
      </c>
      <c r="E676" s="35">
        <v>945753.18</v>
      </c>
      <c r="F676" s="36">
        <v>0.0017</v>
      </c>
    </row>
    <row r="677" spans="1:6" ht="13.5">
      <c r="A677" s="33" t="s">
        <v>86</v>
      </c>
      <c r="B677" s="33" t="s">
        <v>34</v>
      </c>
      <c r="C677" s="34">
        <v>1023</v>
      </c>
      <c r="D677" s="35">
        <v>71022403</v>
      </c>
      <c r="E677" s="35">
        <v>4121553.37</v>
      </c>
      <c r="F677" s="36">
        <v>0.0075</v>
      </c>
    </row>
    <row r="678" spans="1:6" ht="13.5">
      <c r="A678" s="33" t="s">
        <v>86</v>
      </c>
      <c r="B678" s="33" t="s">
        <v>8</v>
      </c>
      <c r="C678" s="34">
        <v>447</v>
      </c>
      <c r="D678" s="35">
        <v>50621538</v>
      </c>
      <c r="E678" s="35">
        <v>3037292.28</v>
      </c>
      <c r="F678" s="36">
        <v>0.0056</v>
      </c>
    </row>
    <row r="679" spans="1:6" ht="13.5">
      <c r="A679" s="33" t="s">
        <v>86</v>
      </c>
      <c r="B679" s="33" t="s">
        <v>24</v>
      </c>
      <c r="C679" s="34">
        <v>74</v>
      </c>
      <c r="D679" s="35">
        <v>20410248</v>
      </c>
      <c r="E679" s="35">
        <v>1224614.88</v>
      </c>
      <c r="F679" s="36">
        <v>0.0022</v>
      </c>
    </row>
    <row r="680" spans="1:6" ht="13.5">
      <c r="A680" s="33" t="s">
        <v>86</v>
      </c>
      <c r="B680" s="33" t="s">
        <v>25</v>
      </c>
      <c r="C680" s="34">
        <v>104</v>
      </c>
      <c r="D680" s="35">
        <v>28653727</v>
      </c>
      <c r="E680" s="35">
        <v>1719223.62</v>
      </c>
      <c r="F680" s="36">
        <v>0.0031</v>
      </c>
    </row>
    <row r="681" spans="1:6" ht="13.5">
      <c r="A681" s="33" t="s">
        <v>86</v>
      </c>
      <c r="B681" s="33" t="s">
        <v>35</v>
      </c>
      <c r="C681" s="34">
        <v>2723</v>
      </c>
      <c r="D681" s="35">
        <v>444125641</v>
      </c>
      <c r="E681" s="35">
        <v>26507747.65</v>
      </c>
      <c r="F681" s="36">
        <v>0.0485</v>
      </c>
    </row>
    <row r="682" spans="1:6" ht="13.5">
      <c r="A682" s="33" t="s">
        <v>87</v>
      </c>
      <c r="B682" s="33" t="s">
        <v>5</v>
      </c>
      <c r="C682" s="37" t="s">
        <v>33</v>
      </c>
      <c r="D682" s="38" t="s">
        <v>33</v>
      </c>
      <c r="E682" s="38" t="s">
        <v>33</v>
      </c>
      <c r="F682" s="39" t="s">
        <v>33</v>
      </c>
    </row>
    <row r="683" spans="1:6" ht="13.5">
      <c r="A683" s="33" t="s">
        <v>87</v>
      </c>
      <c r="B683" s="33" t="s">
        <v>1</v>
      </c>
      <c r="C683" s="37" t="s">
        <v>33</v>
      </c>
      <c r="D683" s="38" t="s">
        <v>33</v>
      </c>
      <c r="E683" s="38" t="s">
        <v>33</v>
      </c>
      <c r="F683" s="39" t="s">
        <v>33</v>
      </c>
    </row>
    <row r="684" spans="1:6" ht="13.5">
      <c r="A684" s="33" t="s">
        <v>87</v>
      </c>
      <c r="B684" s="33" t="s">
        <v>7</v>
      </c>
      <c r="C684" s="34">
        <v>43</v>
      </c>
      <c r="D684" s="35">
        <v>3356162</v>
      </c>
      <c r="E684" s="35">
        <v>201369.72</v>
      </c>
      <c r="F684" s="36">
        <v>0.0004</v>
      </c>
    </row>
    <row r="685" spans="1:6" ht="13.5">
      <c r="A685" s="33" t="s">
        <v>87</v>
      </c>
      <c r="B685" s="33" t="s">
        <v>3</v>
      </c>
      <c r="C685" s="34">
        <v>15</v>
      </c>
      <c r="D685" s="35">
        <v>4138033</v>
      </c>
      <c r="E685" s="35">
        <v>248281.98</v>
      </c>
      <c r="F685" s="36">
        <v>0.0005</v>
      </c>
    </row>
    <row r="686" spans="1:6" ht="13.5">
      <c r="A686" s="33" t="s">
        <v>87</v>
      </c>
      <c r="B686" s="33" t="s">
        <v>2</v>
      </c>
      <c r="C686" s="34">
        <v>5</v>
      </c>
      <c r="D686" s="35">
        <v>4936826</v>
      </c>
      <c r="E686" s="35">
        <v>296209.56</v>
      </c>
      <c r="F686" s="36">
        <v>0.0005</v>
      </c>
    </row>
    <row r="687" spans="1:6" ht="13.5">
      <c r="A687" s="33" t="s">
        <v>87</v>
      </c>
      <c r="B687" s="33" t="s">
        <v>6</v>
      </c>
      <c r="C687" s="34">
        <v>12</v>
      </c>
      <c r="D687" s="35">
        <v>687632</v>
      </c>
      <c r="E687" s="35">
        <v>41257.92</v>
      </c>
      <c r="F687" s="36">
        <v>0.0001</v>
      </c>
    </row>
    <row r="688" spans="1:6" ht="13.5">
      <c r="A688" s="33" t="s">
        <v>87</v>
      </c>
      <c r="B688" s="33" t="s">
        <v>10</v>
      </c>
      <c r="C688" s="34">
        <v>105</v>
      </c>
      <c r="D688" s="35">
        <v>5425702</v>
      </c>
      <c r="E688" s="35">
        <v>325542.12</v>
      </c>
      <c r="F688" s="36">
        <v>0.0006</v>
      </c>
    </row>
    <row r="689" spans="1:6" ht="13.5">
      <c r="A689" s="33" t="s">
        <v>87</v>
      </c>
      <c r="B689" s="33" t="s">
        <v>4</v>
      </c>
      <c r="C689" s="34">
        <v>18</v>
      </c>
      <c r="D689" s="35">
        <v>3230791</v>
      </c>
      <c r="E689" s="35">
        <v>193133.39</v>
      </c>
      <c r="F689" s="36">
        <v>0.0004</v>
      </c>
    </row>
    <row r="690" spans="1:6" ht="13.5">
      <c r="A690" s="33" t="s">
        <v>87</v>
      </c>
      <c r="B690" s="33" t="s">
        <v>34</v>
      </c>
      <c r="C690" s="34">
        <v>222</v>
      </c>
      <c r="D690" s="35">
        <v>3945036</v>
      </c>
      <c r="E690" s="35">
        <v>233155.66</v>
      </c>
      <c r="F690" s="36">
        <v>0.0004</v>
      </c>
    </row>
    <row r="691" spans="1:6" ht="13.5">
      <c r="A691" s="33" t="s">
        <v>87</v>
      </c>
      <c r="B691" s="33" t="s">
        <v>8</v>
      </c>
      <c r="C691" s="34">
        <v>83</v>
      </c>
      <c r="D691" s="35">
        <v>1401235</v>
      </c>
      <c r="E691" s="35">
        <v>84074.1</v>
      </c>
      <c r="F691" s="36">
        <v>0.0002</v>
      </c>
    </row>
    <row r="692" spans="1:6" ht="13.5">
      <c r="A692" s="33" t="s">
        <v>87</v>
      </c>
      <c r="B692" s="33" t="s">
        <v>24</v>
      </c>
      <c r="C692" s="34">
        <v>32</v>
      </c>
      <c r="D692" s="35">
        <v>4038315</v>
      </c>
      <c r="E692" s="35">
        <v>242298.9</v>
      </c>
      <c r="F692" s="36">
        <v>0.0004</v>
      </c>
    </row>
    <row r="693" spans="1:6" ht="13.5">
      <c r="A693" s="33" t="s">
        <v>87</v>
      </c>
      <c r="B693" s="33" t="s">
        <v>25</v>
      </c>
      <c r="C693" s="34">
        <v>31</v>
      </c>
      <c r="D693" s="35">
        <v>5349730</v>
      </c>
      <c r="E693" s="35">
        <v>320983.8</v>
      </c>
      <c r="F693" s="36">
        <v>0.0006</v>
      </c>
    </row>
    <row r="694" spans="1:6" ht="13.5">
      <c r="A694" s="33" t="s">
        <v>87</v>
      </c>
      <c r="B694" s="33" t="s">
        <v>35</v>
      </c>
      <c r="C694" s="34">
        <v>574</v>
      </c>
      <c r="D694" s="35">
        <v>36763231</v>
      </c>
      <c r="E694" s="35">
        <v>2201533.29</v>
      </c>
      <c r="F694" s="36">
        <v>0.004</v>
      </c>
    </row>
    <row r="695" spans="1:6" ht="13.5">
      <c r="A695" s="33" t="s">
        <v>88</v>
      </c>
      <c r="B695" s="33" t="s">
        <v>5</v>
      </c>
      <c r="C695" s="37" t="s">
        <v>33</v>
      </c>
      <c r="D695" s="38" t="s">
        <v>33</v>
      </c>
      <c r="E695" s="38" t="s">
        <v>33</v>
      </c>
      <c r="F695" s="39" t="s">
        <v>33</v>
      </c>
    </row>
    <row r="696" spans="1:6" ht="13.5">
      <c r="A696" s="33" t="s">
        <v>88</v>
      </c>
      <c r="B696" s="33" t="s">
        <v>1</v>
      </c>
      <c r="C696" s="34">
        <v>8</v>
      </c>
      <c r="D696" s="35">
        <v>547840</v>
      </c>
      <c r="E696" s="35">
        <v>32870.4</v>
      </c>
      <c r="F696" s="36">
        <v>0.0001</v>
      </c>
    </row>
    <row r="697" spans="1:6" ht="13.5">
      <c r="A697" s="33" t="s">
        <v>88</v>
      </c>
      <c r="B697" s="33" t="s">
        <v>7</v>
      </c>
      <c r="C697" s="34">
        <v>20</v>
      </c>
      <c r="D697" s="35">
        <v>680437</v>
      </c>
      <c r="E697" s="35">
        <v>40826.22</v>
      </c>
      <c r="F697" s="36">
        <v>0.0001</v>
      </c>
    </row>
    <row r="698" spans="1:6" ht="13.5">
      <c r="A698" s="33" t="s">
        <v>88</v>
      </c>
      <c r="B698" s="33" t="s">
        <v>3</v>
      </c>
      <c r="C698" s="34">
        <v>17</v>
      </c>
      <c r="D698" s="35">
        <v>2025236</v>
      </c>
      <c r="E698" s="35">
        <v>121514.16</v>
      </c>
      <c r="F698" s="36">
        <v>0.0002</v>
      </c>
    </row>
    <row r="699" spans="1:6" ht="13.5">
      <c r="A699" s="33" t="s">
        <v>88</v>
      </c>
      <c r="B699" s="33" t="s">
        <v>2</v>
      </c>
      <c r="C699" s="37" t="s">
        <v>33</v>
      </c>
      <c r="D699" s="38" t="s">
        <v>33</v>
      </c>
      <c r="E699" s="38" t="s">
        <v>33</v>
      </c>
      <c r="F699" s="39" t="s">
        <v>33</v>
      </c>
    </row>
    <row r="700" spans="1:6" ht="13.5">
      <c r="A700" s="33" t="s">
        <v>88</v>
      </c>
      <c r="B700" s="33" t="s">
        <v>6</v>
      </c>
      <c r="C700" s="37" t="s">
        <v>33</v>
      </c>
      <c r="D700" s="38" t="s">
        <v>33</v>
      </c>
      <c r="E700" s="38" t="s">
        <v>33</v>
      </c>
      <c r="F700" s="39" t="s">
        <v>33</v>
      </c>
    </row>
    <row r="701" spans="1:6" ht="13.5">
      <c r="A701" s="33" t="s">
        <v>88</v>
      </c>
      <c r="B701" s="33" t="s">
        <v>10</v>
      </c>
      <c r="C701" s="34">
        <v>57</v>
      </c>
      <c r="D701" s="35">
        <v>1560289</v>
      </c>
      <c r="E701" s="35">
        <v>93617.34</v>
      </c>
      <c r="F701" s="36">
        <v>0.0002</v>
      </c>
    </row>
    <row r="702" spans="1:6" ht="13.5">
      <c r="A702" s="33" t="s">
        <v>88</v>
      </c>
      <c r="B702" s="33" t="s">
        <v>4</v>
      </c>
      <c r="C702" s="34">
        <v>8</v>
      </c>
      <c r="D702" s="35">
        <v>605323</v>
      </c>
      <c r="E702" s="35">
        <v>36319.38</v>
      </c>
      <c r="F702" s="36">
        <v>0.0001</v>
      </c>
    </row>
    <row r="703" spans="1:6" ht="13.5">
      <c r="A703" s="33" t="s">
        <v>88</v>
      </c>
      <c r="B703" s="33" t="s">
        <v>34</v>
      </c>
      <c r="C703" s="34">
        <v>122</v>
      </c>
      <c r="D703" s="35">
        <v>1523775</v>
      </c>
      <c r="E703" s="35">
        <v>90379.01</v>
      </c>
      <c r="F703" s="36">
        <v>0.0002</v>
      </c>
    </row>
    <row r="704" spans="1:6" ht="13.5">
      <c r="A704" s="33" t="s">
        <v>88</v>
      </c>
      <c r="B704" s="33" t="s">
        <v>8</v>
      </c>
      <c r="C704" s="34">
        <v>40</v>
      </c>
      <c r="D704" s="35">
        <v>479837</v>
      </c>
      <c r="E704" s="35">
        <v>28790.22</v>
      </c>
      <c r="F704" s="36">
        <v>0.0001</v>
      </c>
    </row>
    <row r="705" spans="1:6" ht="13.5">
      <c r="A705" s="33" t="s">
        <v>88</v>
      </c>
      <c r="B705" s="33" t="s">
        <v>24</v>
      </c>
      <c r="C705" s="34">
        <v>18</v>
      </c>
      <c r="D705" s="35">
        <v>265379</v>
      </c>
      <c r="E705" s="35">
        <v>15922.74</v>
      </c>
      <c r="F705" s="36">
        <v>0</v>
      </c>
    </row>
    <row r="706" spans="1:6" ht="13.5">
      <c r="A706" s="33" t="s">
        <v>88</v>
      </c>
      <c r="B706" s="33" t="s">
        <v>25</v>
      </c>
      <c r="C706" s="34">
        <v>22</v>
      </c>
      <c r="D706" s="35">
        <v>1715668</v>
      </c>
      <c r="E706" s="35">
        <v>102940.08</v>
      </c>
      <c r="F706" s="36">
        <v>0.0002</v>
      </c>
    </row>
    <row r="707" spans="1:6" ht="13.5">
      <c r="A707" s="33" t="s">
        <v>88</v>
      </c>
      <c r="B707" s="33" t="s">
        <v>35</v>
      </c>
      <c r="C707" s="34">
        <v>319</v>
      </c>
      <c r="D707" s="35">
        <v>10111440</v>
      </c>
      <c r="E707" s="35">
        <v>605638.91</v>
      </c>
      <c r="F707" s="36">
        <v>0.0011</v>
      </c>
    </row>
    <row r="708" spans="1:6" ht="13.5">
      <c r="A708" s="33" t="s">
        <v>89</v>
      </c>
      <c r="B708" s="33" t="s">
        <v>5</v>
      </c>
      <c r="C708" s="37" t="s">
        <v>33</v>
      </c>
      <c r="D708" s="38" t="s">
        <v>33</v>
      </c>
      <c r="E708" s="38" t="s">
        <v>33</v>
      </c>
      <c r="F708" s="39" t="s">
        <v>33</v>
      </c>
    </row>
    <row r="709" spans="1:6" ht="13.5">
      <c r="A709" s="33" t="s">
        <v>89</v>
      </c>
      <c r="B709" s="33" t="s">
        <v>1</v>
      </c>
      <c r="C709" s="34">
        <v>15</v>
      </c>
      <c r="D709" s="35">
        <v>711692</v>
      </c>
      <c r="E709" s="35">
        <v>42701.52</v>
      </c>
      <c r="F709" s="36">
        <v>0.0001</v>
      </c>
    </row>
    <row r="710" spans="1:6" ht="13.5">
      <c r="A710" s="33" t="s">
        <v>89</v>
      </c>
      <c r="B710" s="33" t="s">
        <v>7</v>
      </c>
      <c r="C710" s="34">
        <v>46</v>
      </c>
      <c r="D710" s="35">
        <v>3503549</v>
      </c>
      <c r="E710" s="35">
        <v>210212.94</v>
      </c>
      <c r="F710" s="36">
        <v>0.0004</v>
      </c>
    </row>
    <row r="711" spans="1:6" ht="13.5">
      <c r="A711" s="33" t="s">
        <v>89</v>
      </c>
      <c r="B711" s="33" t="s">
        <v>3</v>
      </c>
      <c r="C711" s="34">
        <v>30</v>
      </c>
      <c r="D711" s="35">
        <v>5602819</v>
      </c>
      <c r="E711" s="35">
        <v>336169.14</v>
      </c>
      <c r="F711" s="36">
        <v>0.0006</v>
      </c>
    </row>
    <row r="712" spans="1:6" ht="13.5">
      <c r="A712" s="33" t="s">
        <v>89</v>
      </c>
      <c r="B712" s="33" t="s">
        <v>2</v>
      </c>
      <c r="C712" s="37" t="s">
        <v>33</v>
      </c>
      <c r="D712" s="38" t="s">
        <v>33</v>
      </c>
      <c r="E712" s="38" t="s">
        <v>33</v>
      </c>
      <c r="F712" s="39" t="s">
        <v>33</v>
      </c>
    </row>
    <row r="713" spans="1:6" ht="13.5">
      <c r="A713" s="33" t="s">
        <v>89</v>
      </c>
      <c r="B713" s="33" t="s">
        <v>6</v>
      </c>
      <c r="C713" s="34">
        <v>8</v>
      </c>
      <c r="D713" s="35">
        <v>817547</v>
      </c>
      <c r="E713" s="35">
        <v>49052.82</v>
      </c>
      <c r="F713" s="36">
        <v>0.0001</v>
      </c>
    </row>
    <row r="714" spans="1:6" ht="13.5">
      <c r="A714" s="33" t="s">
        <v>89</v>
      </c>
      <c r="B714" s="33" t="s">
        <v>10</v>
      </c>
      <c r="C714" s="34">
        <v>103</v>
      </c>
      <c r="D714" s="35">
        <v>5807249</v>
      </c>
      <c r="E714" s="35">
        <v>348434.94</v>
      </c>
      <c r="F714" s="36">
        <v>0.0006</v>
      </c>
    </row>
    <row r="715" spans="1:6" ht="13.5">
      <c r="A715" s="33" t="s">
        <v>89</v>
      </c>
      <c r="B715" s="33" t="s">
        <v>4</v>
      </c>
      <c r="C715" s="34">
        <v>23</v>
      </c>
      <c r="D715" s="35">
        <v>3536178</v>
      </c>
      <c r="E715" s="35">
        <v>212170.68</v>
      </c>
      <c r="F715" s="36">
        <v>0.0004</v>
      </c>
    </row>
    <row r="716" spans="1:6" ht="13.5">
      <c r="A716" s="33" t="s">
        <v>89</v>
      </c>
      <c r="B716" s="33" t="s">
        <v>34</v>
      </c>
      <c r="C716" s="34">
        <v>210</v>
      </c>
      <c r="D716" s="35">
        <v>4803481</v>
      </c>
      <c r="E716" s="35">
        <v>282748.19</v>
      </c>
      <c r="F716" s="36">
        <v>0.0005</v>
      </c>
    </row>
    <row r="717" spans="1:6" ht="13.5">
      <c r="A717" s="33" t="s">
        <v>89</v>
      </c>
      <c r="B717" s="33" t="s">
        <v>8</v>
      </c>
      <c r="C717" s="34">
        <v>68</v>
      </c>
      <c r="D717" s="35">
        <v>3502068</v>
      </c>
      <c r="E717" s="35">
        <v>210124.08</v>
      </c>
      <c r="F717" s="36">
        <v>0.0004</v>
      </c>
    </row>
    <row r="718" spans="1:6" ht="13.5">
      <c r="A718" s="33" t="s">
        <v>89</v>
      </c>
      <c r="B718" s="33" t="s">
        <v>24</v>
      </c>
      <c r="C718" s="34">
        <v>44</v>
      </c>
      <c r="D718" s="35">
        <v>3114566</v>
      </c>
      <c r="E718" s="35">
        <v>186873.96</v>
      </c>
      <c r="F718" s="36">
        <v>0.0003</v>
      </c>
    </row>
    <row r="719" spans="1:6" ht="13.5">
      <c r="A719" s="33" t="s">
        <v>89</v>
      </c>
      <c r="B719" s="33" t="s">
        <v>25</v>
      </c>
      <c r="C719" s="34">
        <v>38</v>
      </c>
      <c r="D719" s="35">
        <v>7231420</v>
      </c>
      <c r="E719" s="35">
        <v>433885.2</v>
      </c>
      <c r="F719" s="36">
        <v>0.0008</v>
      </c>
    </row>
    <row r="720" spans="1:6" ht="13.5">
      <c r="A720" s="33" t="s">
        <v>89</v>
      </c>
      <c r="B720" s="33" t="s">
        <v>35</v>
      </c>
      <c r="C720" s="34">
        <v>595</v>
      </c>
      <c r="D720" s="35">
        <v>41512105</v>
      </c>
      <c r="E720" s="35">
        <v>2485265.63</v>
      </c>
      <c r="F720" s="36">
        <v>0.0045</v>
      </c>
    </row>
    <row r="721" spans="1:6" ht="13.5">
      <c r="A721" s="33" t="s">
        <v>90</v>
      </c>
      <c r="B721" s="33" t="s">
        <v>5</v>
      </c>
      <c r="C721" s="34">
        <v>9</v>
      </c>
      <c r="D721" s="35">
        <v>843094</v>
      </c>
      <c r="E721" s="35">
        <v>50585.64</v>
      </c>
      <c r="F721" s="36">
        <v>0.0001</v>
      </c>
    </row>
    <row r="722" spans="1:6" ht="13.5">
      <c r="A722" s="33" t="s">
        <v>90</v>
      </c>
      <c r="B722" s="33" t="s">
        <v>1</v>
      </c>
      <c r="C722" s="34">
        <v>18</v>
      </c>
      <c r="D722" s="35">
        <v>5096652</v>
      </c>
      <c r="E722" s="35">
        <v>305799.12</v>
      </c>
      <c r="F722" s="36">
        <v>0.0006</v>
      </c>
    </row>
    <row r="723" spans="1:6" ht="13.5">
      <c r="A723" s="33" t="s">
        <v>90</v>
      </c>
      <c r="B723" s="33" t="s">
        <v>7</v>
      </c>
      <c r="C723" s="34">
        <v>101</v>
      </c>
      <c r="D723" s="35">
        <v>8730430</v>
      </c>
      <c r="E723" s="35">
        <v>523825.8</v>
      </c>
      <c r="F723" s="36">
        <v>0.001</v>
      </c>
    </row>
    <row r="724" spans="1:6" ht="13.5">
      <c r="A724" s="33" t="s">
        <v>90</v>
      </c>
      <c r="B724" s="33" t="s">
        <v>3</v>
      </c>
      <c r="C724" s="34">
        <v>33</v>
      </c>
      <c r="D724" s="35">
        <v>9376256</v>
      </c>
      <c r="E724" s="35">
        <v>562575.36</v>
      </c>
      <c r="F724" s="36">
        <v>0.001</v>
      </c>
    </row>
    <row r="725" spans="1:6" ht="13.5">
      <c r="A725" s="33" t="s">
        <v>90</v>
      </c>
      <c r="B725" s="33" t="s">
        <v>2</v>
      </c>
      <c r="C725" s="34">
        <v>13</v>
      </c>
      <c r="D725" s="35">
        <v>12466538</v>
      </c>
      <c r="E725" s="35">
        <v>747992.28</v>
      </c>
      <c r="F725" s="36">
        <v>0.0014</v>
      </c>
    </row>
    <row r="726" spans="1:6" ht="13.5">
      <c r="A726" s="33" t="s">
        <v>90</v>
      </c>
      <c r="B726" s="33" t="s">
        <v>6</v>
      </c>
      <c r="C726" s="34">
        <v>16</v>
      </c>
      <c r="D726" s="35">
        <v>901058</v>
      </c>
      <c r="E726" s="35">
        <v>54063.48</v>
      </c>
      <c r="F726" s="36">
        <v>0.0001</v>
      </c>
    </row>
    <row r="727" spans="1:6" ht="13.5">
      <c r="A727" s="33" t="s">
        <v>90</v>
      </c>
      <c r="B727" s="33" t="s">
        <v>10</v>
      </c>
      <c r="C727" s="34">
        <v>136</v>
      </c>
      <c r="D727" s="35">
        <v>8554880</v>
      </c>
      <c r="E727" s="35">
        <v>513292.8</v>
      </c>
      <c r="F727" s="36">
        <v>0.0009</v>
      </c>
    </row>
    <row r="728" spans="1:6" ht="13.5">
      <c r="A728" s="33" t="s">
        <v>90</v>
      </c>
      <c r="B728" s="33" t="s">
        <v>4</v>
      </c>
      <c r="C728" s="34">
        <v>30</v>
      </c>
      <c r="D728" s="35">
        <v>7202589</v>
      </c>
      <c r="E728" s="35">
        <v>432155.34</v>
      </c>
      <c r="F728" s="36">
        <v>0.0008</v>
      </c>
    </row>
    <row r="729" spans="1:6" ht="13.5">
      <c r="A729" s="33" t="s">
        <v>90</v>
      </c>
      <c r="B729" s="33" t="s">
        <v>34</v>
      </c>
      <c r="C729" s="34">
        <v>356</v>
      </c>
      <c r="D729" s="35">
        <v>10828438</v>
      </c>
      <c r="E729" s="35">
        <v>630998.94</v>
      </c>
      <c r="F729" s="36">
        <v>0.0012</v>
      </c>
    </row>
    <row r="730" spans="1:6" ht="13.5">
      <c r="A730" s="33" t="s">
        <v>90</v>
      </c>
      <c r="B730" s="33" t="s">
        <v>8</v>
      </c>
      <c r="C730" s="34">
        <v>145</v>
      </c>
      <c r="D730" s="35">
        <v>3962083</v>
      </c>
      <c r="E730" s="35">
        <v>237724.98</v>
      </c>
      <c r="F730" s="36">
        <v>0.0004</v>
      </c>
    </row>
    <row r="731" spans="1:6" ht="13.5">
      <c r="A731" s="33" t="s">
        <v>90</v>
      </c>
      <c r="B731" s="33" t="s">
        <v>24</v>
      </c>
      <c r="C731" s="34">
        <v>44</v>
      </c>
      <c r="D731" s="35">
        <v>3344502</v>
      </c>
      <c r="E731" s="35">
        <v>200670.12</v>
      </c>
      <c r="F731" s="36">
        <v>0.0004</v>
      </c>
    </row>
    <row r="732" spans="1:6" ht="13.5">
      <c r="A732" s="33" t="s">
        <v>90</v>
      </c>
      <c r="B732" s="33" t="s">
        <v>25</v>
      </c>
      <c r="C732" s="34">
        <v>34</v>
      </c>
      <c r="D732" s="35">
        <v>7087153</v>
      </c>
      <c r="E732" s="35">
        <v>424899.54</v>
      </c>
      <c r="F732" s="36">
        <v>0.0008</v>
      </c>
    </row>
    <row r="733" spans="1:6" ht="13.5">
      <c r="A733" s="33" t="s">
        <v>90</v>
      </c>
      <c r="B733" s="33" t="s">
        <v>35</v>
      </c>
      <c r="C733" s="34">
        <v>935</v>
      </c>
      <c r="D733" s="35">
        <v>78393673</v>
      </c>
      <c r="E733" s="35">
        <v>4684583.4</v>
      </c>
      <c r="F733" s="36">
        <v>0.0086</v>
      </c>
    </row>
    <row r="734" spans="1:6" ht="13.5">
      <c r="A734" s="33" t="s">
        <v>91</v>
      </c>
      <c r="B734" s="33" t="s">
        <v>5</v>
      </c>
      <c r="C734" s="34">
        <v>109</v>
      </c>
      <c r="D734" s="35">
        <v>18253810</v>
      </c>
      <c r="E734" s="35">
        <v>1095228.6</v>
      </c>
      <c r="F734" s="36">
        <v>0.002</v>
      </c>
    </row>
    <row r="735" spans="1:6" ht="13.5">
      <c r="A735" s="33" t="s">
        <v>91</v>
      </c>
      <c r="B735" s="33" t="s">
        <v>1</v>
      </c>
      <c r="C735" s="34">
        <v>78</v>
      </c>
      <c r="D735" s="35">
        <v>55112395</v>
      </c>
      <c r="E735" s="35">
        <v>3306743.7</v>
      </c>
      <c r="F735" s="36">
        <v>0.006</v>
      </c>
    </row>
    <row r="736" spans="1:6" ht="13.5">
      <c r="A736" s="33" t="s">
        <v>91</v>
      </c>
      <c r="B736" s="33" t="s">
        <v>7</v>
      </c>
      <c r="C736" s="34">
        <v>500</v>
      </c>
      <c r="D736" s="35">
        <v>77512951</v>
      </c>
      <c r="E736" s="35">
        <v>4650777.06</v>
      </c>
      <c r="F736" s="36">
        <v>0.0085</v>
      </c>
    </row>
    <row r="737" spans="1:6" ht="13.5">
      <c r="A737" s="33" t="s">
        <v>91</v>
      </c>
      <c r="B737" s="33" t="s">
        <v>3</v>
      </c>
      <c r="C737" s="34">
        <v>159</v>
      </c>
      <c r="D737" s="35">
        <v>55908341</v>
      </c>
      <c r="E737" s="35">
        <v>3354500.46</v>
      </c>
      <c r="F737" s="36">
        <v>0.0061</v>
      </c>
    </row>
    <row r="738" spans="1:6" ht="13.5">
      <c r="A738" s="33" t="s">
        <v>91</v>
      </c>
      <c r="B738" s="33" t="s">
        <v>2</v>
      </c>
      <c r="C738" s="34">
        <v>45</v>
      </c>
      <c r="D738" s="35">
        <v>91484881</v>
      </c>
      <c r="E738" s="35">
        <v>5489092.86</v>
      </c>
      <c r="F738" s="36">
        <v>0.01</v>
      </c>
    </row>
    <row r="739" spans="1:6" ht="13.5">
      <c r="A739" s="33" t="s">
        <v>91</v>
      </c>
      <c r="B739" s="33" t="s">
        <v>6</v>
      </c>
      <c r="C739" s="34">
        <v>89</v>
      </c>
      <c r="D739" s="35">
        <v>24382984</v>
      </c>
      <c r="E739" s="35">
        <v>1462979.04</v>
      </c>
      <c r="F739" s="36">
        <v>0.0027</v>
      </c>
    </row>
    <row r="740" spans="1:6" ht="13.5">
      <c r="A740" s="33" t="s">
        <v>91</v>
      </c>
      <c r="B740" s="33" t="s">
        <v>10</v>
      </c>
      <c r="C740" s="34">
        <v>642</v>
      </c>
      <c r="D740" s="35">
        <v>77392993</v>
      </c>
      <c r="E740" s="35">
        <v>4643494.58</v>
      </c>
      <c r="F740" s="36">
        <v>0.0085</v>
      </c>
    </row>
    <row r="741" spans="1:6" ht="13.5">
      <c r="A741" s="33" t="s">
        <v>91</v>
      </c>
      <c r="B741" s="33" t="s">
        <v>4</v>
      </c>
      <c r="C741" s="34">
        <v>131</v>
      </c>
      <c r="D741" s="35">
        <v>37051027</v>
      </c>
      <c r="E741" s="35">
        <v>2223061.62</v>
      </c>
      <c r="F741" s="36">
        <v>0.0041</v>
      </c>
    </row>
    <row r="742" spans="1:6" ht="13.5">
      <c r="A742" s="33" t="s">
        <v>91</v>
      </c>
      <c r="B742" s="33" t="s">
        <v>34</v>
      </c>
      <c r="C742" s="34">
        <v>1944</v>
      </c>
      <c r="D742" s="35">
        <v>110083426</v>
      </c>
      <c r="E742" s="35">
        <v>6483450.92</v>
      </c>
      <c r="F742" s="36">
        <v>0.0119</v>
      </c>
    </row>
    <row r="743" spans="1:6" ht="13.5">
      <c r="A743" s="33" t="s">
        <v>91</v>
      </c>
      <c r="B743" s="33" t="s">
        <v>8</v>
      </c>
      <c r="C743" s="34">
        <v>742</v>
      </c>
      <c r="D743" s="35">
        <v>57054160</v>
      </c>
      <c r="E743" s="35">
        <v>3423249.6</v>
      </c>
      <c r="F743" s="36">
        <v>0.0063</v>
      </c>
    </row>
    <row r="744" spans="1:6" ht="13.5">
      <c r="A744" s="33" t="s">
        <v>91</v>
      </c>
      <c r="B744" s="33" t="s">
        <v>24</v>
      </c>
      <c r="C744" s="34">
        <v>173</v>
      </c>
      <c r="D744" s="35">
        <v>194958690</v>
      </c>
      <c r="E744" s="35">
        <v>11697521.4</v>
      </c>
      <c r="F744" s="36">
        <v>0.0214</v>
      </c>
    </row>
    <row r="745" spans="1:6" ht="13.5">
      <c r="A745" s="33" t="s">
        <v>91</v>
      </c>
      <c r="B745" s="33" t="s">
        <v>25</v>
      </c>
      <c r="C745" s="34">
        <v>255</v>
      </c>
      <c r="D745" s="35">
        <v>121872736</v>
      </c>
      <c r="E745" s="35">
        <v>7210913.71</v>
      </c>
      <c r="F745" s="36">
        <v>0.0132</v>
      </c>
    </row>
    <row r="746" spans="1:6" ht="13.5">
      <c r="A746" s="33" t="s">
        <v>91</v>
      </c>
      <c r="B746" s="33" t="s">
        <v>35</v>
      </c>
      <c r="C746" s="34">
        <v>4867</v>
      </c>
      <c r="D746" s="35">
        <v>921068394</v>
      </c>
      <c r="E746" s="35">
        <v>55041013.55</v>
      </c>
      <c r="F746" s="36">
        <v>0.1007</v>
      </c>
    </row>
    <row r="747" spans="1:6" ht="13.5">
      <c r="A747" s="33" t="s">
        <v>92</v>
      </c>
      <c r="B747" s="33" t="s">
        <v>5</v>
      </c>
      <c r="C747" s="37" t="s">
        <v>33</v>
      </c>
      <c r="D747" s="38" t="s">
        <v>33</v>
      </c>
      <c r="E747" s="38" t="s">
        <v>33</v>
      </c>
      <c r="F747" s="39" t="s">
        <v>33</v>
      </c>
    </row>
    <row r="748" spans="1:6" ht="13.5">
      <c r="A748" s="33" t="s">
        <v>92</v>
      </c>
      <c r="B748" s="33" t="s">
        <v>1</v>
      </c>
      <c r="C748" s="34">
        <v>5</v>
      </c>
      <c r="D748" s="35">
        <v>50544</v>
      </c>
      <c r="E748" s="35">
        <v>3032.64</v>
      </c>
      <c r="F748" s="36">
        <v>0</v>
      </c>
    </row>
    <row r="749" spans="1:6" ht="13.5">
      <c r="A749" s="33" t="s">
        <v>92</v>
      </c>
      <c r="B749" s="33" t="s">
        <v>7</v>
      </c>
      <c r="C749" s="34">
        <v>26</v>
      </c>
      <c r="D749" s="35">
        <v>1002889</v>
      </c>
      <c r="E749" s="35">
        <v>60173.34</v>
      </c>
      <c r="F749" s="36">
        <v>0.0001</v>
      </c>
    </row>
    <row r="750" spans="1:6" ht="13.5">
      <c r="A750" s="33" t="s">
        <v>92</v>
      </c>
      <c r="B750" s="33" t="s">
        <v>3</v>
      </c>
      <c r="C750" s="34">
        <v>15</v>
      </c>
      <c r="D750" s="35">
        <v>2130195</v>
      </c>
      <c r="E750" s="35">
        <v>127811.7</v>
      </c>
      <c r="F750" s="36">
        <v>0.0002</v>
      </c>
    </row>
    <row r="751" spans="1:6" ht="13.5">
      <c r="A751" s="33" t="s">
        <v>92</v>
      </c>
      <c r="B751" s="33" t="s">
        <v>2</v>
      </c>
      <c r="C751" s="37" t="s">
        <v>33</v>
      </c>
      <c r="D751" s="38" t="s">
        <v>33</v>
      </c>
      <c r="E751" s="38" t="s">
        <v>33</v>
      </c>
      <c r="F751" s="39" t="s">
        <v>33</v>
      </c>
    </row>
    <row r="752" spans="1:6" ht="13.5">
      <c r="A752" s="33" t="s">
        <v>92</v>
      </c>
      <c r="B752" s="33" t="s">
        <v>6</v>
      </c>
      <c r="C752" s="37" t="s">
        <v>33</v>
      </c>
      <c r="D752" s="38" t="s">
        <v>33</v>
      </c>
      <c r="E752" s="38" t="s">
        <v>33</v>
      </c>
      <c r="F752" s="39" t="s">
        <v>33</v>
      </c>
    </row>
    <row r="753" spans="1:6" ht="13.5">
      <c r="A753" s="33" t="s">
        <v>92</v>
      </c>
      <c r="B753" s="33" t="s">
        <v>10</v>
      </c>
      <c r="C753" s="34">
        <v>34</v>
      </c>
      <c r="D753" s="35">
        <v>1015682</v>
      </c>
      <c r="E753" s="35">
        <v>60940.92</v>
      </c>
      <c r="F753" s="36">
        <v>0.0001</v>
      </c>
    </row>
    <row r="754" spans="1:6" ht="13.5">
      <c r="A754" s="33" t="s">
        <v>92</v>
      </c>
      <c r="B754" s="33" t="s">
        <v>4</v>
      </c>
      <c r="C754" s="34">
        <v>12</v>
      </c>
      <c r="D754" s="35">
        <v>512453</v>
      </c>
      <c r="E754" s="35">
        <v>30747.18</v>
      </c>
      <c r="F754" s="36">
        <v>0.0001</v>
      </c>
    </row>
    <row r="755" spans="1:6" ht="13.5">
      <c r="A755" s="33" t="s">
        <v>92</v>
      </c>
      <c r="B755" s="33" t="s">
        <v>34</v>
      </c>
      <c r="C755" s="34">
        <v>82</v>
      </c>
      <c r="D755" s="35">
        <v>1231518</v>
      </c>
      <c r="E755" s="35">
        <v>72925.55</v>
      </c>
      <c r="F755" s="36">
        <v>0.0001</v>
      </c>
    </row>
    <row r="756" spans="1:6" ht="13.5">
      <c r="A756" s="33" t="s">
        <v>92</v>
      </c>
      <c r="B756" s="33" t="s">
        <v>8</v>
      </c>
      <c r="C756" s="34">
        <v>34</v>
      </c>
      <c r="D756" s="35">
        <v>667122</v>
      </c>
      <c r="E756" s="35">
        <v>40027.32</v>
      </c>
      <c r="F756" s="36">
        <v>0.0001</v>
      </c>
    </row>
    <row r="757" spans="1:6" ht="13.5">
      <c r="A757" s="33" t="s">
        <v>92</v>
      </c>
      <c r="B757" s="33" t="s">
        <v>24</v>
      </c>
      <c r="C757" s="34">
        <v>19</v>
      </c>
      <c r="D757" s="35">
        <v>557969</v>
      </c>
      <c r="E757" s="35">
        <v>33478.14</v>
      </c>
      <c r="F757" s="36">
        <v>0.0001</v>
      </c>
    </row>
    <row r="758" spans="1:6" ht="13.5">
      <c r="A758" s="33" t="s">
        <v>92</v>
      </c>
      <c r="B758" s="33" t="s">
        <v>25</v>
      </c>
      <c r="C758" s="34">
        <v>13</v>
      </c>
      <c r="D758" s="35">
        <v>592875</v>
      </c>
      <c r="E758" s="35">
        <v>35259.72</v>
      </c>
      <c r="F758" s="36">
        <v>0.0001</v>
      </c>
    </row>
    <row r="759" spans="1:6" ht="13.5">
      <c r="A759" s="33" t="s">
        <v>92</v>
      </c>
      <c r="B759" s="33" t="s">
        <v>35</v>
      </c>
      <c r="C759" s="34">
        <v>245</v>
      </c>
      <c r="D759" s="35">
        <v>8405610</v>
      </c>
      <c r="E759" s="35">
        <v>503058.29</v>
      </c>
      <c r="F759" s="36">
        <v>0.0009</v>
      </c>
    </row>
    <row r="760" spans="1:6" ht="13.5">
      <c r="A760" s="33" t="s">
        <v>93</v>
      </c>
      <c r="B760" s="33" t="s">
        <v>5</v>
      </c>
      <c r="C760" s="34">
        <v>5</v>
      </c>
      <c r="D760" s="35">
        <v>77129</v>
      </c>
      <c r="E760" s="35">
        <v>4627.74</v>
      </c>
      <c r="F760" s="36">
        <v>0</v>
      </c>
    </row>
    <row r="761" spans="1:6" ht="13.5">
      <c r="A761" s="33" t="s">
        <v>93</v>
      </c>
      <c r="B761" s="33" t="s">
        <v>1</v>
      </c>
      <c r="C761" s="34">
        <v>5</v>
      </c>
      <c r="D761" s="35">
        <v>1825131</v>
      </c>
      <c r="E761" s="35">
        <v>109507.86</v>
      </c>
      <c r="F761" s="36">
        <v>0.0002</v>
      </c>
    </row>
    <row r="762" spans="1:6" ht="13.5">
      <c r="A762" s="33" t="s">
        <v>93</v>
      </c>
      <c r="B762" s="33" t="s">
        <v>7</v>
      </c>
      <c r="C762" s="34">
        <v>17</v>
      </c>
      <c r="D762" s="35">
        <v>900243</v>
      </c>
      <c r="E762" s="35">
        <v>54014.58</v>
      </c>
      <c r="F762" s="36">
        <v>0.0001</v>
      </c>
    </row>
    <row r="763" spans="1:6" ht="13.5">
      <c r="A763" s="33" t="s">
        <v>93</v>
      </c>
      <c r="B763" s="33" t="s">
        <v>3</v>
      </c>
      <c r="C763" s="34">
        <v>13</v>
      </c>
      <c r="D763" s="35">
        <v>3031642</v>
      </c>
      <c r="E763" s="35">
        <v>181898.52</v>
      </c>
      <c r="F763" s="36">
        <v>0.0003</v>
      </c>
    </row>
    <row r="764" spans="1:6" ht="13.5">
      <c r="A764" s="33" t="s">
        <v>93</v>
      </c>
      <c r="B764" s="33" t="s">
        <v>2</v>
      </c>
      <c r="C764" s="37" t="s">
        <v>33</v>
      </c>
      <c r="D764" s="38" t="s">
        <v>33</v>
      </c>
      <c r="E764" s="38" t="s">
        <v>33</v>
      </c>
      <c r="F764" s="39" t="s">
        <v>33</v>
      </c>
    </row>
    <row r="765" spans="1:6" ht="13.5">
      <c r="A765" s="33" t="s">
        <v>93</v>
      </c>
      <c r="B765" s="33" t="s">
        <v>6</v>
      </c>
      <c r="C765" s="37" t="s">
        <v>33</v>
      </c>
      <c r="D765" s="38" t="s">
        <v>33</v>
      </c>
      <c r="E765" s="38" t="s">
        <v>33</v>
      </c>
      <c r="F765" s="39" t="s">
        <v>33</v>
      </c>
    </row>
    <row r="766" spans="1:6" ht="13.5">
      <c r="A766" s="33" t="s">
        <v>93</v>
      </c>
      <c r="B766" s="33" t="s">
        <v>10</v>
      </c>
      <c r="C766" s="34">
        <v>25</v>
      </c>
      <c r="D766" s="35">
        <v>965825</v>
      </c>
      <c r="E766" s="35">
        <v>57949.5</v>
      </c>
      <c r="F766" s="36">
        <v>0.0001</v>
      </c>
    </row>
    <row r="767" spans="1:6" ht="13.5">
      <c r="A767" s="33" t="s">
        <v>93</v>
      </c>
      <c r="B767" s="33" t="s">
        <v>4</v>
      </c>
      <c r="C767" s="34">
        <v>11</v>
      </c>
      <c r="D767" s="35">
        <v>1296390</v>
      </c>
      <c r="E767" s="35">
        <v>77783.4</v>
      </c>
      <c r="F767" s="36">
        <v>0.0001</v>
      </c>
    </row>
    <row r="768" spans="1:6" ht="13.5">
      <c r="A768" s="33" t="s">
        <v>93</v>
      </c>
      <c r="B768" s="33" t="s">
        <v>34</v>
      </c>
      <c r="C768" s="34">
        <v>96</v>
      </c>
      <c r="D768" s="35">
        <v>2099970</v>
      </c>
      <c r="E768" s="35">
        <v>124509.63</v>
      </c>
      <c r="F768" s="36">
        <v>0.0002</v>
      </c>
    </row>
    <row r="769" spans="1:6" ht="13.5">
      <c r="A769" s="33" t="s">
        <v>93</v>
      </c>
      <c r="B769" s="33" t="s">
        <v>8</v>
      </c>
      <c r="C769" s="34">
        <v>40</v>
      </c>
      <c r="D769" s="35">
        <v>796446</v>
      </c>
      <c r="E769" s="35">
        <v>47786.76</v>
      </c>
      <c r="F769" s="36">
        <v>0.0001</v>
      </c>
    </row>
    <row r="770" spans="1:6" ht="13.5">
      <c r="A770" s="33" t="s">
        <v>93</v>
      </c>
      <c r="B770" s="33" t="s">
        <v>24</v>
      </c>
      <c r="C770" s="34">
        <v>9</v>
      </c>
      <c r="D770" s="35">
        <v>365223</v>
      </c>
      <c r="E770" s="35">
        <v>21913.38</v>
      </c>
      <c r="F770" s="36">
        <v>0</v>
      </c>
    </row>
    <row r="771" spans="1:6" ht="13.5">
      <c r="A771" s="33" t="s">
        <v>93</v>
      </c>
      <c r="B771" s="33" t="s">
        <v>25</v>
      </c>
      <c r="C771" s="34">
        <v>7</v>
      </c>
      <c r="D771" s="35">
        <v>172811</v>
      </c>
      <c r="E771" s="35">
        <v>10368.66</v>
      </c>
      <c r="F771" s="36">
        <v>0</v>
      </c>
    </row>
    <row r="772" spans="1:6" ht="13.5">
      <c r="A772" s="33" t="s">
        <v>93</v>
      </c>
      <c r="B772" s="33" t="s">
        <v>35</v>
      </c>
      <c r="C772" s="34">
        <v>232</v>
      </c>
      <c r="D772" s="35">
        <v>12651212</v>
      </c>
      <c r="E772" s="35">
        <v>757584.15</v>
      </c>
      <c r="F772" s="36">
        <v>0.0014</v>
      </c>
    </row>
    <row r="773" spans="1:6" ht="13.5">
      <c r="A773" s="33" t="s">
        <v>94</v>
      </c>
      <c r="B773" s="33" t="s">
        <v>5</v>
      </c>
      <c r="C773" s="37" t="s">
        <v>33</v>
      </c>
      <c r="D773" s="38" t="s">
        <v>33</v>
      </c>
      <c r="E773" s="38" t="s">
        <v>33</v>
      </c>
      <c r="F773" s="39" t="s">
        <v>33</v>
      </c>
    </row>
    <row r="774" spans="1:6" ht="13.5">
      <c r="A774" s="33" t="s">
        <v>94</v>
      </c>
      <c r="B774" s="33" t="s">
        <v>1</v>
      </c>
      <c r="C774" s="34">
        <v>9</v>
      </c>
      <c r="D774" s="35">
        <v>1139076</v>
      </c>
      <c r="E774" s="35">
        <v>68344.56</v>
      </c>
      <c r="F774" s="36">
        <v>0.0001</v>
      </c>
    </row>
    <row r="775" spans="1:6" ht="13.5">
      <c r="A775" s="33" t="s">
        <v>94</v>
      </c>
      <c r="B775" s="33" t="s">
        <v>7</v>
      </c>
      <c r="C775" s="34">
        <v>21</v>
      </c>
      <c r="D775" s="35">
        <v>1278071</v>
      </c>
      <c r="E775" s="35">
        <v>76684.26</v>
      </c>
      <c r="F775" s="36">
        <v>0.0001</v>
      </c>
    </row>
    <row r="776" spans="1:6" ht="13.5">
      <c r="A776" s="33" t="s">
        <v>94</v>
      </c>
      <c r="B776" s="33" t="s">
        <v>3</v>
      </c>
      <c r="C776" s="34">
        <v>18</v>
      </c>
      <c r="D776" s="35">
        <v>2516894</v>
      </c>
      <c r="E776" s="35">
        <v>151013.64</v>
      </c>
      <c r="F776" s="36">
        <v>0.0003</v>
      </c>
    </row>
    <row r="777" spans="1:6" ht="13.5">
      <c r="A777" s="33" t="s">
        <v>94</v>
      </c>
      <c r="B777" s="33" t="s">
        <v>2</v>
      </c>
      <c r="C777" s="37" t="s">
        <v>33</v>
      </c>
      <c r="D777" s="38" t="s">
        <v>33</v>
      </c>
      <c r="E777" s="38" t="s">
        <v>33</v>
      </c>
      <c r="F777" s="39" t="s">
        <v>33</v>
      </c>
    </row>
    <row r="778" spans="1:6" ht="13.5">
      <c r="A778" s="33" t="s">
        <v>94</v>
      </c>
      <c r="B778" s="33" t="s">
        <v>6</v>
      </c>
      <c r="C778" s="34">
        <v>7</v>
      </c>
      <c r="D778" s="35">
        <v>422196</v>
      </c>
      <c r="E778" s="35">
        <v>25331.76</v>
      </c>
      <c r="F778" s="36">
        <v>0</v>
      </c>
    </row>
    <row r="779" spans="1:6" ht="13.5">
      <c r="A779" s="33" t="s">
        <v>94</v>
      </c>
      <c r="B779" s="33" t="s">
        <v>10</v>
      </c>
      <c r="C779" s="34">
        <v>80</v>
      </c>
      <c r="D779" s="35">
        <v>6127652</v>
      </c>
      <c r="E779" s="35">
        <v>367659.12</v>
      </c>
      <c r="F779" s="36">
        <v>0.0007</v>
      </c>
    </row>
    <row r="780" spans="1:6" ht="13.5">
      <c r="A780" s="33" t="s">
        <v>94</v>
      </c>
      <c r="B780" s="33" t="s">
        <v>4</v>
      </c>
      <c r="C780" s="34">
        <v>7</v>
      </c>
      <c r="D780" s="35">
        <v>565873</v>
      </c>
      <c r="E780" s="35">
        <v>33952.38</v>
      </c>
      <c r="F780" s="36">
        <v>0.0001</v>
      </c>
    </row>
    <row r="781" spans="1:6" ht="13.5">
      <c r="A781" s="33" t="s">
        <v>94</v>
      </c>
      <c r="B781" s="33" t="s">
        <v>34</v>
      </c>
      <c r="C781" s="34">
        <v>131</v>
      </c>
      <c r="D781" s="35">
        <v>4581345</v>
      </c>
      <c r="E781" s="35">
        <v>274037.86</v>
      </c>
      <c r="F781" s="36">
        <v>0.0005</v>
      </c>
    </row>
    <row r="782" spans="1:6" ht="13.5">
      <c r="A782" s="33" t="s">
        <v>94</v>
      </c>
      <c r="B782" s="33" t="s">
        <v>8</v>
      </c>
      <c r="C782" s="34">
        <v>48</v>
      </c>
      <c r="D782" s="35">
        <v>970257</v>
      </c>
      <c r="E782" s="35">
        <v>58215.42</v>
      </c>
      <c r="F782" s="36">
        <v>0.0001</v>
      </c>
    </row>
    <row r="783" spans="1:6" ht="13.5">
      <c r="A783" s="33" t="s">
        <v>94</v>
      </c>
      <c r="B783" s="33" t="s">
        <v>24</v>
      </c>
      <c r="C783" s="34">
        <v>26</v>
      </c>
      <c r="D783" s="35">
        <v>1929221</v>
      </c>
      <c r="E783" s="35">
        <v>115753.26</v>
      </c>
      <c r="F783" s="36">
        <v>0.0002</v>
      </c>
    </row>
    <row r="784" spans="1:6" ht="13.5">
      <c r="A784" s="33" t="s">
        <v>94</v>
      </c>
      <c r="B784" s="33" t="s">
        <v>25</v>
      </c>
      <c r="C784" s="34">
        <v>29</v>
      </c>
      <c r="D784" s="35">
        <v>3947326</v>
      </c>
      <c r="E784" s="35">
        <v>236839.56</v>
      </c>
      <c r="F784" s="36">
        <v>0.0004</v>
      </c>
    </row>
    <row r="785" spans="1:6" ht="13.5">
      <c r="A785" s="33" t="s">
        <v>94</v>
      </c>
      <c r="B785" s="33" t="s">
        <v>35</v>
      </c>
      <c r="C785" s="34">
        <v>380</v>
      </c>
      <c r="D785" s="35">
        <v>24091012</v>
      </c>
      <c r="E785" s="35">
        <v>1444617.88</v>
      </c>
      <c r="F785" s="36">
        <v>0.0026</v>
      </c>
    </row>
    <row r="786" spans="1:6" ht="13.5">
      <c r="A786" s="33" t="s">
        <v>95</v>
      </c>
      <c r="B786" s="33" t="s">
        <v>5</v>
      </c>
      <c r="C786" s="34">
        <v>6</v>
      </c>
      <c r="D786" s="35">
        <v>114013</v>
      </c>
      <c r="E786" s="35">
        <v>6840.78</v>
      </c>
      <c r="F786" s="36">
        <v>0</v>
      </c>
    </row>
    <row r="787" spans="1:6" ht="13.5">
      <c r="A787" s="33" t="s">
        <v>95</v>
      </c>
      <c r="B787" s="33" t="s">
        <v>1</v>
      </c>
      <c r="C787" s="34">
        <v>10</v>
      </c>
      <c r="D787" s="35">
        <v>1679414</v>
      </c>
      <c r="E787" s="35">
        <v>100764.84</v>
      </c>
      <c r="F787" s="36">
        <v>0.0002</v>
      </c>
    </row>
    <row r="788" spans="1:6" ht="13.5">
      <c r="A788" s="33" t="s">
        <v>95</v>
      </c>
      <c r="B788" s="33" t="s">
        <v>7</v>
      </c>
      <c r="C788" s="34">
        <v>23</v>
      </c>
      <c r="D788" s="35">
        <v>1836328</v>
      </c>
      <c r="E788" s="35">
        <v>110179.68</v>
      </c>
      <c r="F788" s="36">
        <v>0.0002</v>
      </c>
    </row>
    <row r="789" spans="1:6" ht="13.5">
      <c r="A789" s="33" t="s">
        <v>95</v>
      </c>
      <c r="B789" s="33" t="s">
        <v>3</v>
      </c>
      <c r="C789" s="34">
        <v>17</v>
      </c>
      <c r="D789" s="35">
        <v>3708184</v>
      </c>
      <c r="E789" s="35">
        <v>222491.04</v>
      </c>
      <c r="F789" s="36">
        <v>0.0004</v>
      </c>
    </row>
    <row r="790" spans="1:6" ht="13.5">
      <c r="A790" s="33" t="s">
        <v>95</v>
      </c>
      <c r="B790" s="33" t="s">
        <v>2</v>
      </c>
      <c r="C790" s="37" t="s">
        <v>33</v>
      </c>
      <c r="D790" s="38" t="s">
        <v>33</v>
      </c>
      <c r="E790" s="38" t="s">
        <v>33</v>
      </c>
      <c r="F790" s="39" t="s">
        <v>33</v>
      </c>
    </row>
    <row r="791" spans="1:6" ht="13.5">
      <c r="A791" s="33" t="s">
        <v>95</v>
      </c>
      <c r="B791" s="33" t="s">
        <v>6</v>
      </c>
      <c r="C791" s="37" t="s">
        <v>33</v>
      </c>
      <c r="D791" s="38" t="s">
        <v>33</v>
      </c>
      <c r="E791" s="38" t="s">
        <v>33</v>
      </c>
      <c r="F791" s="39" t="s">
        <v>33</v>
      </c>
    </row>
    <row r="792" spans="1:6" ht="13.5">
      <c r="A792" s="33" t="s">
        <v>95</v>
      </c>
      <c r="B792" s="33" t="s">
        <v>10</v>
      </c>
      <c r="C792" s="34">
        <v>84</v>
      </c>
      <c r="D792" s="35">
        <v>3067986</v>
      </c>
      <c r="E792" s="35">
        <v>184079.16</v>
      </c>
      <c r="F792" s="36">
        <v>0.0003</v>
      </c>
    </row>
    <row r="793" spans="1:6" ht="13.5">
      <c r="A793" s="33" t="s">
        <v>95</v>
      </c>
      <c r="B793" s="33" t="s">
        <v>4</v>
      </c>
      <c r="C793" s="34">
        <v>15</v>
      </c>
      <c r="D793" s="35">
        <v>816109</v>
      </c>
      <c r="E793" s="35">
        <v>48966.54</v>
      </c>
      <c r="F793" s="36">
        <v>0.0001</v>
      </c>
    </row>
    <row r="794" spans="1:6" ht="13.5">
      <c r="A794" s="33" t="s">
        <v>95</v>
      </c>
      <c r="B794" s="33" t="s">
        <v>34</v>
      </c>
      <c r="C794" s="34">
        <v>129</v>
      </c>
      <c r="D794" s="35">
        <v>3174988</v>
      </c>
      <c r="E794" s="35">
        <v>189115.2</v>
      </c>
      <c r="F794" s="36">
        <v>0.0003</v>
      </c>
    </row>
    <row r="795" spans="1:6" ht="13.5">
      <c r="A795" s="33" t="s">
        <v>95</v>
      </c>
      <c r="B795" s="33" t="s">
        <v>8</v>
      </c>
      <c r="C795" s="34">
        <v>76</v>
      </c>
      <c r="D795" s="35">
        <v>955352</v>
      </c>
      <c r="E795" s="35">
        <v>57321.12</v>
      </c>
      <c r="F795" s="36">
        <v>0.0001</v>
      </c>
    </row>
    <row r="796" spans="1:6" ht="13.5">
      <c r="A796" s="33" t="s">
        <v>95</v>
      </c>
      <c r="B796" s="33" t="s">
        <v>24</v>
      </c>
      <c r="C796" s="34">
        <v>18</v>
      </c>
      <c r="D796" s="35">
        <v>1670766</v>
      </c>
      <c r="E796" s="35">
        <v>100245.96</v>
      </c>
      <c r="F796" s="36">
        <v>0.0002</v>
      </c>
    </row>
    <row r="797" spans="1:6" ht="13.5">
      <c r="A797" s="33" t="s">
        <v>95</v>
      </c>
      <c r="B797" s="33" t="s">
        <v>25</v>
      </c>
      <c r="C797" s="34">
        <v>16</v>
      </c>
      <c r="D797" s="35">
        <v>1177868</v>
      </c>
      <c r="E797" s="35">
        <v>70672.08</v>
      </c>
      <c r="F797" s="36">
        <v>0.0001</v>
      </c>
    </row>
    <row r="798" spans="1:6" ht="13.5">
      <c r="A798" s="33" t="s">
        <v>95</v>
      </c>
      <c r="B798" s="33" t="s">
        <v>35</v>
      </c>
      <c r="C798" s="34">
        <v>401</v>
      </c>
      <c r="D798" s="35">
        <v>19647522</v>
      </c>
      <c r="E798" s="35">
        <v>1177467.24</v>
      </c>
      <c r="F798" s="36">
        <v>0.0022</v>
      </c>
    </row>
    <row r="799" spans="1:6" ht="13.5">
      <c r="A799" s="33" t="s">
        <v>96</v>
      </c>
      <c r="B799" s="33" t="s">
        <v>5</v>
      </c>
      <c r="C799" s="34">
        <v>9</v>
      </c>
      <c r="D799" s="35">
        <v>634458</v>
      </c>
      <c r="E799" s="35">
        <v>38067.48</v>
      </c>
      <c r="F799" s="36">
        <v>0.0001</v>
      </c>
    </row>
    <row r="800" spans="1:6" ht="13.5">
      <c r="A800" s="33" t="s">
        <v>96</v>
      </c>
      <c r="B800" s="33" t="s">
        <v>1</v>
      </c>
      <c r="C800" s="34">
        <v>8</v>
      </c>
      <c r="D800" s="35">
        <v>637316</v>
      </c>
      <c r="E800" s="35">
        <v>38238.96</v>
      </c>
      <c r="F800" s="36">
        <v>0.0001</v>
      </c>
    </row>
    <row r="801" spans="1:6" ht="13.5">
      <c r="A801" s="33" t="s">
        <v>96</v>
      </c>
      <c r="B801" s="33" t="s">
        <v>7</v>
      </c>
      <c r="C801" s="34">
        <v>41</v>
      </c>
      <c r="D801" s="35">
        <v>4654869</v>
      </c>
      <c r="E801" s="35">
        <v>279292.14</v>
      </c>
      <c r="F801" s="36">
        <v>0.0005</v>
      </c>
    </row>
    <row r="802" spans="1:6" ht="13.5">
      <c r="A802" s="33" t="s">
        <v>96</v>
      </c>
      <c r="B802" s="33" t="s">
        <v>3</v>
      </c>
      <c r="C802" s="34">
        <v>21</v>
      </c>
      <c r="D802" s="35">
        <v>4951611</v>
      </c>
      <c r="E802" s="35">
        <v>297096.66</v>
      </c>
      <c r="F802" s="36">
        <v>0.0005</v>
      </c>
    </row>
    <row r="803" spans="1:6" ht="13.5">
      <c r="A803" s="33" t="s">
        <v>96</v>
      </c>
      <c r="B803" s="33" t="s">
        <v>2</v>
      </c>
      <c r="C803" s="34">
        <v>10</v>
      </c>
      <c r="D803" s="35">
        <v>8899746</v>
      </c>
      <c r="E803" s="35">
        <v>533984.76</v>
      </c>
      <c r="F803" s="36">
        <v>0.001</v>
      </c>
    </row>
    <row r="804" spans="1:6" ht="13.5">
      <c r="A804" s="33" t="s">
        <v>96</v>
      </c>
      <c r="B804" s="33" t="s">
        <v>6</v>
      </c>
      <c r="C804" s="34">
        <v>12</v>
      </c>
      <c r="D804" s="35">
        <v>1255630</v>
      </c>
      <c r="E804" s="35">
        <v>75337.8</v>
      </c>
      <c r="F804" s="36">
        <v>0.0001</v>
      </c>
    </row>
    <row r="805" spans="1:6" ht="13.5">
      <c r="A805" s="33" t="s">
        <v>96</v>
      </c>
      <c r="B805" s="33" t="s">
        <v>10</v>
      </c>
      <c r="C805" s="34">
        <v>84</v>
      </c>
      <c r="D805" s="35">
        <v>3896299</v>
      </c>
      <c r="E805" s="35">
        <v>233777.94</v>
      </c>
      <c r="F805" s="36">
        <v>0.0004</v>
      </c>
    </row>
    <row r="806" spans="1:6" ht="13.5">
      <c r="A806" s="33" t="s">
        <v>96</v>
      </c>
      <c r="B806" s="33" t="s">
        <v>4</v>
      </c>
      <c r="C806" s="34">
        <v>23</v>
      </c>
      <c r="D806" s="35">
        <v>1872715</v>
      </c>
      <c r="E806" s="35">
        <v>112362.9</v>
      </c>
      <c r="F806" s="36">
        <v>0.0002</v>
      </c>
    </row>
    <row r="807" spans="1:6" ht="13.5">
      <c r="A807" s="33" t="s">
        <v>96</v>
      </c>
      <c r="B807" s="33" t="s">
        <v>34</v>
      </c>
      <c r="C807" s="34">
        <v>236</v>
      </c>
      <c r="D807" s="35">
        <v>5531861</v>
      </c>
      <c r="E807" s="35">
        <v>325556.23</v>
      </c>
      <c r="F807" s="36">
        <v>0.0006</v>
      </c>
    </row>
    <row r="808" spans="1:6" ht="13.5">
      <c r="A808" s="33" t="s">
        <v>96</v>
      </c>
      <c r="B808" s="33" t="s">
        <v>8</v>
      </c>
      <c r="C808" s="34">
        <v>103</v>
      </c>
      <c r="D808" s="35">
        <v>3447558</v>
      </c>
      <c r="E808" s="35">
        <v>206853.48</v>
      </c>
      <c r="F808" s="36">
        <v>0.0004</v>
      </c>
    </row>
    <row r="809" spans="1:6" ht="13.5">
      <c r="A809" s="33" t="s">
        <v>96</v>
      </c>
      <c r="B809" s="33" t="s">
        <v>24</v>
      </c>
      <c r="C809" s="34">
        <v>29</v>
      </c>
      <c r="D809" s="35">
        <v>4388134</v>
      </c>
      <c r="E809" s="35">
        <v>263288.04</v>
      </c>
      <c r="F809" s="36">
        <v>0.0005</v>
      </c>
    </row>
    <row r="810" spans="1:6" ht="13.5">
      <c r="A810" s="33" t="s">
        <v>96</v>
      </c>
      <c r="B810" s="33" t="s">
        <v>25</v>
      </c>
      <c r="C810" s="34">
        <v>39</v>
      </c>
      <c r="D810" s="35">
        <v>6298517</v>
      </c>
      <c r="E810" s="35">
        <v>377485.06</v>
      </c>
      <c r="F810" s="36">
        <v>0.0007</v>
      </c>
    </row>
    <row r="811" spans="1:6" ht="13.5">
      <c r="A811" s="33" t="s">
        <v>96</v>
      </c>
      <c r="B811" s="33" t="s">
        <v>35</v>
      </c>
      <c r="C811" s="34">
        <v>615</v>
      </c>
      <c r="D811" s="35">
        <v>46468714</v>
      </c>
      <c r="E811" s="35">
        <v>2781341.45</v>
      </c>
      <c r="F811" s="36">
        <v>0.0051</v>
      </c>
    </row>
    <row r="812" spans="1:6" ht="13.5">
      <c r="A812" s="33" t="s">
        <v>97</v>
      </c>
      <c r="B812" s="33" t="s">
        <v>5</v>
      </c>
      <c r="C812" s="34">
        <v>14</v>
      </c>
      <c r="D812" s="35">
        <v>860145</v>
      </c>
      <c r="E812" s="35">
        <v>51608.7</v>
      </c>
      <c r="F812" s="36">
        <v>0.0001</v>
      </c>
    </row>
    <row r="813" spans="1:6" ht="13.5">
      <c r="A813" s="33" t="s">
        <v>97</v>
      </c>
      <c r="B813" s="33" t="s">
        <v>1</v>
      </c>
      <c r="C813" s="34">
        <v>16</v>
      </c>
      <c r="D813" s="35">
        <v>3506496</v>
      </c>
      <c r="E813" s="35">
        <v>210389.76</v>
      </c>
      <c r="F813" s="36">
        <v>0.0004</v>
      </c>
    </row>
    <row r="814" spans="1:6" ht="13.5">
      <c r="A814" s="33" t="s">
        <v>97</v>
      </c>
      <c r="B814" s="33" t="s">
        <v>7</v>
      </c>
      <c r="C814" s="34">
        <v>64</v>
      </c>
      <c r="D814" s="35">
        <v>8061025</v>
      </c>
      <c r="E814" s="35">
        <v>483661.5</v>
      </c>
      <c r="F814" s="36">
        <v>0.0009</v>
      </c>
    </row>
    <row r="815" spans="1:6" ht="13.5">
      <c r="A815" s="33" t="s">
        <v>97</v>
      </c>
      <c r="B815" s="33" t="s">
        <v>3</v>
      </c>
      <c r="C815" s="34">
        <v>30</v>
      </c>
      <c r="D815" s="35">
        <v>7652039</v>
      </c>
      <c r="E815" s="35">
        <v>459122.34</v>
      </c>
      <c r="F815" s="36">
        <v>0.0008</v>
      </c>
    </row>
    <row r="816" spans="1:6" ht="13.5">
      <c r="A816" s="33" t="s">
        <v>97</v>
      </c>
      <c r="B816" s="33" t="s">
        <v>2</v>
      </c>
      <c r="C816" s="34">
        <v>11</v>
      </c>
      <c r="D816" s="35">
        <v>11921156</v>
      </c>
      <c r="E816" s="35">
        <v>715269.36</v>
      </c>
      <c r="F816" s="36">
        <v>0.0013</v>
      </c>
    </row>
    <row r="817" spans="1:6" ht="13.5">
      <c r="A817" s="33" t="s">
        <v>97</v>
      </c>
      <c r="B817" s="33" t="s">
        <v>6</v>
      </c>
      <c r="C817" s="34">
        <v>10</v>
      </c>
      <c r="D817" s="35">
        <v>1726965</v>
      </c>
      <c r="E817" s="35">
        <v>103617.9</v>
      </c>
      <c r="F817" s="36">
        <v>0.0002</v>
      </c>
    </row>
    <row r="818" spans="1:6" ht="13.5">
      <c r="A818" s="33" t="s">
        <v>97</v>
      </c>
      <c r="B818" s="33" t="s">
        <v>10</v>
      </c>
      <c r="C818" s="34">
        <v>135</v>
      </c>
      <c r="D818" s="35">
        <v>11487071</v>
      </c>
      <c r="E818" s="35">
        <v>689081.08</v>
      </c>
      <c r="F818" s="36">
        <v>0.0013</v>
      </c>
    </row>
    <row r="819" spans="1:6" ht="13.5">
      <c r="A819" s="33" t="s">
        <v>97</v>
      </c>
      <c r="B819" s="33" t="s">
        <v>4</v>
      </c>
      <c r="C819" s="34">
        <v>26</v>
      </c>
      <c r="D819" s="35">
        <v>3757816</v>
      </c>
      <c r="E819" s="35">
        <v>225468.96</v>
      </c>
      <c r="F819" s="36">
        <v>0.0004</v>
      </c>
    </row>
    <row r="820" spans="1:6" ht="13.5">
      <c r="A820" s="33" t="s">
        <v>97</v>
      </c>
      <c r="B820" s="33" t="s">
        <v>34</v>
      </c>
      <c r="C820" s="34">
        <v>305</v>
      </c>
      <c r="D820" s="35">
        <v>11091701</v>
      </c>
      <c r="E820" s="35">
        <v>645192.2</v>
      </c>
      <c r="F820" s="36">
        <v>0.0012</v>
      </c>
    </row>
    <row r="821" spans="1:6" ht="13.5">
      <c r="A821" s="33" t="s">
        <v>97</v>
      </c>
      <c r="B821" s="33" t="s">
        <v>8</v>
      </c>
      <c r="C821" s="34">
        <v>128</v>
      </c>
      <c r="D821" s="35">
        <v>3281017</v>
      </c>
      <c r="E821" s="35">
        <v>196861.02</v>
      </c>
      <c r="F821" s="36">
        <v>0.0004</v>
      </c>
    </row>
    <row r="822" spans="1:6" ht="13.5">
      <c r="A822" s="33" t="s">
        <v>97</v>
      </c>
      <c r="B822" s="33" t="s">
        <v>24</v>
      </c>
      <c r="C822" s="34">
        <v>59</v>
      </c>
      <c r="D822" s="35">
        <v>5142324</v>
      </c>
      <c r="E822" s="35">
        <v>308539.44</v>
      </c>
      <c r="F822" s="36">
        <v>0.0006</v>
      </c>
    </row>
    <row r="823" spans="1:6" ht="13.5">
      <c r="A823" s="33" t="s">
        <v>97</v>
      </c>
      <c r="B823" s="33" t="s">
        <v>25</v>
      </c>
      <c r="C823" s="34">
        <v>38</v>
      </c>
      <c r="D823" s="35">
        <v>4371364</v>
      </c>
      <c r="E823" s="35">
        <v>262082.45</v>
      </c>
      <c r="F823" s="36">
        <v>0.0005</v>
      </c>
    </row>
    <row r="824" spans="1:6" ht="13.5">
      <c r="A824" s="33" t="s">
        <v>97</v>
      </c>
      <c r="B824" s="33" t="s">
        <v>35</v>
      </c>
      <c r="C824" s="34">
        <v>836</v>
      </c>
      <c r="D824" s="35">
        <v>72859119</v>
      </c>
      <c r="E824" s="35">
        <v>4350894.71</v>
      </c>
      <c r="F824" s="36">
        <v>0.008</v>
      </c>
    </row>
    <row r="825" spans="1:6" ht="13.5">
      <c r="A825" s="33" t="s">
        <v>98</v>
      </c>
      <c r="B825" s="33" t="s">
        <v>5</v>
      </c>
      <c r="C825" s="34">
        <v>15</v>
      </c>
      <c r="D825" s="35">
        <v>854783</v>
      </c>
      <c r="E825" s="35">
        <v>51286.98</v>
      </c>
      <c r="F825" s="36">
        <v>0.0001</v>
      </c>
    </row>
    <row r="826" spans="1:6" ht="13.5">
      <c r="A826" s="33" t="s">
        <v>98</v>
      </c>
      <c r="B826" s="33" t="s">
        <v>1</v>
      </c>
      <c r="C826" s="34">
        <v>12</v>
      </c>
      <c r="D826" s="35">
        <v>8661060</v>
      </c>
      <c r="E826" s="35">
        <v>519663.6</v>
      </c>
      <c r="F826" s="36">
        <v>0.001</v>
      </c>
    </row>
    <row r="827" spans="1:6" ht="13.5">
      <c r="A827" s="33" t="s">
        <v>98</v>
      </c>
      <c r="B827" s="33" t="s">
        <v>7</v>
      </c>
      <c r="C827" s="34">
        <v>83</v>
      </c>
      <c r="D827" s="35">
        <v>9368500</v>
      </c>
      <c r="E827" s="35">
        <v>562110</v>
      </c>
      <c r="F827" s="36">
        <v>0.001</v>
      </c>
    </row>
    <row r="828" spans="1:6" ht="13.5">
      <c r="A828" s="33" t="s">
        <v>98</v>
      </c>
      <c r="B828" s="33" t="s">
        <v>3</v>
      </c>
      <c r="C828" s="34">
        <v>40</v>
      </c>
      <c r="D828" s="35">
        <v>9579323</v>
      </c>
      <c r="E828" s="35">
        <v>574759.38</v>
      </c>
      <c r="F828" s="36">
        <v>0.0011</v>
      </c>
    </row>
    <row r="829" spans="1:6" ht="13.5">
      <c r="A829" s="33" t="s">
        <v>98</v>
      </c>
      <c r="B829" s="33" t="s">
        <v>2</v>
      </c>
      <c r="C829" s="34">
        <v>11</v>
      </c>
      <c r="D829" s="35">
        <v>15647645</v>
      </c>
      <c r="E829" s="35">
        <v>938858.7</v>
      </c>
      <c r="F829" s="36">
        <v>0.0017</v>
      </c>
    </row>
    <row r="830" spans="1:6" ht="13.5">
      <c r="A830" s="33" t="s">
        <v>98</v>
      </c>
      <c r="B830" s="33" t="s">
        <v>6</v>
      </c>
      <c r="C830" s="34">
        <v>9</v>
      </c>
      <c r="D830" s="35">
        <v>1247752</v>
      </c>
      <c r="E830" s="35">
        <v>74865.12</v>
      </c>
      <c r="F830" s="36">
        <v>0.0001</v>
      </c>
    </row>
    <row r="831" spans="1:6" ht="13.5">
      <c r="A831" s="33" t="s">
        <v>98</v>
      </c>
      <c r="B831" s="33" t="s">
        <v>10</v>
      </c>
      <c r="C831" s="34">
        <v>138</v>
      </c>
      <c r="D831" s="35">
        <v>14507839</v>
      </c>
      <c r="E831" s="35">
        <v>870470.34</v>
      </c>
      <c r="F831" s="36">
        <v>0.0016</v>
      </c>
    </row>
    <row r="832" spans="1:6" ht="13.5">
      <c r="A832" s="33" t="s">
        <v>98</v>
      </c>
      <c r="B832" s="33" t="s">
        <v>4</v>
      </c>
      <c r="C832" s="34">
        <v>31</v>
      </c>
      <c r="D832" s="35">
        <v>4108420</v>
      </c>
      <c r="E832" s="35">
        <v>246505.2</v>
      </c>
      <c r="F832" s="36">
        <v>0.0005</v>
      </c>
    </row>
    <row r="833" spans="1:6" ht="13.5">
      <c r="A833" s="33" t="s">
        <v>98</v>
      </c>
      <c r="B833" s="33" t="s">
        <v>34</v>
      </c>
      <c r="C833" s="34">
        <v>323</v>
      </c>
      <c r="D833" s="35">
        <v>11796246</v>
      </c>
      <c r="E833" s="35">
        <v>690910.75</v>
      </c>
      <c r="F833" s="36">
        <v>0.0013</v>
      </c>
    </row>
    <row r="834" spans="1:6" ht="13.5">
      <c r="A834" s="33" t="s">
        <v>98</v>
      </c>
      <c r="B834" s="33" t="s">
        <v>8</v>
      </c>
      <c r="C834" s="34">
        <v>125</v>
      </c>
      <c r="D834" s="35">
        <v>5293619</v>
      </c>
      <c r="E834" s="35">
        <v>317617.14</v>
      </c>
      <c r="F834" s="36">
        <v>0.0006</v>
      </c>
    </row>
    <row r="835" spans="1:6" ht="13.5">
      <c r="A835" s="33" t="s">
        <v>98</v>
      </c>
      <c r="B835" s="33" t="s">
        <v>24</v>
      </c>
      <c r="C835" s="34">
        <v>56</v>
      </c>
      <c r="D835" s="35">
        <v>3935481</v>
      </c>
      <c r="E835" s="35">
        <v>236128.86</v>
      </c>
      <c r="F835" s="36">
        <v>0.0004</v>
      </c>
    </row>
    <row r="836" spans="1:6" ht="13.5">
      <c r="A836" s="33" t="s">
        <v>98</v>
      </c>
      <c r="B836" s="33" t="s">
        <v>25</v>
      </c>
      <c r="C836" s="34">
        <v>39</v>
      </c>
      <c r="D836" s="35">
        <v>7873836</v>
      </c>
      <c r="E836" s="35">
        <v>472430.16</v>
      </c>
      <c r="F836" s="36">
        <v>0.0009</v>
      </c>
    </row>
    <row r="837" spans="1:6" ht="13.5">
      <c r="A837" s="33" t="s">
        <v>98</v>
      </c>
      <c r="B837" s="33" t="s">
        <v>35</v>
      </c>
      <c r="C837" s="34">
        <v>882</v>
      </c>
      <c r="D837" s="35">
        <v>92874504</v>
      </c>
      <c r="E837" s="35">
        <v>5555606.23</v>
      </c>
      <c r="F837" s="36">
        <v>0.0102</v>
      </c>
    </row>
    <row r="838" spans="1:6" ht="13.5">
      <c r="A838" s="33" t="s">
        <v>99</v>
      </c>
      <c r="B838" s="33" t="s">
        <v>5</v>
      </c>
      <c r="C838" s="37" t="s">
        <v>33</v>
      </c>
      <c r="D838" s="38" t="s">
        <v>33</v>
      </c>
      <c r="E838" s="38" t="s">
        <v>33</v>
      </c>
      <c r="F838" s="39" t="s">
        <v>33</v>
      </c>
    </row>
    <row r="839" spans="1:6" ht="13.5">
      <c r="A839" s="33" t="s">
        <v>99</v>
      </c>
      <c r="B839" s="33" t="s">
        <v>1</v>
      </c>
      <c r="C839" s="34">
        <v>6</v>
      </c>
      <c r="D839" s="35">
        <v>263871</v>
      </c>
      <c r="E839" s="35">
        <v>15832.26</v>
      </c>
      <c r="F839" s="36">
        <v>0</v>
      </c>
    </row>
    <row r="840" spans="1:6" ht="13.5">
      <c r="A840" s="33" t="s">
        <v>99</v>
      </c>
      <c r="B840" s="33" t="s">
        <v>7</v>
      </c>
      <c r="C840" s="34">
        <v>24</v>
      </c>
      <c r="D840" s="35">
        <v>2973393</v>
      </c>
      <c r="E840" s="35">
        <v>178403.58</v>
      </c>
      <c r="F840" s="36">
        <v>0.0003</v>
      </c>
    </row>
    <row r="841" spans="1:6" ht="13.5">
      <c r="A841" s="33" t="s">
        <v>99</v>
      </c>
      <c r="B841" s="33" t="s">
        <v>3</v>
      </c>
      <c r="C841" s="34">
        <v>14</v>
      </c>
      <c r="D841" s="35">
        <v>2537885</v>
      </c>
      <c r="E841" s="35">
        <v>152273.1</v>
      </c>
      <c r="F841" s="36">
        <v>0.0003</v>
      </c>
    </row>
    <row r="842" spans="1:6" ht="13.5">
      <c r="A842" s="33" t="s">
        <v>99</v>
      </c>
      <c r="B842" s="33" t="s">
        <v>2</v>
      </c>
      <c r="C842" s="37" t="s">
        <v>33</v>
      </c>
      <c r="D842" s="38" t="s">
        <v>33</v>
      </c>
      <c r="E842" s="38" t="s">
        <v>33</v>
      </c>
      <c r="F842" s="39" t="s">
        <v>33</v>
      </c>
    </row>
    <row r="843" spans="1:6" ht="13.5">
      <c r="A843" s="33" t="s">
        <v>99</v>
      </c>
      <c r="B843" s="33" t="s">
        <v>6</v>
      </c>
      <c r="C843" s="37" t="s">
        <v>33</v>
      </c>
      <c r="D843" s="38" t="s">
        <v>33</v>
      </c>
      <c r="E843" s="38" t="s">
        <v>33</v>
      </c>
      <c r="F843" s="39" t="s">
        <v>33</v>
      </c>
    </row>
    <row r="844" spans="1:6" ht="13.5">
      <c r="A844" s="33" t="s">
        <v>99</v>
      </c>
      <c r="B844" s="33" t="s">
        <v>10</v>
      </c>
      <c r="C844" s="34">
        <v>48</v>
      </c>
      <c r="D844" s="35">
        <v>2573067</v>
      </c>
      <c r="E844" s="35">
        <v>154384.02</v>
      </c>
      <c r="F844" s="36">
        <v>0.0003</v>
      </c>
    </row>
    <row r="845" spans="1:6" ht="13.5">
      <c r="A845" s="33" t="s">
        <v>99</v>
      </c>
      <c r="B845" s="33" t="s">
        <v>4</v>
      </c>
      <c r="C845" s="34">
        <v>10</v>
      </c>
      <c r="D845" s="35">
        <v>1976037</v>
      </c>
      <c r="E845" s="35">
        <v>118562.22</v>
      </c>
      <c r="F845" s="36">
        <v>0.0002</v>
      </c>
    </row>
    <row r="846" spans="1:6" ht="13.5">
      <c r="A846" s="33" t="s">
        <v>99</v>
      </c>
      <c r="B846" s="33" t="s">
        <v>34</v>
      </c>
      <c r="C846" s="34">
        <v>113</v>
      </c>
      <c r="D846" s="35">
        <v>2160436</v>
      </c>
      <c r="E846" s="35">
        <v>129184.13</v>
      </c>
      <c r="F846" s="36">
        <v>0.0002</v>
      </c>
    </row>
    <row r="847" spans="1:6" ht="13.5">
      <c r="A847" s="33" t="s">
        <v>99</v>
      </c>
      <c r="B847" s="33" t="s">
        <v>8</v>
      </c>
      <c r="C847" s="34">
        <v>44</v>
      </c>
      <c r="D847" s="35">
        <v>639921</v>
      </c>
      <c r="E847" s="35">
        <v>38395.26</v>
      </c>
      <c r="F847" s="36">
        <v>0.0001</v>
      </c>
    </row>
    <row r="848" spans="1:6" ht="13.5">
      <c r="A848" s="33" t="s">
        <v>99</v>
      </c>
      <c r="B848" s="33" t="s">
        <v>24</v>
      </c>
      <c r="C848" s="34">
        <v>24</v>
      </c>
      <c r="D848" s="35">
        <v>3497962</v>
      </c>
      <c r="E848" s="35">
        <v>209877.72</v>
      </c>
      <c r="F848" s="36">
        <v>0.0004</v>
      </c>
    </row>
    <row r="849" spans="1:6" ht="13.5">
      <c r="A849" s="33" t="s">
        <v>99</v>
      </c>
      <c r="B849" s="33" t="s">
        <v>25</v>
      </c>
      <c r="C849" s="34">
        <v>17</v>
      </c>
      <c r="D849" s="35">
        <v>1424578</v>
      </c>
      <c r="E849" s="35">
        <v>85474.68</v>
      </c>
      <c r="F849" s="36">
        <v>0.0002</v>
      </c>
    </row>
    <row r="850" spans="1:6" ht="13.5">
      <c r="A850" s="33" t="s">
        <v>99</v>
      </c>
      <c r="B850" s="33" t="s">
        <v>35</v>
      </c>
      <c r="C850" s="34">
        <v>309</v>
      </c>
      <c r="D850" s="35">
        <v>19286392</v>
      </c>
      <c r="E850" s="35">
        <v>1156741.49</v>
      </c>
      <c r="F850" s="36">
        <v>0.0021</v>
      </c>
    </row>
    <row r="851" spans="1:6" ht="13.5">
      <c r="A851" s="33" t="s">
        <v>100</v>
      </c>
      <c r="B851" s="33" t="s">
        <v>5</v>
      </c>
      <c r="C851" s="34">
        <v>6</v>
      </c>
      <c r="D851" s="35">
        <v>431014</v>
      </c>
      <c r="E851" s="35">
        <v>25860.84</v>
      </c>
      <c r="F851" s="36">
        <v>0</v>
      </c>
    </row>
    <row r="852" spans="1:6" ht="13.5">
      <c r="A852" s="33" t="s">
        <v>100</v>
      </c>
      <c r="B852" s="33" t="s">
        <v>1</v>
      </c>
      <c r="C852" s="34">
        <v>12</v>
      </c>
      <c r="D852" s="35">
        <v>729426</v>
      </c>
      <c r="E852" s="35">
        <v>43765.56</v>
      </c>
      <c r="F852" s="36">
        <v>0.0001</v>
      </c>
    </row>
    <row r="853" spans="1:6" ht="13.5">
      <c r="A853" s="33" t="s">
        <v>100</v>
      </c>
      <c r="B853" s="33" t="s">
        <v>7</v>
      </c>
      <c r="C853" s="34">
        <v>32</v>
      </c>
      <c r="D853" s="35">
        <v>1551703</v>
      </c>
      <c r="E853" s="35">
        <v>93102.18</v>
      </c>
      <c r="F853" s="36">
        <v>0.0002</v>
      </c>
    </row>
    <row r="854" spans="1:6" ht="13.5">
      <c r="A854" s="33" t="s">
        <v>100</v>
      </c>
      <c r="B854" s="33" t="s">
        <v>3</v>
      </c>
      <c r="C854" s="34">
        <v>15</v>
      </c>
      <c r="D854" s="35">
        <v>2678179</v>
      </c>
      <c r="E854" s="35">
        <v>160690.74</v>
      </c>
      <c r="F854" s="36">
        <v>0.0003</v>
      </c>
    </row>
    <row r="855" spans="1:6" ht="13.5">
      <c r="A855" s="33" t="s">
        <v>100</v>
      </c>
      <c r="B855" s="33" t="s">
        <v>2</v>
      </c>
      <c r="C855" s="34">
        <v>5</v>
      </c>
      <c r="D855" s="35">
        <v>676421</v>
      </c>
      <c r="E855" s="35">
        <v>40585.26</v>
      </c>
      <c r="F855" s="36">
        <v>0.0001</v>
      </c>
    </row>
    <row r="856" spans="1:6" ht="13.5">
      <c r="A856" s="33" t="s">
        <v>100</v>
      </c>
      <c r="B856" s="33" t="s">
        <v>6</v>
      </c>
      <c r="C856" s="34">
        <v>5</v>
      </c>
      <c r="D856" s="35">
        <v>196270</v>
      </c>
      <c r="E856" s="35">
        <v>11776.2</v>
      </c>
      <c r="F856" s="36">
        <v>0</v>
      </c>
    </row>
    <row r="857" spans="1:6" ht="13.5">
      <c r="A857" s="33" t="s">
        <v>100</v>
      </c>
      <c r="B857" s="33" t="s">
        <v>10</v>
      </c>
      <c r="C857" s="34">
        <v>69</v>
      </c>
      <c r="D857" s="35">
        <v>3610826</v>
      </c>
      <c r="E857" s="35">
        <v>216649.56</v>
      </c>
      <c r="F857" s="36">
        <v>0.0004</v>
      </c>
    </row>
    <row r="858" spans="1:6" ht="13.5">
      <c r="A858" s="33" t="s">
        <v>100</v>
      </c>
      <c r="B858" s="33" t="s">
        <v>4</v>
      </c>
      <c r="C858" s="34">
        <v>9</v>
      </c>
      <c r="D858" s="35">
        <v>825256</v>
      </c>
      <c r="E858" s="35">
        <v>49515.36</v>
      </c>
      <c r="F858" s="36">
        <v>0.0001</v>
      </c>
    </row>
    <row r="859" spans="1:6" ht="13.5">
      <c r="A859" s="33" t="s">
        <v>100</v>
      </c>
      <c r="B859" s="33" t="s">
        <v>34</v>
      </c>
      <c r="C859" s="34">
        <v>123</v>
      </c>
      <c r="D859" s="35">
        <v>2602220</v>
      </c>
      <c r="E859" s="35">
        <v>151541.13</v>
      </c>
      <c r="F859" s="36">
        <v>0.0003</v>
      </c>
    </row>
    <row r="860" spans="1:6" ht="13.5">
      <c r="A860" s="33" t="s">
        <v>100</v>
      </c>
      <c r="B860" s="33" t="s">
        <v>8</v>
      </c>
      <c r="C860" s="34">
        <v>76</v>
      </c>
      <c r="D860" s="35">
        <v>739040</v>
      </c>
      <c r="E860" s="35">
        <v>44342.4</v>
      </c>
      <c r="F860" s="36">
        <v>0.0001</v>
      </c>
    </row>
    <row r="861" spans="1:6" ht="13.5">
      <c r="A861" s="33" t="s">
        <v>100</v>
      </c>
      <c r="B861" s="33" t="s">
        <v>24</v>
      </c>
      <c r="C861" s="34">
        <v>20</v>
      </c>
      <c r="D861" s="35">
        <v>1643465</v>
      </c>
      <c r="E861" s="35">
        <v>98607.9</v>
      </c>
      <c r="F861" s="36">
        <v>0.0002</v>
      </c>
    </row>
    <row r="862" spans="1:6" ht="13.5">
      <c r="A862" s="33" t="s">
        <v>100</v>
      </c>
      <c r="B862" s="33" t="s">
        <v>25</v>
      </c>
      <c r="C862" s="34">
        <v>23</v>
      </c>
      <c r="D862" s="35">
        <v>3062511</v>
      </c>
      <c r="E862" s="35">
        <v>183750.66</v>
      </c>
      <c r="F862" s="36">
        <v>0.0003</v>
      </c>
    </row>
    <row r="863" spans="1:6" ht="13.5">
      <c r="A863" s="33" t="s">
        <v>100</v>
      </c>
      <c r="B863" s="33" t="s">
        <v>35</v>
      </c>
      <c r="C863" s="34">
        <v>395</v>
      </c>
      <c r="D863" s="35">
        <v>18746331</v>
      </c>
      <c r="E863" s="35">
        <v>1120187.79</v>
      </c>
      <c r="F863" s="36">
        <v>0.002</v>
      </c>
    </row>
    <row r="864" spans="1:6" ht="13.5">
      <c r="A864" s="33" t="s">
        <v>101</v>
      </c>
      <c r="B864" s="33" t="s">
        <v>5</v>
      </c>
      <c r="C864" s="37" t="s">
        <v>33</v>
      </c>
      <c r="D864" s="38" t="s">
        <v>33</v>
      </c>
      <c r="E864" s="38" t="s">
        <v>33</v>
      </c>
      <c r="F864" s="39" t="s">
        <v>33</v>
      </c>
    </row>
    <row r="865" spans="1:6" ht="13.5">
      <c r="A865" s="33" t="s">
        <v>101</v>
      </c>
      <c r="B865" s="33" t="s">
        <v>1</v>
      </c>
      <c r="C865" s="34">
        <v>5</v>
      </c>
      <c r="D865" s="35">
        <v>1418797</v>
      </c>
      <c r="E865" s="35">
        <v>85127.82</v>
      </c>
      <c r="F865" s="36">
        <v>0.0002</v>
      </c>
    </row>
    <row r="866" spans="1:6" ht="13.5">
      <c r="A866" s="33" t="s">
        <v>101</v>
      </c>
      <c r="B866" s="33" t="s">
        <v>7</v>
      </c>
      <c r="C866" s="34">
        <v>27</v>
      </c>
      <c r="D866" s="35">
        <v>1871340</v>
      </c>
      <c r="E866" s="35">
        <v>112280.4</v>
      </c>
      <c r="F866" s="36">
        <v>0.0002</v>
      </c>
    </row>
    <row r="867" spans="1:6" ht="13.5">
      <c r="A867" s="33" t="s">
        <v>101</v>
      </c>
      <c r="B867" s="33" t="s">
        <v>3</v>
      </c>
      <c r="C867" s="34">
        <v>14</v>
      </c>
      <c r="D867" s="35">
        <v>1846645</v>
      </c>
      <c r="E867" s="35">
        <v>110798.7</v>
      </c>
      <c r="F867" s="36">
        <v>0.0002</v>
      </c>
    </row>
    <row r="868" spans="1:6" ht="13.5">
      <c r="A868" s="33" t="s">
        <v>101</v>
      </c>
      <c r="B868" s="33" t="s">
        <v>2</v>
      </c>
      <c r="C868" s="37" t="s">
        <v>33</v>
      </c>
      <c r="D868" s="38" t="s">
        <v>33</v>
      </c>
      <c r="E868" s="38" t="s">
        <v>33</v>
      </c>
      <c r="F868" s="39" t="s">
        <v>33</v>
      </c>
    </row>
    <row r="869" spans="1:6" ht="13.5">
      <c r="A869" s="33" t="s">
        <v>101</v>
      </c>
      <c r="B869" s="33" t="s">
        <v>6</v>
      </c>
      <c r="C869" s="34">
        <v>5</v>
      </c>
      <c r="D869" s="35">
        <v>122030</v>
      </c>
      <c r="E869" s="35">
        <v>7321.8</v>
      </c>
      <c r="F869" s="36">
        <v>0</v>
      </c>
    </row>
    <row r="870" spans="1:6" ht="13.5">
      <c r="A870" s="33" t="s">
        <v>101</v>
      </c>
      <c r="B870" s="33" t="s">
        <v>10</v>
      </c>
      <c r="C870" s="34">
        <v>26</v>
      </c>
      <c r="D870" s="35">
        <v>514599</v>
      </c>
      <c r="E870" s="35">
        <v>30875.94</v>
      </c>
      <c r="F870" s="36">
        <v>0.0001</v>
      </c>
    </row>
    <row r="871" spans="1:6" ht="13.5">
      <c r="A871" s="33" t="s">
        <v>101</v>
      </c>
      <c r="B871" s="33" t="s">
        <v>4</v>
      </c>
      <c r="C871" s="34">
        <v>9</v>
      </c>
      <c r="D871" s="35">
        <v>659210</v>
      </c>
      <c r="E871" s="35">
        <v>39552.6</v>
      </c>
      <c r="F871" s="36">
        <v>0.0001</v>
      </c>
    </row>
    <row r="872" spans="1:6" ht="13.5">
      <c r="A872" s="33" t="s">
        <v>101</v>
      </c>
      <c r="B872" s="33" t="s">
        <v>34</v>
      </c>
      <c r="C872" s="34">
        <v>117</v>
      </c>
      <c r="D872" s="35">
        <v>1604789</v>
      </c>
      <c r="E872" s="35">
        <v>93116.55</v>
      </c>
      <c r="F872" s="36">
        <v>0.0002</v>
      </c>
    </row>
    <row r="873" spans="1:6" ht="13.5">
      <c r="A873" s="33" t="s">
        <v>101</v>
      </c>
      <c r="B873" s="33" t="s">
        <v>8</v>
      </c>
      <c r="C873" s="34">
        <v>50</v>
      </c>
      <c r="D873" s="35">
        <v>948160</v>
      </c>
      <c r="E873" s="35">
        <v>56889.6</v>
      </c>
      <c r="F873" s="36">
        <v>0.0001</v>
      </c>
    </row>
    <row r="874" spans="1:6" ht="13.5">
      <c r="A874" s="33" t="s">
        <v>101</v>
      </c>
      <c r="B874" s="33" t="s">
        <v>24</v>
      </c>
      <c r="C874" s="34">
        <v>20</v>
      </c>
      <c r="D874" s="35">
        <v>1312475</v>
      </c>
      <c r="E874" s="35">
        <v>78748.5</v>
      </c>
      <c r="F874" s="36">
        <v>0.0001</v>
      </c>
    </row>
    <row r="875" spans="1:6" ht="13.5">
      <c r="A875" s="33" t="s">
        <v>101</v>
      </c>
      <c r="B875" s="33" t="s">
        <v>25</v>
      </c>
      <c r="C875" s="34">
        <v>21</v>
      </c>
      <c r="D875" s="35">
        <v>902655</v>
      </c>
      <c r="E875" s="35">
        <v>54159.3</v>
      </c>
      <c r="F875" s="36">
        <v>0.0001</v>
      </c>
    </row>
    <row r="876" spans="1:6" ht="13.5">
      <c r="A876" s="33" t="s">
        <v>101</v>
      </c>
      <c r="B876" s="33" t="s">
        <v>35</v>
      </c>
      <c r="C876" s="34">
        <v>300</v>
      </c>
      <c r="D876" s="35">
        <v>12591115</v>
      </c>
      <c r="E876" s="35">
        <v>752296.11</v>
      </c>
      <c r="F876" s="36">
        <v>0.0014</v>
      </c>
    </row>
    <row r="877" spans="1:6" ht="13.5">
      <c r="A877" s="33" t="s">
        <v>102</v>
      </c>
      <c r="B877" s="33" t="s">
        <v>5</v>
      </c>
      <c r="C877" s="37" t="s">
        <v>33</v>
      </c>
      <c r="D877" s="38" t="s">
        <v>33</v>
      </c>
      <c r="E877" s="38" t="s">
        <v>33</v>
      </c>
      <c r="F877" s="39" t="s">
        <v>33</v>
      </c>
    </row>
    <row r="878" spans="1:6" ht="13.5">
      <c r="A878" s="33" t="s">
        <v>102</v>
      </c>
      <c r="B878" s="33" t="s">
        <v>1</v>
      </c>
      <c r="C878" s="37" t="s">
        <v>33</v>
      </c>
      <c r="D878" s="38" t="s">
        <v>33</v>
      </c>
      <c r="E878" s="38" t="s">
        <v>33</v>
      </c>
      <c r="F878" s="39" t="s">
        <v>33</v>
      </c>
    </row>
    <row r="879" spans="1:6" ht="13.5">
      <c r="A879" s="33" t="s">
        <v>102</v>
      </c>
      <c r="B879" s="33" t="s">
        <v>7</v>
      </c>
      <c r="C879" s="34">
        <v>23</v>
      </c>
      <c r="D879" s="35">
        <v>1524126</v>
      </c>
      <c r="E879" s="35">
        <v>91447.56</v>
      </c>
      <c r="F879" s="36">
        <v>0.0002</v>
      </c>
    </row>
    <row r="880" spans="1:6" ht="13.5">
      <c r="A880" s="33" t="s">
        <v>102</v>
      </c>
      <c r="B880" s="33" t="s">
        <v>3</v>
      </c>
      <c r="C880" s="34">
        <v>10</v>
      </c>
      <c r="D880" s="35">
        <v>2432906</v>
      </c>
      <c r="E880" s="35">
        <v>145974.36</v>
      </c>
      <c r="F880" s="36">
        <v>0.0003</v>
      </c>
    </row>
    <row r="881" spans="1:6" ht="13.5">
      <c r="A881" s="33" t="s">
        <v>102</v>
      </c>
      <c r="B881" s="33" t="s">
        <v>2</v>
      </c>
      <c r="C881" s="37" t="s">
        <v>33</v>
      </c>
      <c r="D881" s="38" t="s">
        <v>33</v>
      </c>
      <c r="E881" s="38" t="s">
        <v>33</v>
      </c>
      <c r="F881" s="39" t="s">
        <v>33</v>
      </c>
    </row>
    <row r="882" spans="1:6" ht="13.5">
      <c r="A882" s="33" t="s">
        <v>102</v>
      </c>
      <c r="B882" s="33" t="s">
        <v>6</v>
      </c>
      <c r="C882" s="37" t="s">
        <v>33</v>
      </c>
      <c r="D882" s="38" t="s">
        <v>33</v>
      </c>
      <c r="E882" s="38" t="s">
        <v>33</v>
      </c>
      <c r="F882" s="39" t="s">
        <v>33</v>
      </c>
    </row>
    <row r="883" spans="1:6" ht="13.5">
      <c r="A883" s="33" t="s">
        <v>102</v>
      </c>
      <c r="B883" s="33" t="s">
        <v>10</v>
      </c>
      <c r="C883" s="34">
        <v>30</v>
      </c>
      <c r="D883" s="35">
        <v>1224953</v>
      </c>
      <c r="E883" s="35">
        <v>73497.18</v>
      </c>
      <c r="F883" s="36">
        <v>0.0001</v>
      </c>
    </row>
    <row r="884" spans="1:6" ht="13.5">
      <c r="A884" s="33" t="s">
        <v>102</v>
      </c>
      <c r="B884" s="33" t="s">
        <v>4</v>
      </c>
      <c r="C884" s="34">
        <v>10</v>
      </c>
      <c r="D884" s="35">
        <v>332512</v>
      </c>
      <c r="E884" s="35">
        <v>19950.72</v>
      </c>
      <c r="F884" s="36">
        <v>0</v>
      </c>
    </row>
    <row r="885" spans="1:6" ht="13.5">
      <c r="A885" s="33" t="s">
        <v>102</v>
      </c>
      <c r="B885" s="33" t="s">
        <v>34</v>
      </c>
      <c r="C885" s="34">
        <v>74</v>
      </c>
      <c r="D885" s="35">
        <v>1257765</v>
      </c>
      <c r="E885" s="35">
        <v>73845.48</v>
      </c>
      <c r="F885" s="36">
        <v>0.0001</v>
      </c>
    </row>
    <row r="886" spans="1:6" ht="13.5">
      <c r="A886" s="33" t="s">
        <v>102</v>
      </c>
      <c r="B886" s="33" t="s">
        <v>8</v>
      </c>
      <c r="C886" s="34">
        <v>35</v>
      </c>
      <c r="D886" s="35">
        <v>308045</v>
      </c>
      <c r="E886" s="35">
        <v>18482.7</v>
      </c>
      <c r="F886" s="36">
        <v>0</v>
      </c>
    </row>
    <row r="887" spans="1:6" ht="13.5">
      <c r="A887" s="33" t="s">
        <v>102</v>
      </c>
      <c r="B887" s="33" t="s">
        <v>24</v>
      </c>
      <c r="C887" s="34">
        <v>7</v>
      </c>
      <c r="D887" s="35">
        <v>1152418</v>
      </c>
      <c r="E887" s="35">
        <v>69145.08</v>
      </c>
      <c r="F887" s="36">
        <v>0.0001</v>
      </c>
    </row>
    <row r="888" spans="1:6" ht="13.5">
      <c r="A888" s="33" t="s">
        <v>102</v>
      </c>
      <c r="B888" s="33" t="s">
        <v>25</v>
      </c>
      <c r="C888" s="34">
        <v>11</v>
      </c>
      <c r="D888" s="35">
        <v>1164262</v>
      </c>
      <c r="E888" s="35">
        <v>69855.72</v>
      </c>
      <c r="F888" s="36">
        <v>0.0001</v>
      </c>
    </row>
    <row r="889" spans="1:6" ht="13.5">
      <c r="A889" s="33" t="s">
        <v>102</v>
      </c>
      <c r="B889" s="33" t="s">
        <v>35</v>
      </c>
      <c r="C889" s="34">
        <v>206</v>
      </c>
      <c r="D889" s="35">
        <v>10523801</v>
      </c>
      <c r="E889" s="35">
        <v>629807.64</v>
      </c>
      <c r="F889" s="36">
        <v>0.0012</v>
      </c>
    </row>
    <row r="890" spans="1:6" ht="13.5">
      <c r="A890" s="33" t="s">
        <v>103</v>
      </c>
      <c r="B890" s="33" t="s">
        <v>5</v>
      </c>
      <c r="C890" s="37" t="s">
        <v>33</v>
      </c>
      <c r="D890" s="38" t="s">
        <v>33</v>
      </c>
      <c r="E890" s="38" t="s">
        <v>33</v>
      </c>
      <c r="F890" s="39" t="s">
        <v>33</v>
      </c>
    </row>
    <row r="891" spans="1:6" ht="13.5">
      <c r="A891" s="33" t="s">
        <v>103</v>
      </c>
      <c r="B891" s="33" t="s">
        <v>1</v>
      </c>
      <c r="C891" s="34">
        <v>8</v>
      </c>
      <c r="D891" s="35">
        <v>1319278</v>
      </c>
      <c r="E891" s="35">
        <v>79156.68</v>
      </c>
      <c r="F891" s="36">
        <v>0.0001</v>
      </c>
    </row>
    <row r="892" spans="1:6" ht="13.5">
      <c r="A892" s="33" t="s">
        <v>103</v>
      </c>
      <c r="B892" s="33" t="s">
        <v>7</v>
      </c>
      <c r="C892" s="34">
        <v>28</v>
      </c>
      <c r="D892" s="35">
        <v>2224955</v>
      </c>
      <c r="E892" s="35">
        <v>133497.3</v>
      </c>
      <c r="F892" s="36">
        <v>0.0002</v>
      </c>
    </row>
    <row r="893" spans="1:6" ht="13.5">
      <c r="A893" s="33" t="s">
        <v>103</v>
      </c>
      <c r="B893" s="33" t="s">
        <v>3</v>
      </c>
      <c r="C893" s="34">
        <v>12</v>
      </c>
      <c r="D893" s="35">
        <v>3189059</v>
      </c>
      <c r="E893" s="35">
        <v>191343.54</v>
      </c>
      <c r="F893" s="36">
        <v>0.0004</v>
      </c>
    </row>
    <row r="894" spans="1:6" ht="13.5">
      <c r="A894" s="33" t="s">
        <v>103</v>
      </c>
      <c r="B894" s="33" t="s">
        <v>2</v>
      </c>
      <c r="C894" s="37" t="s">
        <v>33</v>
      </c>
      <c r="D894" s="38" t="s">
        <v>33</v>
      </c>
      <c r="E894" s="38" t="s">
        <v>33</v>
      </c>
      <c r="F894" s="39" t="s">
        <v>33</v>
      </c>
    </row>
    <row r="895" spans="1:6" ht="13.5">
      <c r="A895" s="33" t="s">
        <v>103</v>
      </c>
      <c r="B895" s="33" t="s">
        <v>6</v>
      </c>
      <c r="C895" s="34">
        <v>9</v>
      </c>
      <c r="D895" s="35">
        <v>413355</v>
      </c>
      <c r="E895" s="35">
        <v>24801.3</v>
      </c>
      <c r="F895" s="36">
        <v>0</v>
      </c>
    </row>
    <row r="896" spans="1:6" ht="13.5">
      <c r="A896" s="33" t="s">
        <v>103</v>
      </c>
      <c r="B896" s="33" t="s">
        <v>10</v>
      </c>
      <c r="C896" s="34">
        <v>50</v>
      </c>
      <c r="D896" s="35">
        <v>1201189</v>
      </c>
      <c r="E896" s="35">
        <v>72071.34</v>
      </c>
      <c r="F896" s="36">
        <v>0.0001</v>
      </c>
    </row>
    <row r="897" spans="1:6" ht="13.5">
      <c r="A897" s="33" t="s">
        <v>103</v>
      </c>
      <c r="B897" s="33" t="s">
        <v>4</v>
      </c>
      <c r="C897" s="34">
        <v>14</v>
      </c>
      <c r="D897" s="35">
        <v>1152900</v>
      </c>
      <c r="E897" s="35">
        <v>69174</v>
      </c>
      <c r="F897" s="36">
        <v>0.0001</v>
      </c>
    </row>
    <row r="898" spans="1:6" ht="13.5">
      <c r="A898" s="33" t="s">
        <v>103</v>
      </c>
      <c r="B898" s="33" t="s">
        <v>34</v>
      </c>
      <c r="C898" s="34">
        <v>117</v>
      </c>
      <c r="D898" s="35">
        <v>2839149</v>
      </c>
      <c r="E898" s="35">
        <v>167088.18</v>
      </c>
      <c r="F898" s="36">
        <v>0.0003</v>
      </c>
    </row>
    <row r="899" spans="1:6" ht="13.5">
      <c r="A899" s="33" t="s">
        <v>103</v>
      </c>
      <c r="B899" s="33" t="s">
        <v>8</v>
      </c>
      <c r="C899" s="34">
        <v>40</v>
      </c>
      <c r="D899" s="35">
        <v>816071</v>
      </c>
      <c r="E899" s="35">
        <v>48964.26</v>
      </c>
      <c r="F899" s="36">
        <v>0.0001</v>
      </c>
    </row>
    <row r="900" spans="1:6" ht="13.5">
      <c r="A900" s="33" t="s">
        <v>103</v>
      </c>
      <c r="B900" s="33" t="s">
        <v>24</v>
      </c>
      <c r="C900" s="34">
        <v>20</v>
      </c>
      <c r="D900" s="35">
        <v>2300262</v>
      </c>
      <c r="E900" s="35">
        <v>138015.72</v>
      </c>
      <c r="F900" s="36">
        <v>0.0003</v>
      </c>
    </row>
    <row r="901" spans="1:6" ht="13.5">
      <c r="A901" s="33" t="s">
        <v>103</v>
      </c>
      <c r="B901" s="33" t="s">
        <v>25</v>
      </c>
      <c r="C901" s="34">
        <v>17</v>
      </c>
      <c r="D901" s="35">
        <v>2082626</v>
      </c>
      <c r="E901" s="35">
        <v>124957.56</v>
      </c>
      <c r="F901" s="36">
        <v>0.0002</v>
      </c>
    </row>
    <row r="902" spans="1:6" ht="13.5">
      <c r="A902" s="33" t="s">
        <v>103</v>
      </c>
      <c r="B902" s="33" t="s">
        <v>35</v>
      </c>
      <c r="C902" s="34">
        <v>325</v>
      </c>
      <c r="D902" s="35">
        <v>19566328</v>
      </c>
      <c r="E902" s="35">
        <v>1170718.92</v>
      </c>
      <c r="F902" s="36">
        <v>0.0021</v>
      </c>
    </row>
    <row r="903" spans="1:6" ht="13.5">
      <c r="A903" s="33" t="s">
        <v>104</v>
      </c>
      <c r="B903" s="33" t="s">
        <v>5</v>
      </c>
      <c r="C903" s="34">
        <v>18</v>
      </c>
      <c r="D903" s="35">
        <v>1312807</v>
      </c>
      <c r="E903" s="35">
        <v>78768.42</v>
      </c>
      <c r="F903" s="36">
        <v>0.0001</v>
      </c>
    </row>
    <row r="904" spans="1:6" ht="13.5">
      <c r="A904" s="33" t="s">
        <v>104</v>
      </c>
      <c r="B904" s="33" t="s">
        <v>1</v>
      </c>
      <c r="C904" s="34">
        <v>19</v>
      </c>
      <c r="D904" s="35">
        <v>13395065</v>
      </c>
      <c r="E904" s="35">
        <v>803703.9</v>
      </c>
      <c r="F904" s="36">
        <v>0.0015</v>
      </c>
    </row>
    <row r="905" spans="1:6" ht="13.5">
      <c r="A905" s="33" t="s">
        <v>104</v>
      </c>
      <c r="B905" s="33" t="s">
        <v>7</v>
      </c>
      <c r="C905" s="34">
        <v>100</v>
      </c>
      <c r="D905" s="35">
        <v>10928457</v>
      </c>
      <c r="E905" s="35">
        <v>655707.42</v>
      </c>
      <c r="F905" s="36">
        <v>0.0012</v>
      </c>
    </row>
    <row r="906" spans="1:6" ht="13.5">
      <c r="A906" s="33" t="s">
        <v>104</v>
      </c>
      <c r="B906" s="33" t="s">
        <v>3</v>
      </c>
      <c r="C906" s="34">
        <v>48</v>
      </c>
      <c r="D906" s="35">
        <v>12280924</v>
      </c>
      <c r="E906" s="35">
        <v>736855.44</v>
      </c>
      <c r="F906" s="36">
        <v>0.0013</v>
      </c>
    </row>
    <row r="907" spans="1:6" ht="13.5">
      <c r="A907" s="33" t="s">
        <v>104</v>
      </c>
      <c r="B907" s="33" t="s">
        <v>2</v>
      </c>
      <c r="C907" s="34">
        <v>13</v>
      </c>
      <c r="D907" s="35">
        <v>15280120</v>
      </c>
      <c r="E907" s="35">
        <v>916807.2</v>
      </c>
      <c r="F907" s="36">
        <v>0.0017</v>
      </c>
    </row>
    <row r="908" spans="1:6" ht="13.5">
      <c r="A908" s="33" t="s">
        <v>104</v>
      </c>
      <c r="B908" s="33" t="s">
        <v>6</v>
      </c>
      <c r="C908" s="34">
        <v>21</v>
      </c>
      <c r="D908" s="35">
        <v>2387357</v>
      </c>
      <c r="E908" s="35">
        <v>143241.42</v>
      </c>
      <c r="F908" s="36">
        <v>0.0003</v>
      </c>
    </row>
    <row r="909" spans="1:6" ht="13.5">
      <c r="A909" s="33" t="s">
        <v>104</v>
      </c>
      <c r="B909" s="33" t="s">
        <v>10</v>
      </c>
      <c r="C909" s="34">
        <v>144</v>
      </c>
      <c r="D909" s="35">
        <v>10987346</v>
      </c>
      <c r="E909" s="35">
        <v>659240.76</v>
      </c>
      <c r="F909" s="36">
        <v>0.0012</v>
      </c>
    </row>
    <row r="910" spans="1:6" ht="13.5">
      <c r="A910" s="33" t="s">
        <v>104</v>
      </c>
      <c r="B910" s="33" t="s">
        <v>4</v>
      </c>
      <c r="C910" s="34">
        <v>29</v>
      </c>
      <c r="D910" s="35">
        <v>3844273</v>
      </c>
      <c r="E910" s="35">
        <v>230656.38</v>
      </c>
      <c r="F910" s="36">
        <v>0.0004</v>
      </c>
    </row>
    <row r="911" spans="1:6" ht="13.5">
      <c r="A911" s="33" t="s">
        <v>104</v>
      </c>
      <c r="B911" s="33" t="s">
        <v>34</v>
      </c>
      <c r="C911" s="34">
        <v>356</v>
      </c>
      <c r="D911" s="35">
        <v>11902781</v>
      </c>
      <c r="E911" s="35">
        <v>698554.87</v>
      </c>
      <c r="F911" s="36">
        <v>0.0013</v>
      </c>
    </row>
    <row r="912" spans="1:6" ht="13.5">
      <c r="A912" s="33" t="s">
        <v>104</v>
      </c>
      <c r="B912" s="33" t="s">
        <v>8</v>
      </c>
      <c r="C912" s="34">
        <v>134</v>
      </c>
      <c r="D912" s="35">
        <v>5898515</v>
      </c>
      <c r="E912" s="35">
        <v>353910.9</v>
      </c>
      <c r="F912" s="36">
        <v>0.0006</v>
      </c>
    </row>
    <row r="913" spans="1:6" ht="13.5">
      <c r="A913" s="33" t="s">
        <v>104</v>
      </c>
      <c r="B913" s="33" t="s">
        <v>24</v>
      </c>
      <c r="C913" s="34">
        <v>42</v>
      </c>
      <c r="D913" s="35">
        <v>20996534</v>
      </c>
      <c r="E913" s="35">
        <v>1259792.04</v>
      </c>
      <c r="F913" s="36">
        <v>0.0023</v>
      </c>
    </row>
    <row r="914" spans="1:6" ht="13.5">
      <c r="A914" s="33" t="s">
        <v>104</v>
      </c>
      <c r="B914" s="33" t="s">
        <v>25</v>
      </c>
      <c r="C914" s="34">
        <v>41</v>
      </c>
      <c r="D914" s="35">
        <v>5179544</v>
      </c>
      <c r="E914" s="35">
        <v>310772.64</v>
      </c>
      <c r="F914" s="36">
        <v>0.0006</v>
      </c>
    </row>
    <row r="915" spans="1:6" ht="13.5">
      <c r="A915" s="33" t="s">
        <v>104</v>
      </c>
      <c r="B915" s="33" t="s">
        <v>35</v>
      </c>
      <c r="C915" s="34">
        <v>965</v>
      </c>
      <c r="D915" s="35">
        <v>114393723</v>
      </c>
      <c r="E915" s="35">
        <v>6848011.39</v>
      </c>
      <c r="F915" s="36">
        <v>0.0125</v>
      </c>
    </row>
    <row r="916" spans="1:6" ht="13.5">
      <c r="A916" s="33" t="s">
        <v>105</v>
      </c>
      <c r="B916" s="33" t="s">
        <v>5</v>
      </c>
      <c r="C916" s="34">
        <v>6</v>
      </c>
      <c r="D916" s="35">
        <v>244080</v>
      </c>
      <c r="E916" s="35">
        <v>14644.8</v>
      </c>
      <c r="F916" s="36">
        <v>0</v>
      </c>
    </row>
    <row r="917" spans="1:6" ht="13.5">
      <c r="A917" s="33" t="s">
        <v>105</v>
      </c>
      <c r="B917" s="33" t="s">
        <v>1</v>
      </c>
      <c r="C917" s="34">
        <v>11</v>
      </c>
      <c r="D917" s="35">
        <v>1682266</v>
      </c>
      <c r="E917" s="35">
        <v>100935.96</v>
      </c>
      <c r="F917" s="36">
        <v>0.0002</v>
      </c>
    </row>
    <row r="918" spans="1:6" ht="13.5">
      <c r="A918" s="33" t="s">
        <v>105</v>
      </c>
      <c r="B918" s="33" t="s">
        <v>7</v>
      </c>
      <c r="C918" s="34">
        <v>31</v>
      </c>
      <c r="D918" s="35">
        <v>2778804</v>
      </c>
      <c r="E918" s="35">
        <v>166728.24</v>
      </c>
      <c r="F918" s="36">
        <v>0.0003</v>
      </c>
    </row>
    <row r="919" spans="1:6" ht="13.5">
      <c r="A919" s="33" t="s">
        <v>105</v>
      </c>
      <c r="B919" s="33" t="s">
        <v>3</v>
      </c>
      <c r="C919" s="34">
        <v>24</v>
      </c>
      <c r="D919" s="35">
        <v>4778297</v>
      </c>
      <c r="E919" s="35">
        <v>286697.82</v>
      </c>
      <c r="F919" s="36">
        <v>0.0005</v>
      </c>
    </row>
    <row r="920" spans="1:6" ht="13.5">
      <c r="A920" s="33" t="s">
        <v>105</v>
      </c>
      <c r="B920" s="33" t="s">
        <v>2</v>
      </c>
      <c r="C920" s="34">
        <v>7</v>
      </c>
      <c r="D920" s="35">
        <v>1422691</v>
      </c>
      <c r="E920" s="35">
        <v>85361.46</v>
      </c>
      <c r="F920" s="36">
        <v>0.0002</v>
      </c>
    </row>
    <row r="921" spans="1:6" ht="13.5">
      <c r="A921" s="33" t="s">
        <v>105</v>
      </c>
      <c r="B921" s="33" t="s">
        <v>6</v>
      </c>
      <c r="C921" s="34">
        <v>13</v>
      </c>
      <c r="D921" s="35">
        <v>654994</v>
      </c>
      <c r="E921" s="35">
        <v>39299.64</v>
      </c>
      <c r="F921" s="36">
        <v>0.0001</v>
      </c>
    </row>
    <row r="922" spans="1:6" ht="13.5">
      <c r="A922" s="33" t="s">
        <v>105</v>
      </c>
      <c r="B922" s="33" t="s">
        <v>10</v>
      </c>
      <c r="C922" s="34">
        <v>83</v>
      </c>
      <c r="D922" s="35">
        <v>2209895</v>
      </c>
      <c r="E922" s="35">
        <v>132593.7</v>
      </c>
      <c r="F922" s="36">
        <v>0.0002</v>
      </c>
    </row>
    <row r="923" spans="1:6" ht="13.5">
      <c r="A923" s="33" t="s">
        <v>105</v>
      </c>
      <c r="B923" s="33" t="s">
        <v>4</v>
      </c>
      <c r="C923" s="34">
        <v>15</v>
      </c>
      <c r="D923" s="35">
        <v>873089</v>
      </c>
      <c r="E923" s="35">
        <v>52385.34</v>
      </c>
      <c r="F923" s="36">
        <v>0.0001</v>
      </c>
    </row>
    <row r="924" spans="1:6" ht="13.5">
      <c r="A924" s="33" t="s">
        <v>105</v>
      </c>
      <c r="B924" s="33" t="s">
        <v>34</v>
      </c>
      <c r="C924" s="34">
        <v>184</v>
      </c>
      <c r="D924" s="35">
        <v>4757618</v>
      </c>
      <c r="E924" s="35">
        <v>278759.16</v>
      </c>
      <c r="F924" s="36">
        <v>0.0005</v>
      </c>
    </row>
    <row r="925" spans="1:6" ht="13.5">
      <c r="A925" s="33" t="s">
        <v>105</v>
      </c>
      <c r="B925" s="33" t="s">
        <v>8</v>
      </c>
      <c r="C925" s="34">
        <v>61</v>
      </c>
      <c r="D925" s="35">
        <v>1903740</v>
      </c>
      <c r="E925" s="35">
        <v>114224.4</v>
      </c>
      <c r="F925" s="36">
        <v>0.0002</v>
      </c>
    </row>
    <row r="926" spans="1:6" ht="13.5">
      <c r="A926" s="33" t="s">
        <v>105</v>
      </c>
      <c r="B926" s="33" t="s">
        <v>24</v>
      </c>
      <c r="C926" s="34">
        <v>27</v>
      </c>
      <c r="D926" s="35">
        <v>2551959</v>
      </c>
      <c r="E926" s="35">
        <v>153117.54</v>
      </c>
      <c r="F926" s="36">
        <v>0.0003</v>
      </c>
    </row>
    <row r="927" spans="1:6" ht="13.5">
      <c r="A927" s="33" t="s">
        <v>105</v>
      </c>
      <c r="B927" s="33" t="s">
        <v>25</v>
      </c>
      <c r="C927" s="34">
        <v>46</v>
      </c>
      <c r="D927" s="35">
        <v>7155232</v>
      </c>
      <c r="E927" s="35">
        <v>429313.92</v>
      </c>
      <c r="F927" s="36">
        <v>0.0008</v>
      </c>
    </row>
    <row r="928" spans="1:6" ht="13.5">
      <c r="A928" s="33" t="s">
        <v>105</v>
      </c>
      <c r="B928" s="33" t="s">
        <v>35</v>
      </c>
      <c r="C928" s="34">
        <v>508</v>
      </c>
      <c r="D928" s="35">
        <v>31012665</v>
      </c>
      <c r="E928" s="35">
        <v>1854061.98</v>
      </c>
      <c r="F928" s="36">
        <v>0.0034</v>
      </c>
    </row>
    <row r="929" spans="1:6" ht="13.5">
      <c r="A929" s="33" t="s">
        <v>106</v>
      </c>
      <c r="B929" s="33" t="s">
        <v>5</v>
      </c>
      <c r="C929" s="37" t="s">
        <v>33</v>
      </c>
      <c r="D929" s="38" t="s">
        <v>33</v>
      </c>
      <c r="E929" s="38" t="s">
        <v>33</v>
      </c>
      <c r="F929" s="39" t="s">
        <v>33</v>
      </c>
    </row>
    <row r="930" spans="1:6" ht="13.5">
      <c r="A930" s="33" t="s">
        <v>106</v>
      </c>
      <c r="B930" s="33" t="s">
        <v>1</v>
      </c>
      <c r="C930" s="37" t="s">
        <v>33</v>
      </c>
      <c r="D930" s="38" t="s">
        <v>33</v>
      </c>
      <c r="E930" s="38" t="s">
        <v>33</v>
      </c>
      <c r="F930" s="39" t="s">
        <v>33</v>
      </c>
    </row>
    <row r="931" spans="1:6" ht="13.5">
      <c r="A931" s="33" t="s">
        <v>106</v>
      </c>
      <c r="B931" s="33" t="s">
        <v>7</v>
      </c>
      <c r="C931" s="34">
        <v>14</v>
      </c>
      <c r="D931" s="35">
        <v>701318</v>
      </c>
      <c r="E931" s="35">
        <v>42079.08</v>
      </c>
      <c r="F931" s="36">
        <v>0.0001</v>
      </c>
    </row>
    <row r="932" spans="1:6" ht="13.5">
      <c r="A932" s="33" t="s">
        <v>106</v>
      </c>
      <c r="B932" s="33" t="s">
        <v>3</v>
      </c>
      <c r="C932" s="37" t="s">
        <v>33</v>
      </c>
      <c r="D932" s="38" t="s">
        <v>33</v>
      </c>
      <c r="E932" s="38" t="s">
        <v>33</v>
      </c>
      <c r="F932" s="39" t="s">
        <v>33</v>
      </c>
    </row>
    <row r="933" spans="1:6" ht="13.5">
      <c r="A933" s="33" t="s">
        <v>106</v>
      </c>
      <c r="B933" s="33" t="s">
        <v>2</v>
      </c>
      <c r="C933" s="37" t="s">
        <v>33</v>
      </c>
      <c r="D933" s="38" t="s">
        <v>33</v>
      </c>
      <c r="E933" s="38" t="s">
        <v>33</v>
      </c>
      <c r="F933" s="39" t="s">
        <v>33</v>
      </c>
    </row>
    <row r="934" spans="1:6" ht="13.5">
      <c r="A934" s="33" t="s">
        <v>106</v>
      </c>
      <c r="B934" s="33" t="s">
        <v>6</v>
      </c>
      <c r="C934" s="37" t="s">
        <v>33</v>
      </c>
      <c r="D934" s="38" t="s">
        <v>33</v>
      </c>
      <c r="E934" s="38" t="s">
        <v>33</v>
      </c>
      <c r="F934" s="39" t="s">
        <v>33</v>
      </c>
    </row>
    <row r="935" spans="1:6" ht="13.5">
      <c r="A935" s="33" t="s">
        <v>106</v>
      </c>
      <c r="B935" s="33" t="s">
        <v>10</v>
      </c>
      <c r="C935" s="34">
        <v>39</v>
      </c>
      <c r="D935" s="35">
        <v>3132050</v>
      </c>
      <c r="E935" s="35">
        <v>187923</v>
      </c>
      <c r="F935" s="36">
        <v>0.0003</v>
      </c>
    </row>
    <row r="936" spans="1:6" ht="13.5">
      <c r="A936" s="33" t="s">
        <v>106</v>
      </c>
      <c r="B936" s="33" t="s">
        <v>4</v>
      </c>
      <c r="C936" s="37" t="s">
        <v>33</v>
      </c>
      <c r="D936" s="38" t="s">
        <v>33</v>
      </c>
      <c r="E936" s="38" t="s">
        <v>33</v>
      </c>
      <c r="F936" s="39" t="s">
        <v>33</v>
      </c>
    </row>
    <row r="937" spans="1:6" ht="13.5">
      <c r="A937" s="33" t="s">
        <v>106</v>
      </c>
      <c r="B937" s="33" t="s">
        <v>34</v>
      </c>
      <c r="C937" s="34">
        <v>77</v>
      </c>
      <c r="D937" s="35">
        <v>964083</v>
      </c>
      <c r="E937" s="35">
        <v>57437.6</v>
      </c>
      <c r="F937" s="36">
        <v>0.0001</v>
      </c>
    </row>
    <row r="938" spans="1:6" ht="13.5">
      <c r="A938" s="33" t="s">
        <v>106</v>
      </c>
      <c r="B938" s="33" t="s">
        <v>8</v>
      </c>
      <c r="C938" s="34">
        <v>22</v>
      </c>
      <c r="D938" s="35">
        <v>398595</v>
      </c>
      <c r="E938" s="35">
        <v>23915.7</v>
      </c>
      <c r="F938" s="36">
        <v>0</v>
      </c>
    </row>
    <row r="939" spans="1:6" ht="13.5">
      <c r="A939" s="33" t="s">
        <v>106</v>
      </c>
      <c r="B939" s="33" t="s">
        <v>24</v>
      </c>
      <c r="C939" s="34">
        <v>13</v>
      </c>
      <c r="D939" s="35">
        <v>2390795</v>
      </c>
      <c r="E939" s="35">
        <v>143447.7</v>
      </c>
      <c r="F939" s="36">
        <v>0.0003</v>
      </c>
    </row>
    <row r="940" spans="1:6" ht="13.5">
      <c r="A940" s="33" t="s">
        <v>106</v>
      </c>
      <c r="B940" s="33" t="s">
        <v>25</v>
      </c>
      <c r="C940" s="34">
        <v>11</v>
      </c>
      <c r="D940" s="35">
        <v>2886312</v>
      </c>
      <c r="E940" s="35">
        <v>173178.72</v>
      </c>
      <c r="F940" s="36">
        <v>0.0003</v>
      </c>
    </row>
    <row r="941" spans="1:6" ht="13.5">
      <c r="A941" s="33" t="s">
        <v>106</v>
      </c>
      <c r="B941" s="33" t="s">
        <v>35</v>
      </c>
      <c r="C941" s="34">
        <v>190</v>
      </c>
      <c r="D941" s="35">
        <v>11990775</v>
      </c>
      <c r="E941" s="35">
        <v>719039.12</v>
      </c>
      <c r="F941" s="36">
        <v>0.0013</v>
      </c>
    </row>
    <row r="942" spans="1:6" ht="13.5">
      <c r="A942" s="33" t="s">
        <v>107</v>
      </c>
      <c r="B942" s="33" t="s">
        <v>5</v>
      </c>
      <c r="C942" s="34">
        <v>9</v>
      </c>
      <c r="D942" s="35">
        <v>461467</v>
      </c>
      <c r="E942" s="35">
        <v>27688.02</v>
      </c>
      <c r="F942" s="36">
        <v>0.0001</v>
      </c>
    </row>
    <row r="943" spans="1:6" ht="13.5">
      <c r="A943" s="33" t="s">
        <v>107</v>
      </c>
      <c r="B943" s="33" t="s">
        <v>1</v>
      </c>
      <c r="C943" s="34">
        <v>10</v>
      </c>
      <c r="D943" s="35">
        <v>3017403</v>
      </c>
      <c r="E943" s="35">
        <v>181044.18</v>
      </c>
      <c r="F943" s="36">
        <v>0.0003</v>
      </c>
    </row>
    <row r="944" spans="1:6" ht="13.5">
      <c r="A944" s="33" t="s">
        <v>107</v>
      </c>
      <c r="B944" s="33" t="s">
        <v>7</v>
      </c>
      <c r="C944" s="34">
        <v>40</v>
      </c>
      <c r="D944" s="35">
        <v>3108062</v>
      </c>
      <c r="E944" s="35">
        <v>186483.72</v>
      </c>
      <c r="F944" s="36">
        <v>0.0003</v>
      </c>
    </row>
    <row r="945" spans="1:6" ht="13.5">
      <c r="A945" s="33" t="s">
        <v>107</v>
      </c>
      <c r="B945" s="33" t="s">
        <v>3</v>
      </c>
      <c r="C945" s="34">
        <v>15</v>
      </c>
      <c r="D945" s="35">
        <v>3502692</v>
      </c>
      <c r="E945" s="35">
        <v>210161.52</v>
      </c>
      <c r="F945" s="36">
        <v>0.0004</v>
      </c>
    </row>
    <row r="946" spans="1:6" ht="13.5">
      <c r="A946" s="33" t="s">
        <v>107</v>
      </c>
      <c r="B946" s="33" t="s">
        <v>2</v>
      </c>
      <c r="C946" s="34">
        <v>6</v>
      </c>
      <c r="D946" s="35">
        <v>1106517</v>
      </c>
      <c r="E946" s="35">
        <v>66391.02</v>
      </c>
      <c r="F946" s="36">
        <v>0.0001</v>
      </c>
    </row>
    <row r="947" spans="1:6" ht="13.5">
      <c r="A947" s="33" t="s">
        <v>107</v>
      </c>
      <c r="B947" s="33" t="s">
        <v>6</v>
      </c>
      <c r="C947" s="34">
        <v>5</v>
      </c>
      <c r="D947" s="35">
        <v>225149</v>
      </c>
      <c r="E947" s="35">
        <v>13508.94</v>
      </c>
      <c r="F947" s="36">
        <v>0</v>
      </c>
    </row>
    <row r="948" spans="1:6" ht="13.5">
      <c r="A948" s="33" t="s">
        <v>107</v>
      </c>
      <c r="B948" s="33" t="s">
        <v>10</v>
      </c>
      <c r="C948" s="34">
        <v>62</v>
      </c>
      <c r="D948" s="35">
        <v>8502932</v>
      </c>
      <c r="E948" s="35">
        <v>510175.92</v>
      </c>
      <c r="F948" s="36">
        <v>0.0009</v>
      </c>
    </row>
    <row r="949" spans="1:6" ht="13.5">
      <c r="A949" s="33" t="s">
        <v>107</v>
      </c>
      <c r="B949" s="33" t="s">
        <v>4</v>
      </c>
      <c r="C949" s="34">
        <v>16</v>
      </c>
      <c r="D949" s="35">
        <v>1476329</v>
      </c>
      <c r="E949" s="35">
        <v>88579.74</v>
      </c>
      <c r="F949" s="36">
        <v>0.0002</v>
      </c>
    </row>
    <row r="950" spans="1:6" ht="13.5">
      <c r="A950" s="33" t="s">
        <v>107</v>
      </c>
      <c r="B950" s="33" t="s">
        <v>34</v>
      </c>
      <c r="C950" s="34">
        <v>170</v>
      </c>
      <c r="D950" s="35">
        <v>2916912</v>
      </c>
      <c r="E950" s="35">
        <v>171195.55</v>
      </c>
      <c r="F950" s="36">
        <v>0.0003</v>
      </c>
    </row>
    <row r="951" spans="1:6" ht="13.5">
      <c r="A951" s="33" t="s">
        <v>107</v>
      </c>
      <c r="B951" s="33" t="s">
        <v>8</v>
      </c>
      <c r="C951" s="34">
        <v>63</v>
      </c>
      <c r="D951" s="35">
        <v>1209341</v>
      </c>
      <c r="E951" s="35">
        <v>72560.46</v>
      </c>
      <c r="F951" s="36">
        <v>0.0001</v>
      </c>
    </row>
    <row r="952" spans="1:6" ht="13.5">
      <c r="A952" s="33" t="s">
        <v>107</v>
      </c>
      <c r="B952" s="33" t="s">
        <v>24</v>
      </c>
      <c r="C952" s="34">
        <v>21</v>
      </c>
      <c r="D952" s="35">
        <v>2396680</v>
      </c>
      <c r="E952" s="35">
        <v>143800.8</v>
      </c>
      <c r="F952" s="36">
        <v>0.0003</v>
      </c>
    </row>
    <row r="953" spans="1:6" ht="13.5">
      <c r="A953" s="33" t="s">
        <v>107</v>
      </c>
      <c r="B953" s="33" t="s">
        <v>25</v>
      </c>
      <c r="C953" s="34">
        <v>22</v>
      </c>
      <c r="D953" s="35">
        <v>3043804</v>
      </c>
      <c r="E953" s="35">
        <v>182628.24</v>
      </c>
      <c r="F953" s="36">
        <v>0.0003</v>
      </c>
    </row>
    <row r="954" spans="1:6" ht="13.5">
      <c r="A954" s="33" t="s">
        <v>107</v>
      </c>
      <c r="B954" s="33" t="s">
        <v>35</v>
      </c>
      <c r="C954" s="34">
        <v>439</v>
      </c>
      <c r="D954" s="35">
        <v>30967288</v>
      </c>
      <c r="E954" s="35">
        <v>1854218.11</v>
      </c>
      <c r="F954" s="36">
        <v>0.0034</v>
      </c>
    </row>
    <row r="955" spans="1:6" ht="13.5">
      <c r="A955" s="33" t="s">
        <v>108</v>
      </c>
      <c r="B955" s="33" t="s">
        <v>5</v>
      </c>
      <c r="C955" s="37" t="s">
        <v>33</v>
      </c>
      <c r="D955" s="38" t="s">
        <v>33</v>
      </c>
      <c r="E955" s="38" t="s">
        <v>33</v>
      </c>
      <c r="F955" s="39" t="s">
        <v>33</v>
      </c>
    </row>
    <row r="956" spans="1:6" ht="13.5">
      <c r="A956" s="33" t="s">
        <v>108</v>
      </c>
      <c r="B956" s="33" t="s">
        <v>1</v>
      </c>
      <c r="C956" s="34">
        <v>7</v>
      </c>
      <c r="D956" s="35">
        <v>1567139</v>
      </c>
      <c r="E956" s="35">
        <v>94028.34</v>
      </c>
      <c r="F956" s="36">
        <v>0.0002</v>
      </c>
    </row>
    <row r="957" spans="1:6" ht="13.5">
      <c r="A957" s="33" t="s">
        <v>108</v>
      </c>
      <c r="B957" s="33" t="s">
        <v>7</v>
      </c>
      <c r="C957" s="34">
        <v>35</v>
      </c>
      <c r="D957" s="35">
        <v>2113870</v>
      </c>
      <c r="E957" s="35">
        <v>126832.2</v>
      </c>
      <c r="F957" s="36">
        <v>0.0002</v>
      </c>
    </row>
    <row r="958" spans="1:6" ht="13.5">
      <c r="A958" s="33" t="s">
        <v>108</v>
      </c>
      <c r="B958" s="33" t="s">
        <v>3</v>
      </c>
      <c r="C958" s="34">
        <v>14</v>
      </c>
      <c r="D958" s="35">
        <v>2317827</v>
      </c>
      <c r="E958" s="35">
        <v>139069.62</v>
      </c>
      <c r="F958" s="36">
        <v>0.0003</v>
      </c>
    </row>
    <row r="959" spans="1:6" ht="13.5">
      <c r="A959" s="33" t="s">
        <v>108</v>
      </c>
      <c r="B959" s="33" t="s">
        <v>2</v>
      </c>
      <c r="C959" s="37" t="s">
        <v>33</v>
      </c>
      <c r="D959" s="38" t="s">
        <v>33</v>
      </c>
      <c r="E959" s="38" t="s">
        <v>33</v>
      </c>
      <c r="F959" s="39" t="s">
        <v>33</v>
      </c>
    </row>
    <row r="960" spans="1:6" ht="13.5">
      <c r="A960" s="33" t="s">
        <v>108</v>
      </c>
      <c r="B960" s="33" t="s">
        <v>6</v>
      </c>
      <c r="C960" s="34">
        <v>6</v>
      </c>
      <c r="D960" s="35">
        <v>313428</v>
      </c>
      <c r="E960" s="35">
        <v>18805.68</v>
      </c>
      <c r="F960" s="36">
        <v>0</v>
      </c>
    </row>
    <row r="961" spans="1:6" ht="13.5">
      <c r="A961" s="33" t="s">
        <v>108</v>
      </c>
      <c r="B961" s="33" t="s">
        <v>10</v>
      </c>
      <c r="C961" s="34">
        <v>44</v>
      </c>
      <c r="D961" s="35">
        <v>10298981</v>
      </c>
      <c r="E961" s="35">
        <v>617938.86</v>
      </c>
      <c r="F961" s="36">
        <v>0.0011</v>
      </c>
    </row>
    <row r="962" spans="1:6" ht="13.5">
      <c r="A962" s="33" t="s">
        <v>108</v>
      </c>
      <c r="B962" s="33" t="s">
        <v>4</v>
      </c>
      <c r="C962" s="34">
        <v>12</v>
      </c>
      <c r="D962" s="35">
        <v>704658</v>
      </c>
      <c r="E962" s="35">
        <v>42279.48</v>
      </c>
      <c r="F962" s="36">
        <v>0.0001</v>
      </c>
    </row>
    <row r="963" spans="1:6" ht="13.5">
      <c r="A963" s="33" t="s">
        <v>108</v>
      </c>
      <c r="B963" s="33" t="s">
        <v>34</v>
      </c>
      <c r="C963" s="34">
        <v>109</v>
      </c>
      <c r="D963" s="35">
        <v>2807315</v>
      </c>
      <c r="E963" s="35">
        <v>163999.49</v>
      </c>
      <c r="F963" s="36">
        <v>0.0003</v>
      </c>
    </row>
    <row r="964" spans="1:6" ht="13.5">
      <c r="A964" s="33" t="s">
        <v>108</v>
      </c>
      <c r="B964" s="33" t="s">
        <v>8</v>
      </c>
      <c r="C964" s="34">
        <v>57</v>
      </c>
      <c r="D964" s="35">
        <v>1044077</v>
      </c>
      <c r="E964" s="35">
        <v>62644.62</v>
      </c>
      <c r="F964" s="36">
        <v>0.0001</v>
      </c>
    </row>
    <row r="965" spans="1:6" ht="13.5">
      <c r="A965" s="33" t="s">
        <v>108</v>
      </c>
      <c r="B965" s="33" t="s">
        <v>24</v>
      </c>
      <c r="C965" s="34">
        <v>16</v>
      </c>
      <c r="D965" s="35">
        <v>1372723</v>
      </c>
      <c r="E965" s="35">
        <v>82363.38</v>
      </c>
      <c r="F965" s="36">
        <v>0.0002</v>
      </c>
    </row>
    <row r="966" spans="1:6" ht="13.5">
      <c r="A966" s="33" t="s">
        <v>108</v>
      </c>
      <c r="B966" s="33" t="s">
        <v>25</v>
      </c>
      <c r="C966" s="34">
        <v>20</v>
      </c>
      <c r="D966" s="35">
        <v>3039945</v>
      </c>
      <c r="E966" s="35">
        <v>182396.7</v>
      </c>
      <c r="F966" s="36">
        <v>0.0003</v>
      </c>
    </row>
    <row r="967" spans="1:6" ht="13.5">
      <c r="A967" s="33" t="s">
        <v>108</v>
      </c>
      <c r="B967" s="33" t="s">
        <v>35</v>
      </c>
      <c r="C967" s="34">
        <v>323</v>
      </c>
      <c r="D967" s="35">
        <v>26393661</v>
      </c>
      <c r="E967" s="35">
        <v>1579180.25</v>
      </c>
      <c r="F967" s="36">
        <v>0.0029</v>
      </c>
    </row>
    <row r="968" spans="1:6" ht="13.5">
      <c r="A968" s="33" t="s">
        <v>109</v>
      </c>
      <c r="B968" s="33" t="s">
        <v>5</v>
      </c>
      <c r="C968" s="34">
        <v>10</v>
      </c>
      <c r="D968" s="35">
        <v>521505</v>
      </c>
      <c r="E968" s="35">
        <v>31290.3</v>
      </c>
      <c r="F968" s="36">
        <v>0.0001</v>
      </c>
    </row>
    <row r="969" spans="1:6" ht="13.5">
      <c r="A969" s="33" t="s">
        <v>109</v>
      </c>
      <c r="B969" s="33" t="s">
        <v>1</v>
      </c>
      <c r="C969" s="34">
        <v>16</v>
      </c>
      <c r="D969" s="35">
        <v>3773787</v>
      </c>
      <c r="E969" s="35">
        <v>226427.22</v>
      </c>
      <c r="F969" s="36">
        <v>0.0004</v>
      </c>
    </row>
    <row r="970" spans="1:6" ht="13.5">
      <c r="A970" s="33" t="s">
        <v>109</v>
      </c>
      <c r="B970" s="33" t="s">
        <v>7</v>
      </c>
      <c r="C970" s="34">
        <v>68</v>
      </c>
      <c r="D970" s="35">
        <v>5937423</v>
      </c>
      <c r="E970" s="35">
        <v>356245.38</v>
      </c>
      <c r="F970" s="36">
        <v>0.0007</v>
      </c>
    </row>
    <row r="971" spans="1:6" ht="13.5">
      <c r="A971" s="33" t="s">
        <v>109</v>
      </c>
      <c r="B971" s="33" t="s">
        <v>3</v>
      </c>
      <c r="C971" s="34">
        <v>25</v>
      </c>
      <c r="D971" s="35">
        <v>5208988</v>
      </c>
      <c r="E971" s="35">
        <v>312539.28</v>
      </c>
      <c r="F971" s="36">
        <v>0.0006</v>
      </c>
    </row>
    <row r="972" spans="1:6" ht="13.5">
      <c r="A972" s="33" t="s">
        <v>109</v>
      </c>
      <c r="B972" s="33" t="s">
        <v>2</v>
      </c>
      <c r="C972" s="34">
        <v>7</v>
      </c>
      <c r="D972" s="35">
        <v>7148427</v>
      </c>
      <c r="E972" s="35">
        <v>428905.62</v>
      </c>
      <c r="F972" s="36">
        <v>0.0008</v>
      </c>
    </row>
    <row r="973" spans="1:6" ht="13.5">
      <c r="A973" s="33" t="s">
        <v>109</v>
      </c>
      <c r="B973" s="33" t="s">
        <v>6</v>
      </c>
      <c r="C973" s="34">
        <v>6</v>
      </c>
      <c r="D973" s="35">
        <v>136603</v>
      </c>
      <c r="E973" s="35">
        <v>8196.18</v>
      </c>
      <c r="F973" s="36">
        <v>0</v>
      </c>
    </row>
    <row r="974" spans="1:6" ht="13.5">
      <c r="A974" s="33" t="s">
        <v>109</v>
      </c>
      <c r="B974" s="33" t="s">
        <v>10</v>
      </c>
      <c r="C974" s="34">
        <v>124</v>
      </c>
      <c r="D974" s="35">
        <v>3749060</v>
      </c>
      <c r="E974" s="35">
        <v>224943.6</v>
      </c>
      <c r="F974" s="36">
        <v>0.0004</v>
      </c>
    </row>
    <row r="975" spans="1:6" ht="13.5">
      <c r="A975" s="33" t="s">
        <v>109</v>
      </c>
      <c r="B975" s="33" t="s">
        <v>4</v>
      </c>
      <c r="C975" s="34">
        <v>16</v>
      </c>
      <c r="D975" s="35">
        <v>2863407</v>
      </c>
      <c r="E975" s="35">
        <v>171804.42</v>
      </c>
      <c r="F975" s="36">
        <v>0.0003</v>
      </c>
    </row>
    <row r="976" spans="1:6" ht="13.5">
      <c r="A976" s="33" t="s">
        <v>109</v>
      </c>
      <c r="B976" s="33" t="s">
        <v>34</v>
      </c>
      <c r="C976" s="34">
        <v>287</v>
      </c>
      <c r="D976" s="35">
        <v>6784368</v>
      </c>
      <c r="E976" s="35">
        <v>399580.48</v>
      </c>
      <c r="F976" s="36">
        <v>0.0007</v>
      </c>
    </row>
    <row r="977" spans="1:6" ht="13.5">
      <c r="A977" s="33" t="s">
        <v>109</v>
      </c>
      <c r="B977" s="33" t="s">
        <v>8</v>
      </c>
      <c r="C977" s="34">
        <v>96</v>
      </c>
      <c r="D977" s="35">
        <v>2386802</v>
      </c>
      <c r="E977" s="35">
        <v>143208.12</v>
      </c>
      <c r="F977" s="36">
        <v>0.0003</v>
      </c>
    </row>
    <row r="978" spans="1:6" ht="13.5">
      <c r="A978" s="33" t="s">
        <v>109</v>
      </c>
      <c r="B978" s="33" t="s">
        <v>24</v>
      </c>
      <c r="C978" s="34">
        <v>34</v>
      </c>
      <c r="D978" s="35">
        <v>3764710</v>
      </c>
      <c r="E978" s="35">
        <v>225882.6</v>
      </c>
      <c r="F978" s="36">
        <v>0.0004</v>
      </c>
    </row>
    <row r="979" spans="1:6" ht="13.5">
      <c r="A979" s="33" t="s">
        <v>109</v>
      </c>
      <c r="B979" s="33" t="s">
        <v>25</v>
      </c>
      <c r="C979" s="34">
        <v>41</v>
      </c>
      <c r="D979" s="35">
        <v>4876692</v>
      </c>
      <c r="E979" s="35">
        <v>292042.79</v>
      </c>
      <c r="F979" s="36">
        <v>0.0005</v>
      </c>
    </row>
    <row r="980" spans="1:6" ht="13.5">
      <c r="A980" s="33" t="s">
        <v>109</v>
      </c>
      <c r="B980" s="33" t="s">
        <v>35</v>
      </c>
      <c r="C980" s="34">
        <v>730</v>
      </c>
      <c r="D980" s="35">
        <v>47151772</v>
      </c>
      <c r="E980" s="35">
        <v>2821065.99</v>
      </c>
      <c r="F980" s="36">
        <v>0.0052</v>
      </c>
    </row>
    <row r="981" spans="1:6" ht="13.5">
      <c r="A981" s="33" t="s">
        <v>110</v>
      </c>
      <c r="B981" s="33" t="s">
        <v>5</v>
      </c>
      <c r="C981" s="37" t="s">
        <v>33</v>
      </c>
      <c r="D981" s="38" t="s">
        <v>33</v>
      </c>
      <c r="E981" s="38" t="s">
        <v>33</v>
      </c>
      <c r="F981" s="39" t="s">
        <v>33</v>
      </c>
    </row>
    <row r="982" spans="1:6" ht="13.5">
      <c r="A982" s="33" t="s">
        <v>110</v>
      </c>
      <c r="B982" s="33" t="s">
        <v>1</v>
      </c>
      <c r="C982" s="37" t="s">
        <v>33</v>
      </c>
      <c r="D982" s="38" t="s">
        <v>33</v>
      </c>
      <c r="E982" s="38" t="s">
        <v>33</v>
      </c>
      <c r="F982" s="39" t="s">
        <v>33</v>
      </c>
    </row>
    <row r="983" spans="1:6" ht="13.5">
      <c r="A983" s="33" t="s">
        <v>110</v>
      </c>
      <c r="B983" s="33" t="s">
        <v>7</v>
      </c>
      <c r="C983" s="34">
        <v>20</v>
      </c>
      <c r="D983" s="35">
        <v>681306</v>
      </c>
      <c r="E983" s="35">
        <v>40878.36</v>
      </c>
      <c r="F983" s="36">
        <v>0.0001</v>
      </c>
    </row>
    <row r="984" spans="1:6" ht="13.5">
      <c r="A984" s="33" t="s">
        <v>110</v>
      </c>
      <c r="B984" s="33" t="s">
        <v>3</v>
      </c>
      <c r="C984" s="34">
        <v>15</v>
      </c>
      <c r="D984" s="35">
        <v>2446742</v>
      </c>
      <c r="E984" s="35">
        <v>146804.52</v>
      </c>
      <c r="F984" s="36">
        <v>0.0003</v>
      </c>
    </row>
    <row r="985" spans="1:6" ht="13.5">
      <c r="A985" s="33" t="s">
        <v>110</v>
      </c>
      <c r="B985" s="33" t="s">
        <v>2</v>
      </c>
      <c r="C985" s="37" t="s">
        <v>33</v>
      </c>
      <c r="D985" s="38" t="s">
        <v>33</v>
      </c>
      <c r="E985" s="38" t="s">
        <v>33</v>
      </c>
      <c r="F985" s="39" t="s">
        <v>33</v>
      </c>
    </row>
    <row r="986" spans="1:6" ht="13.5">
      <c r="A986" s="33" t="s">
        <v>110</v>
      </c>
      <c r="B986" s="33" t="s">
        <v>6</v>
      </c>
      <c r="C986" s="37" t="s">
        <v>33</v>
      </c>
      <c r="D986" s="38" t="s">
        <v>33</v>
      </c>
      <c r="E986" s="38" t="s">
        <v>33</v>
      </c>
      <c r="F986" s="39" t="s">
        <v>33</v>
      </c>
    </row>
    <row r="987" spans="1:6" ht="13.5">
      <c r="A987" s="33" t="s">
        <v>110</v>
      </c>
      <c r="B987" s="33" t="s">
        <v>10</v>
      </c>
      <c r="C987" s="34">
        <v>41</v>
      </c>
      <c r="D987" s="35">
        <v>1658247</v>
      </c>
      <c r="E987" s="35">
        <v>99494.82</v>
      </c>
      <c r="F987" s="36">
        <v>0.0002</v>
      </c>
    </row>
    <row r="988" spans="1:6" ht="13.5">
      <c r="A988" s="33" t="s">
        <v>110</v>
      </c>
      <c r="B988" s="33" t="s">
        <v>4</v>
      </c>
      <c r="C988" s="34">
        <v>9</v>
      </c>
      <c r="D988" s="35">
        <v>323342</v>
      </c>
      <c r="E988" s="35">
        <v>19400.52</v>
      </c>
      <c r="F988" s="36">
        <v>0</v>
      </c>
    </row>
    <row r="989" spans="1:6" ht="13.5">
      <c r="A989" s="33" t="s">
        <v>110</v>
      </c>
      <c r="B989" s="33" t="s">
        <v>34</v>
      </c>
      <c r="C989" s="34">
        <v>93</v>
      </c>
      <c r="D989" s="35">
        <v>1245666</v>
      </c>
      <c r="E989" s="35">
        <v>73278.49</v>
      </c>
      <c r="F989" s="36">
        <v>0.0001</v>
      </c>
    </row>
    <row r="990" spans="1:6" ht="13.5">
      <c r="A990" s="33" t="s">
        <v>110</v>
      </c>
      <c r="B990" s="33" t="s">
        <v>8</v>
      </c>
      <c r="C990" s="34">
        <v>34</v>
      </c>
      <c r="D990" s="35">
        <v>391769</v>
      </c>
      <c r="E990" s="35">
        <v>23506.14</v>
      </c>
      <c r="F990" s="36">
        <v>0</v>
      </c>
    </row>
    <row r="991" spans="1:6" ht="13.5">
      <c r="A991" s="33" t="s">
        <v>110</v>
      </c>
      <c r="B991" s="33" t="s">
        <v>24</v>
      </c>
      <c r="C991" s="34">
        <v>23</v>
      </c>
      <c r="D991" s="35">
        <v>1640045</v>
      </c>
      <c r="E991" s="35">
        <v>98402.7</v>
      </c>
      <c r="F991" s="36">
        <v>0.0002</v>
      </c>
    </row>
    <row r="992" spans="1:6" ht="13.5">
      <c r="A992" s="33" t="s">
        <v>110</v>
      </c>
      <c r="B992" s="33" t="s">
        <v>25</v>
      </c>
      <c r="C992" s="34">
        <v>21</v>
      </c>
      <c r="D992" s="35">
        <v>1241279</v>
      </c>
      <c r="E992" s="35">
        <v>74476.74</v>
      </c>
      <c r="F992" s="36">
        <v>0.0001</v>
      </c>
    </row>
    <row r="993" spans="1:6" ht="13.5">
      <c r="A993" s="33" t="s">
        <v>110</v>
      </c>
      <c r="B993" s="33" t="s">
        <v>35</v>
      </c>
      <c r="C993" s="34">
        <v>266</v>
      </c>
      <c r="D993" s="35">
        <v>10365005</v>
      </c>
      <c r="E993" s="35">
        <v>620438.83</v>
      </c>
      <c r="F993" s="36">
        <v>0.0011</v>
      </c>
    </row>
    <row r="994" spans="1:6" ht="13.5">
      <c r="A994" s="33" t="s">
        <v>111</v>
      </c>
      <c r="B994" s="33" t="s">
        <v>5</v>
      </c>
      <c r="C994" s="34">
        <v>241</v>
      </c>
      <c r="D994" s="35">
        <v>48368356</v>
      </c>
      <c r="E994" s="35">
        <v>2902101.36</v>
      </c>
      <c r="F994" s="36">
        <v>0.0053</v>
      </c>
    </row>
    <row r="995" spans="1:6" ht="13.5">
      <c r="A995" s="33" t="s">
        <v>111</v>
      </c>
      <c r="B995" s="33" t="s">
        <v>1</v>
      </c>
      <c r="C995" s="34">
        <v>150</v>
      </c>
      <c r="D995" s="35">
        <v>121274155</v>
      </c>
      <c r="E995" s="35">
        <v>7276449.3</v>
      </c>
      <c r="F995" s="36">
        <v>0.0133</v>
      </c>
    </row>
    <row r="996" spans="1:6" ht="13.5">
      <c r="A996" s="33" t="s">
        <v>111</v>
      </c>
      <c r="B996" s="33" t="s">
        <v>7</v>
      </c>
      <c r="C996" s="34">
        <v>1151</v>
      </c>
      <c r="D996" s="35">
        <v>208682646</v>
      </c>
      <c r="E996" s="35">
        <v>12520958.76</v>
      </c>
      <c r="F996" s="36">
        <v>0.0229</v>
      </c>
    </row>
    <row r="997" spans="1:6" ht="13.5">
      <c r="A997" s="33" t="s">
        <v>111</v>
      </c>
      <c r="B997" s="33" t="s">
        <v>3</v>
      </c>
      <c r="C997" s="34">
        <v>363</v>
      </c>
      <c r="D997" s="35">
        <v>131763491</v>
      </c>
      <c r="E997" s="35">
        <v>7905809.46</v>
      </c>
      <c r="F997" s="36">
        <v>0.0145</v>
      </c>
    </row>
    <row r="998" spans="1:6" ht="13.5">
      <c r="A998" s="33" t="s">
        <v>111</v>
      </c>
      <c r="B998" s="33" t="s">
        <v>2</v>
      </c>
      <c r="C998" s="34">
        <v>85</v>
      </c>
      <c r="D998" s="35">
        <v>183278458</v>
      </c>
      <c r="E998" s="35">
        <v>10996707.48</v>
      </c>
      <c r="F998" s="36">
        <v>0.0201</v>
      </c>
    </row>
    <row r="999" spans="1:6" ht="13.5">
      <c r="A999" s="33" t="s">
        <v>111</v>
      </c>
      <c r="B999" s="33" t="s">
        <v>6</v>
      </c>
      <c r="C999" s="34">
        <v>200</v>
      </c>
      <c r="D999" s="35">
        <v>85327457</v>
      </c>
      <c r="E999" s="35">
        <v>5119647.42</v>
      </c>
      <c r="F999" s="36">
        <v>0.0094</v>
      </c>
    </row>
    <row r="1000" spans="1:6" ht="13.5">
      <c r="A1000" s="33" t="s">
        <v>111</v>
      </c>
      <c r="B1000" s="33" t="s">
        <v>10</v>
      </c>
      <c r="C1000" s="34">
        <v>1218</v>
      </c>
      <c r="D1000" s="35">
        <v>127081407</v>
      </c>
      <c r="E1000" s="35">
        <v>7624215.92</v>
      </c>
      <c r="F1000" s="36">
        <v>0.0139</v>
      </c>
    </row>
    <row r="1001" spans="1:6" ht="13.5">
      <c r="A1001" s="33" t="s">
        <v>111</v>
      </c>
      <c r="B1001" s="33" t="s">
        <v>4</v>
      </c>
      <c r="C1001" s="34">
        <v>236</v>
      </c>
      <c r="D1001" s="35">
        <v>79555315</v>
      </c>
      <c r="E1001" s="35">
        <v>4773318.9</v>
      </c>
      <c r="F1001" s="36">
        <v>0.0087</v>
      </c>
    </row>
    <row r="1002" spans="1:6" ht="13.5">
      <c r="A1002" s="33" t="s">
        <v>111</v>
      </c>
      <c r="B1002" s="33" t="s">
        <v>34</v>
      </c>
      <c r="C1002" s="34">
        <v>3962</v>
      </c>
      <c r="D1002" s="35">
        <v>309084278</v>
      </c>
      <c r="E1002" s="35">
        <v>18059937.59</v>
      </c>
      <c r="F1002" s="36">
        <v>0.033</v>
      </c>
    </row>
    <row r="1003" spans="1:6" ht="13.5">
      <c r="A1003" s="33" t="s">
        <v>111</v>
      </c>
      <c r="B1003" s="33" t="s">
        <v>8</v>
      </c>
      <c r="C1003" s="34">
        <v>1453</v>
      </c>
      <c r="D1003" s="35">
        <v>153083889</v>
      </c>
      <c r="E1003" s="35">
        <v>9185033.34</v>
      </c>
      <c r="F1003" s="36">
        <v>0.0168</v>
      </c>
    </row>
    <row r="1004" spans="1:6" ht="13.5">
      <c r="A1004" s="33" t="s">
        <v>111</v>
      </c>
      <c r="B1004" s="33" t="s">
        <v>24</v>
      </c>
      <c r="C1004" s="34">
        <v>297</v>
      </c>
      <c r="D1004" s="35">
        <v>130125214</v>
      </c>
      <c r="E1004" s="35">
        <v>7807512.84</v>
      </c>
      <c r="F1004" s="36">
        <v>0.0143</v>
      </c>
    </row>
    <row r="1005" spans="1:6" ht="13.5">
      <c r="A1005" s="33" t="s">
        <v>111</v>
      </c>
      <c r="B1005" s="33" t="s">
        <v>25</v>
      </c>
      <c r="C1005" s="34">
        <v>482</v>
      </c>
      <c r="D1005" s="35">
        <v>257709393</v>
      </c>
      <c r="E1005" s="35">
        <v>15326019.16</v>
      </c>
      <c r="F1005" s="36">
        <v>0.028</v>
      </c>
    </row>
    <row r="1006" spans="1:6" ht="13.5">
      <c r="A1006" s="33" t="s">
        <v>111</v>
      </c>
      <c r="B1006" s="33" t="s">
        <v>35</v>
      </c>
      <c r="C1006" s="34">
        <v>9838</v>
      </c>
      <c r="D1006" s="35">
        <v>1835334059</v>
      </c>
      <c r="E1006" s="35">
        <v>109497711.53</v>
      </c>
      <c r="F1006" s="36">
        <v>0.2003</v>
      </c>
    </row>
    <row r="1007" spans="1:6" ht="13.5">
      <c r="A1007" s="33" t="s">
        <v>112</v>
      </c>
      <c r="B1007" s="33" t="s">
        <v>5</v>
      </c>
      <c r="C1007" s="34">
        <v>49</v>
      </c>
      <c r="D1007" s="35">
        <v>7881562</v>
      </c>
      <c r="E1007" s="35">
        <v>472893.72</v>
      </c>
      <c r="F1007" s="36">
        <v>0.0009</v>
      </c>
    </row>
    <row r="1008" spans="1:6" ht="13.5">
      <c r="A1008" s="33" t="s">
        <v>112</v>
      </c>
      <c r="B1008" s="33" t="s">
        <v>1</v>
      </c>
      <c r="C1008" s="34">
        <v>27</v>
      </c>
      <c r="D1008" s="35">
        <v>25259570</v>
      </c>
      <c r="E1008" s="35">
        <v>1515574.2</v>
      </c>
      <c r="F1008" s="36">
        <v>0.0028</v>
      </c>
    </row>
    <row r="1009" spans="1:6" ht="13.5">
      <c r="A1009" s="33" t="s">
        <v>112</v>
      </c>
      <c r="B1009" s="33" t="s">
        <v>7</v>
      </c>
      <c r="C1009" s="34">
        <v>203</v>
      </c>
      <c r="D1009" s="35">
        <v>34828003</v>
      </c>
      <c r="E1009" s="35">
        <v>2089680.18</v>
      </c>
      <c r="F1009" s="36">
        <v>0.0038</v>
      </c>
    </row>
    <row r="1010" spans="1:6" ht="13.5">
      <c r="A1010" s="33" t="s">
        <v>112</v>
      </c>
      <c r="B1010" s="33" t="s">
        <v>3</v>
      </c>
      <c r="C1010" s="34">
        <v>88</v>
      </c>
      <c r="D1010" s="35">
        <v>29762559</v>
      </c>
      <c r="E1010" s="35">
        <v>1785753.54</v>
      </c>
      <c r="F1010" s="36">
        <v>0.0033</v>
      </c>
    </row>
    <row r="1011" spans="1:6" ht="13.5">
      <c r="A1011" s="33" t="s">
        <v>112</v>
      </c>
      <c r="B1011" s="33" t="s">
        <v>2</v>
      </c>
      <c r="C1011" s="34">
        <v>22</v>
      </c>
      <c r="D1011" s="35">
        <v>38821110</v>
      </c>
      <c r="E1011" s="35">
        <v>2329266.6</v>
      </c>
      <c r="F1011" s="36">
        <v>0.0043</v>
      </c>
    </row>
    <row r="1012" spans="1:6" ht="13.5">
      <c r="A1012" s="33" t="s">
        <v>112</v>
      </c>
      <c r="B1012" s="33" t="s">
        <v>6</v>
      </c>
      <c r="C1012" s="34">
        <v>22</v>
      </c>
      <c r="D1012" s="35">
        <v>4073192</v>
      </c>
      <c r="E1012" s="35">
        <v>244391.52</v>
      </c>
      <c r="F1012" s="36">
        <v>0.0004</v>
      </c>
    </row>
    <row r="1013" spans="1:6" ht="13.5">
      <c r="A1013" s="33" t="s">
        <v>112</v>
      </c>
      <c r="B1013" s="33" t="s">
        <v>10</v>
      </c>
      <c r="C1013" s="34">
        <v>255</v>
      </c>
      <c r="D1013" s="35">
        <v>24223879</v>
      </c>
      <c r="E1013" s="35">
        <v>1453432.74</v>
      </c>
      <c r="F1013" s="36">
        <v>0.0027</v>
      </c>
    </row>
    <row r="1014" spans="1:6" ht="13.5">
      <c r="A1014" s="33" t="s">
        <v>112</v>
      </c>
      <c r="B1014" s="33" t="s">
        <v>4</v>
      </c>
      <c r="C1014" s="34">
        <v>52</v>
      </c>
      <c r="D1014" s="35">
        <v>17893043</v>
      </c>
      <c r="E1014" s="35">
        <v>1073582.58</v>
      </c>
      <c r="F1014" s="36">
        <v>0.002</v>
      </c>
    </row>
    <row r="1015" spans="1:6" ht="13.5">
      <c r="A1015" s="33" t="s">
        <v>112</v>
      </c>
      <c r="B1015" s="33" t="s">
        <v>34</v>
      </c>
      <c r="C1015" s="34">
        <v>635</v>
      </c>
      <c r="D1015" s="35">
        <v>47070731</v>
      </c>
      <c r="E1015" s="35">
        <v>2702092.92</v>
      </c>
      <c r="F1015" s="36">
        <v>0.0049</v>
      </c>
    </row>
    <row r="1016" spans="1:6" ht="13.5">
      <c r="A1016" s="33" t="s">
        <v>112</v>
      </c>
      <c r="B1016" s="33" t="s">
        <v>8</v>
      </c>
      <c r="C1016" s="34">
        <v>242</v>
      </c>
      <c r="D1016" s="35">
        <v>21825594</v>
      </c>
      <c r="E1016" s="35">
        <v>1309535.64</v>
      </c>
      <c r="F1016" s="36">
        <v>0.0024</v>
      </c>
    </row>
    <row r="1017" spans="1:6" ht="13.5">
      <c r="A1017" s="33" t="s">
        <v>112</v>
      </c>
      <c r="B1017" s="33" t="s">
        <v>24</v>
      </c>
      <c r="C1017" s="34">
        <v>77</v>
      </c>
      <c r="D1017" s="35">
        <v>36216356</v>
      </c>
      <c r="E1017" s="35">
        <v>2172981.36</v>
      </c>
      <c r="F1017" s="36">
        <v>0.004</v>
      </c>
    </row>
    <row r="1018" spans="1:6" ht="13.5">
      <c r="A1018" s="33" t="s">
        <v>112</v>
      </c>
      <c r="B1018" s="33" t="s">
        <v>25</v>
      </c>
      <c r="C1018" s="34">
        <v>88</v>
      </c>
      <c r="D1018" s="35">
        <v>8949065</v>
      </c>
      <c r="E1018" s="35">
        <v>536705.23</v>
      </c>
      <c r="F1018" s="36">
        <v>0.001</v>
      </c>
    </row>
    <row r="1019" spans="1:6" ht="13.5">
      <c r="A1019" s="33" t="s">
        <v>112</v>
      </c>
      <c r="B1019" s="33" t="s">
        <v>35</v>
      </c>
      <c r="C1019" s="34">
        <v>1760</v>
      </c>
      <c r="D1019" s="35">
        <v>296804664</v>
      </c>
      <c r="E1019" s="35">
        <v>17685890.23</v>
      </c>
      <c r="F1019" s="36">
        <v>0.0324</v>
      </c>
    </row>
    <row r="1020" spans="1:6" ht="13.5">
      <c r="A1020" s="33" t="s">
        <v>113</v>
      </c>
      <c r="B1020" s="33" t="s">
        <v>5</v>
      </c>
      <c r="C1020" s="37" t="s">
        <v>33</v>
      </c>
      <c r="D1020" s="38" t="s">
        <v>33</v>
      </c>
      <c r="E1020" s="38" t="s">
        <v>33</v>
      </c>
      <c r="F1020" s="39" t="s">
        <v>33</v>
      </c>
    </row>
    <row r="1021" spans="1:6" ht="13.5">
      <c r="A1021" s="33" t="s">
        <v>113</v>
      </c>
      <c r="B1021" s="33" t="s">
        <v>1</v>
      </c>
      <c r="C1021" s="34">
        <v>10</v>
      </c>
      <c r="D1021" s="35">
        <v>2653833</v>
      </c>
      <c r="E1021" s="35">
        <v>159229.98</v>
      </c>
      <c r="F1021" s="36">
        <v>0.0003</v>
      </c>
    </row>
    <row r="1022" spans="1:6" ht="13.5">
      <c r="A1022" s="33" t="s">
        <v>113</v>
      </c>
      <c r="B1022" s="33" t="s">
        <v>7</v>
      </c>
      <c r="C1022" s="34">
        <v>48</v>
      </c>
      <c r="D1022" s="35">
        <v>4343509</v>
      </c>
      <c r="E1022" s="35">
        <v>260610.54</v>
      </c>
      <c r="F1022" s="36">
        <v>0.0005</v>
      </c>
    </row>
    <row r="1023" spans="1:6" ht="13.5">
      <c r="A1023" s="33" t="s">
        <v>113</v>
      </c>
      <c r="B1023" s="33" t="s">
        <v>3</v>
      </c>
      <c r="C1023" s="34">
        <v>26</v>
      </c>
      <c r="D1023" s="35">
        <v>6692837</v>
      </c>
      <c r="E1023" s="35">
        <v>401570.22</v>
      </c>
      <c r="F1023" s="36">
        <v>0.0007</v>
      </c>
    </row>
    <row r="1024" spans="1:6" ht="13.5">
      <c r="A1024" s="33" t="s">
        <v>113</v>
      </c>
      <c r="B1024" s="33" t="s">
        <v>2</v>
      </c>
      <c r="C1024" s="37" t="s">
        <v>33</v>
      </c>
      <c r="D1024" s="38" t="s">
        <v>33</v>
      </c>
      <c r="E1024" s="38" t="s">
        <v>33</v>
      </c>
      <c r="F1024" s="39" t="s">
        <v>33</v>
      </c>
    </row>
    <row r="1025" spans="1:6" ht="13.5">
      <c r="A1025" s="33" t="s">
        <v>113</v>
      </c>
      <c r="B1025" s="33" t="s">
        <v>6</v>
      </c>
      <c r="C1025" s="34">
        <v>11</v>
      </c>
      <c r="D1025" s="35">
        <v>450416</v>
      </c>
      <c r="E1025" s="35">
        <v>27024.96</v>
      </c>
      <c r="F1025" s="36">
        <v>0</v>
      </c>
    </row>
    <row r="1026" spans="1:6" ht="13.5">
      <c r="A1026" s="33" t="s">
        <v>113</v>
      </c>
      <c r="B1026" s="33" t="s">
        <v>10</v>
      </c>
      <c r="C1026" s="34">
        <v>93</v>
      </c>
      <c r="D1026" s="35">
        <v>2733048</v>
      </c>
      <c r="E1026" s="35">
        <v>163982.88</v>
      </c>
      <c r="F1026" s="36">
        <v>0.0003</v>
      </c>
    </row>
    <row r="1027" spans="1:6" ht="13.5">
      <c r="A1027" s="33" t="s">
        <v>113</v>
      </c>
      <c r="B1027" s="33" t="s">
        <v>4</v>
      </c>
      <c r="C1027" s="34">
        <v>19</v>
      </c>
      <c r="D1027" s="35">
        <v>1375126</v>
      </c>
      <c r="E1027" s="35">
        <v>82507.56</v>
      </c>
      <c r="F1027" s="36">
        <v>0.0002</v>
      </c>
    </row>
    <row r="1028" spans="1:6" ht="13.5">
      <c r="A1028" s="33" t="s">
        <v>113</v>
      </c>
      <c r="B1028" s="33" t="s">
        <v>34</v>
      </c>
      <c r="C1028" s="34">
        <v>237</v>
      </c>
      <c r="D1028" s="35">
        <v>6176815</v>
      </c>
      <c r="E1028" s="35">
        <v>356297.45</v>
      </c>
      <c r="F1028" s="36">
        <v>0.0007</v>
      </c>
    </row>
    <row r="1029" spans="1:6" ht="13.5">
      <c r="A1029" s="33" t="s">
        <v>113</v>
      </c>
      <c r="B1029" s="33" t="s">
        <v>8</v>
      </c>
      <c r="C1029" s="34">
        <v>91</v>
      </c>
      <c r="D1029" s="35">
        <v>2125144</v>
      </c>
      <c r="E1029" s="35">
        <v>127508.64</v>
      </c>
      <c r="F1029" s="36">
        <v>0.0002</v>
      </c>
    </row>
    <row r="1030" spans="1:6" ht="13.5">
      <c r="A1030" s="33" t="s">
        <v>113</v>
      </c>
      <c r="B1030" s="33" t="s">
        <v>24</v>
      </c>
      <c r="C1030" s="34">
        <v>40</v>
      </c>
      <c r="D1030" s="35">
        <v>4364405</v>
      </c>
      <c r="E1030" s="35">
        <v>261864.3</v>
      </c>
      <c r="F1030" s="36">
        <v>0.0005</v>
      </c>
    </row>
    <row r="1031" spans="1:6" ht="13.5">
      <c r="A1031" s="33" t="s">
        <v>113</v>
      </c>
      <c r="B1031" s="33" t="s">
        <v>25</v>
      </c>
      <c r="C1031" s="34">
        <v>30</v>
      </c>
      <c r="D1031" s="35">
        <v>3290636</v>
      </c>
      <c r="E1031" s="35">
        <v>197438.16</v>
      </c>
      <c r="F1031" s="36">
        <v>0.0004</v>
      </c>
    </row>
    <row r="1032" spans="1:6" ht="13.5">
      <c r="A1032" s="33" t="s">
        <v>113</v>
      </c>
      <c r="B1032" s="33" t="s">
        <v>35</v>
      </c>
      <c r="C1032" s="34">
        <v>614</v>
      </c>
      <c r="D1032" s="35">
        <v>40144070</v>
      </c>
      <c r="E1032" s="35">
        <v>2394332.75</v>
      </c>
      <c r="F1032" s="36">
        <v>0.0044</v>
      </c>
    </row>
    <row r="1033" spans="1:6" ht="13.5">
      <c r="A1033" s="33" t="s">
        <v>114</v>
      </c>
      <c r="B1033" s="33" t="s">
        <v>5</v>
      </c>
      <c r="C1033" s="37" t="s">
        <v>33</v>
      </c>
      <c r="D1033" s="38" t="s">
        <v>33</v>
      </c>
      <c r="E1033" s="38" t="s">
        <v>33</v>
      </c>
      <c r="F1033" s="39" t="s">
        <v>33</v>
      </c>
    </row>
    <row r="1034" spans="1:6" ht="13.5">
      <c r="A1034" s="33" t="s">
        <v>114</v>
      </c>
      <c r="B1034" s="33" t="s">
        <v>1</v>
      </c>
      <c r="C1034" s="34">
        <v>5</v>
      </c>
      <c r="D1034" s="35">
        <v>213976</v>
      </c>
      <c r="E1034" s="35">
        <v>12838.56</v>
      </c>
      <c r="F1034" s="36">
        <v>0</v>
      </c>
    </row>
    <row r="1035" spans="1:6" ht="13.5">
      <c r="A1035" s="33" t="s">
        <v>114</v>
      </c>
      <c r="B1035" s="33" t="s">
        <v>7</v>
      </c>
      <c r="C1035" s="34">
        <v>19</v>
      </c>
      <c r="D1035" s="35">
        <v>620615</v>
      </c>
      <c r="E1035" s="35">
        <v>37236.9</v>
      </c>
      <c r="F1035" s="36">
        <v>0.0001</v>
      </c>
    </row>
    <row r="1036" spans="1:6" ht="13.5">
      <c r="A1036" s="33" t="s">
        <v>114</v>
      </c>
      <c r="B1036" s="33" t="s">
        <v>3</v>
      </c>
      <c r="C1036" s="34">
        <v>6</v>
      </c>
      <c r="D1036" s="35">
        <v>1039547</v>
      </c>
      <c r="E1036" s="35">
        <v>62372.82</v>
      </c>
      <c r="F1036" s="36">
        <v>0.0001</v>
      </c>
    </row>
    <row r="1037" spans="1:6" ht="13.5">
      <c r="A1037" s="33" t="s">
        <v>114</v>
      </c>
      <c r="B1037" s="33" t="s">
        <v>2</v>
      </c>
      <c r="C1037" s="37" t="s">
        <v>33</v>
      </c>
      <c r="D1037" s="38" t="s">
        <v>33</v>
      </c>
      <c r="E1037" s="38" t="s">
        <v>33</v>
      </c>
      <c r="F1037" s="39" t="s">
        <v>33</v>
      </c>
    </row>
    <row r="1038" spans="1:6" ht="13.5">
      <c r="A1038" s="33" t="s">
        <v>114</v>
      </c>
      <c r="B1038" s="33" t="s">
        <v>6</v>
      </c>
      <c r="C1038" s="37" t="s">
        <v>33</v>
      </c>
      <c r="D1038" s="38" t="s">
        <v>33</v>
      </c>
      <c r="E1038" s="38" t="s">
        <v>33</v>
      </c>
      <c r="F1038" s="39" t="s">
        <v>33</v>
      </c>
    </row>
    <row r="1039" spans="1:6" ht="13.5">
      <c r="A1039" s="33" t="s">
        <v>114</v>
      </c>
      <c r="B1039" s="33" t="s">
        <v>10</v>
      </c>
      <c r="C1039" s="34">
        <v>23</v>
      </c>
      <c r="D1039" s="35">
        <v>384158</v>
      </c>
      <c r="E1039" s="35">
        <v>23049.48</v>
      </c>
      <c r="F1039" s="36">
        <v>0</v>
      </c>
    </row>
    <row r="1040" spans="1:6" ht="13.5">
      <c r="A1040" s="33" t="s">
        <v>114</v>
      </c>
      <c r="B1040" s="33" t="s">
        <v>4</v>
      </c>
      <c r="C1040" s="34">
        <v>9</v>
      </c>
      <c r="D1040" s="35">
        <v>650236</v>
      </c>
      <c r="E1040" s="35">
        <v>39014.16</v>
      </c>
      <c r="F1040" s="36">
        <v>0.0001</v>
      </c>
    </row>
    <row r="1041" spans="1:6" ht="13.5">
      <c r="A1041" s="33" t="s">
        <v>114</v>
      </c>
      <c r="B1041" s="33" t="s">
        <v>34</v>
      </c>
      <c r="C1041" s="34">
        <v>62</v>
      </c>
      <c r="D1041" s="35">
        <v>1112553</v>
      </c>
      <c r="E1041" s="35">
        <v>65792.1</v>
      </c>
      <c r="F1041" s="36">
        <v>0.0001</v>
      </c>
    </row>
    <row r="1042" spans="1:6" ht="13.5">
      <c r="A1042" s="33" t="s">
        <v>114</v>
      </c>
      <c r="B1042" s="33" t="s">
        <v>8</v>
      </c>
      <c r="C1042" s="34">
        <v>28</v>
      </c>
      <c r="D1042" s="35">
        <v>203934</v>
      </c>
      <c r="E1042" s="35">
        <v>12233.62</v>
      </c>
      <c r="F1042" s="36">
        <v>0</v>
      </c>
    </row>
    <row r="1043" spans="1:6" ht="13.5">
      <c r="A1043" s="33" t="s">
        <v>114</v>
      </c>
      <c r="B1043" s="33" t="s">
        <v>24</v>
      </c>
      <c r="C1043" s="34">
        <v>11</v>
      </c>
      <c r="D1043" s="35">
        <v>7044278</v>
      </c>
      <c r="E1043" s="35">
        <v>422656.68</v>
      </c>
      <c r="F1043" s="36">
        <v>0.0008</v>
      </c>
    </row>
    <row r="1044" spans="1:6" ht="13.5">
      <c r="A1044" s="33" t="s">
        <v>114</v>
      </c>
      <c r="B1044" s="33" t="s">
        <v>25</v>
      </c>
      <c r="C1044" s="34">
        <v>12</v>
      </c>
      <c r="D1044" s="35">
        <v>1582020</v>
      </c>
      <c r="E1044" s="35">
        <v>94921.2</v>
      </c>
      <c r="F1044" s="36">
        <v>0.0002</v>
      </c>
    </row>
    <row r="1045" spans="1:6" ht="13.5">
      <c r="A1045" s="33" t="s">
        <v>114</v>
      </c>
      <c r="B1045" s="33" t="s">
        <v>35</v>
      </c>
      <c r="C1045" s="34">
        <v>180</v>
      </c>
      <c r="D1045" s="35">
        <v>13582774</v>
      </c>
      <c r="E1045" s="35">
        <v>814002.94</v>
      </c>
      <c r="F1045" s="36">
        <v>0.0015</v>
      </c>
    </row>
    <row r="1046" spans="1:6" ht="13.5">
      <c r="A1046" s="33" t="s">
        <v>115</v>
      </c>
      <c r="B1046" s="33" t="s">
        <v>5</v>
      </c>
      <c r="C1046" s="37" t="s">
        <v>33</v>
      </c>
      <c r="D1046" s="38" t="s">
        <v>33</v>
      </c>
      <c r="E1046" s="38" t="s">
        <v>33</v>
      </c>
      <c r="F1046" s="39" t="s">
        <v>33</v>
      </c>
    </row>
    <row r="1047" spans="1:6" ht="13.5">
      <c r="A1047" s="33" t="s">
        <v>115</v>
      </c>
      <c r="B1047" s="33" t="s">
        <v>1</v>
      </c>
      <c r="C1047" s="34">
        <v>11</v>
      </c>
      <c r="D1047" s="35">
        <v>1249682</v>
      </c>
      <c r="E1047" s="35">
        <v>74980.92</v>
      </c>
      <c r="F1047" s="36">
        <v>0.0001</v>
      </c>
    </row>
    <row r="1048" spans="1:6" ht="13.5">
      <c r="A1048" s="33" t="s">
        <v>115</v>
      </c>
      <c r="B1048" s="33" t="s">
        <v>7</v>
      </c>
      <c r="C1048" s="34">
        <v>24</v>
      </c>
      <c r="D1048" s="35">
        <v>1272048</v>
      </c>
      <c r="E1048" s="35">
        <v>76322.88</v>
      </c>
      <c r="F1048" s="36">
        <v>0.0001</v>
      </c>
    </row>
    <row r="1049" spans="1:6" ht="13.5">
      <c r="A1049" s="33" t="s">
        <v>115</v>
      </c>
      <c r="B1049" s="33" t="s">
        <v>3</v>
      </c>
      <c r="C1049" s="34">
        <v>21</v>
      </c>
      <c r="D1049" s="35">
        <v>2761399</v>
      </c>
      <c r="E1049" s="35">
        <v>165683.94</v>
      </c>
      <c r="F1049" s="36">
        <v>0.0003</v>
      </c>
    </row>
    <row r="1050" spans="1:6" ht="13.5">
      <c r="A1050" s="33" t="s">
        <v>115</v>
      </c>
      <c r="B1050" s="33" t="s">
        <v>2</v>
      </c>
      <c r="C1050" s="37" t="s">
        <v>33</v>
      </c>
      <c r="D1050" s="38" t="s">
        <v>33</v>
      </c>
      <c r="E1050" s="38" t="s">
        <v>33</v>
      </c>
      <c r="F1050" s="39" t="s">
        <v>33</v>
      </c>
    </row>
    <row r="1051" spans="1:6" ht="13.5">
      <c r="A1051" s="33" t="s">
        <v>115</v>
      </c>
      <c r="B1051" s="33" t="s">
        <v>6</v>
      </c>
      <c r="C1051" s="34">
        <v>8</v>
      </c>
      <c r="D1051" s="35">
        <v>304569</v>
      </c>
      <c r="E1051" s="35">
        <v>18274.14</v>
      </c>
      <c r="F1051" s="36">
        <v>0</v>
      </c>
    </row>
    <row r="1052" spans="1:6" ht="13.5">
      <c r="A1052" s="33" t="s">
        <v>115</v>
      </c>
      <c r="B1052" s="33" t="s">
        <v>10</v>
      </c>
      <c r="C1052" s="34">
        <v>69</v>
      </c>
      <c r="D1052" s="35">
        <v>2853305</v>
      </c>
      <c r="E1052" s="35">
        <v>171198.3</v>
      </c>
      <c r="F1052" s="36">
        <v>0.0003</v>
      </c>
    </row>
    <row r="1053" spans="1:6" ht="13.5">
      <c r="A1053" s="33" t="s">
        <v>115</v>
      </c>
      <c r="B1053" s="33" t="s">
        <v>4</v>
      </c>
      <c r="C1053" s="34">
        <v>14</v>
      </c>
      <c r="D1053" s="35">
        <v>2093397</v>
      </c>
      <c r="E1053" s="35">
        <v>125603.82</v>
      </c>
      <c r="F1053" s="36">
        <v>0.0002</v>
      </c>
    </row>
    <row r="1054" spans="1:6" ht="13.5">
      <c r="A1054" s="33" t="s">
        <v>115</v>
      </c>
      <c r="B1054" s="33" t="s">
        <v>34</v>
      </c>
      <c r="C1054" s="34">
        <v>129</v>
      </c>
      <c r="D1054" s="35">
        <v>2262081</v>
      </c>
      <c r="E1054" s="35">
        <v>133297.26</v>
      </c>
      <c r="F1054" s="36">
        <v>0.0002</v>
      </c>
    </row>
    <row r="1055" spans="1:6" ht="13.5">
      <c r="A1055" s="33" t="s">
        <v>115</v>
      </c>
      <c r="B1055" s="33" t="s">
        <v>8</v>
      </c>
      <c r="C1055" s="34">
        <v>45</v>
      </c>
      <c r="D1055" s="35">
        <v>487859</v>
      </c>
      <c r="E1055" s="35">
        <v>29271.54</v>
      </c>
      <c r="F1055" s="36">
        <v>0.0001</v>
      </c>
    </row>
    <row r="1056" spans="1:6" ht="13.5">
      <c r="A1056" s="33" t="s">
        <v>115</v>
      </c>
      <c r="B1056" s="33" t="s">
        <v>24</v>
      </c>
      <c r="C1056" s="34">
        <v>24</v>
      </c>
      <c r="D1056" s="35">
        <v>1908470</v>
      </c>
      <c r="E1056" s="35">
        <v>114508.2</v>
      </c>
      <c r="F1056" s="36">
        <v>0.0002</v>
      </c>
    </row>
    <row r="1057" spans="1:6" ht="13.5">
      <c r="A1057" s="33" t="s">
        <v>115</v>
      </c>
      <c r="B1057" s="33" t="s">
        <v>25</v>
      </c>
      <c r="C1057" s="34">
        <v>30</v>
      </c>
      <c r="D1057" s="35">
        <v>1173778</v>
      </c>
      <c r="E1057" s="35">
        <v>70426.68</v>
      </c>
      <c r="F1057" s="36">
        <v>0.0001</v>
      </c>
    </row>
    <row r="1058" spans="1:6" ht="13.5">
      <c r="A1058" s="33" t="s">
        <v>115</v>
      </c>
      <c r="B1058" s="33" t="s">
        <v>35</v>
      </c>
      <c r="C1058" s="34">
        <v>379</v>
      </c>
      <c r="D1058" s="35">
        <v>16706597</v>
      </c>
      <c r="E1058" s="35">
        <v>999968.22</v>
      </c>
      <c r="F1058" s="36">
        <v>0.0018</v>
      </c>
    </row>
    <row r="1059" spans="1:6" ht="13.5">
      <c r="A1059" s="33" t="s">
        <v>116</v>
      </c>
      <c r="B1059" s="33" t="s">
        <v>5</v>
      </c>
      <c r="C1059" s="34">
        <v>101</v>
      </c>
      <c r="D1059" s="35">
        <v>25317735</v>
      </c>
      <c r="E1059" s="35">
        <v>1519064.1</v>
      </c>
      <c r="F1059" s="36">
        <v>0.0028</v>
      </c>
    </row>
    <row r="1060" spans="1:6" ht="13.5">
      <c r="A1060" s="33" t="s">
        <v>116</v>
      </c>
      <c r="B1060" s="33" t="s">
        <v>1</v>
      </c>
      <c r="C1060" s="34">
        <v>68</v>
      </c>
      <c r="D1060" s="35">
        <v>40538055</v>
      </c>
      <c r="E1060" s="35">
        <v>2432283.3</v>
      </c>
      <c r="F1060" s="36">
        <v>0.0044</v>
      </c>
    </row>
    <row r="1061" spans="1:6" ht="13.5">
      <c r="A1061" s="33" t="s">
        <v>116</v>
      </c>
      <c r="B1061" s="33" t="s">
        <v>7</v>
      </c>
      <c r="C1061" s="34">
        <v>425</v>
      </c>
      <c r="D1061" s="35">
        <v>77903215</v>
      </c>
      <c r="E1061" s="35">
        <v>4674192.9</v>
      </c>
      <c r="F1061" s="36">
        <v>0.0086</v>
      </c>
    </row>
    <row r="1062" spans="1:6" ht="13.5">
      <c r="A1062" s="33" t="s">
        <v>116</v>
      </c>
      <c r="B1062" s="33" t="s">
        <v>3</v>
      </c>
      <c r="C1062" s="34">
        <v>143</v>
      </c>
      <c r="D1062" s="35">
        <v>52606665</v>
      </c>
      <c r="E1062" s="35">
        <v>3156399.9</v>
      </c>
      <c r="F1062" s="36">
        <v>0.0058</v>
      </c>
    </row>
    <row r="1063" spans="1:6" ht="13.5">
      <c r="A1063" s="33" t="s">
        <v>116</v>
      </c>
      <c r="B1063" s="33" t="s">
        <v>2</v>
      </c>
      <c r="C1063" s="34">
        <v>43</v>
      </c>
      <c r="D1063" s="35">
        <v>72341657</v>
      </c>
      <c r="E1063" s="35">
        <v>4340499.42</v>
      </c>
      <c r="F1063" s="36">
        <v>0.0079</v>
      </c>
    </row>
    <row r="1064" spans="1:6" ht="13.5">
      <c r="A1064" s="33" t="s">
        <v>116</v>
      </c>
      <c r="B1064" s="33" t="s">
        <v>6</v>
      </c>
      <c r="C1064" s="34">
        <v>75</v>
      </c>
      <c r="D1064" s="35">
        <v>24837384</v>
      </c>
      <c r="E1064" s="35">
        <v>1490243.04</v>
      </c>
      <c r="F1064" s="36">
        <v>0.0027</v>
      </c>
    </row>
    <row r="1065" spans="1:6" ht="13.5">
      <c r="A1065" s="33" t="s">
        <v>116</v>
      </c>
      <c r="B1065" s="33" t="s">
        <v>10</v>
      </c>
      <c r="C1065" s="34">
        <v>470</v>
      </c>
      <c r="D1065" s="35">
        <v>54224454</v>
      </c>
      <c r="E1065" s="35">
        <v>3249743.2</v>
      </c>
      <c r="F1065" s="36">
        <v>0.0059</v>
      </c>
    </row>
    <row r="1066" spans="1:6" ht="13.5">
      <c r="A1066" s="33" t="s">
        <v>116</v>
      </c>
      <c r="B1066" s="33" t="s">
        <v>4</v>
      </c>
      <c r="C1066" s="34">
        <v>85</v>
      </c>
      <c r="D1066" s="35">
        <v>26344113</v>
      </c>
      <c r="E1066" s="35">
        <v>1580646.78</v>
      </c>
      <c r="F1066" s="36">
        <v>0.0029</v>
      </c>
    </row>
    <row r="1067" spans="1:6" ht="13.5">
      <c r="A1067" s="33" t="s">
        <v>116</v>
      </c>
      <c r="B1067" s="33" t="s">
        <v>34</v>
      </c>
      <c r="C1067" s="34">
        <v>1386</v>
      </c>
      <c r="D1067" s="35">
        <v>77329388</v>
      </c>
      <c r="E1067" s="35">
        <v>4497553.63</v>
      </c>
      <c r="F1067" s="36">
        <v>0.0082</v>
      </c>
    </row>
    <row r="1068" spans="1:6" ht="13.5">
      <c r="A1068" s="33" t="s">
        <v>116</v>
      </c>
      <c r="B1068" s="33" t="s">
        <v>8</v>
      </c>
      <c r="C1068" s="34">
        <v>541</v>
      </c>
      <c r="D1068" s="35">
        <v>50883415</v>
      </c>
      <c r="E1068" s="35">
        <v>3053004.9</v>
      </c>
      <c r="F1068" s="36">
        <v>0.0056</v>
      </c>
    </row>
    <row r="1069" spans="1:6" ht="13.5">
      <c r="A1069" s="33" t="s">
        <v>116</v>
      </c>
      <c r="B1069" s="33" t="s">
        <v>24</v>
      </c>
      <c r="C1069" s="34">
        <v>121</v>
      </c>
      <c r="D1069" s="35">
        <v>82094940</v>
      </c>
      <c r="E1069" s="35">
        <v>4925696.4</v>
      </c>
      <c r="F1069" s="36">
        <v>0.009</v>
      </c>
    </row>
    <row r="1070" spans="1:6" ht="13.5">
      <c r="A1070" s="33" t="s">
        <v>116</v>
      </c>
      <c r="B1070" s="33" t="s">
        <v>25</v>
      </c>
      <c r="C1070" s="34">
        <v>209</v>
      </c>
      <c r="D1070" s="35">
        <v>51867763</v>
      </c>
      <c r="E1070" s="35">
        <v>3100293.54</v>
      </c>
      <c r="F1070" s="36">
        <v>0.0057</v>
      </c>
    </row>
    <row r="1071" spans="1:6" ht="13.5">
      <c r="A1071" s="33" t="s">
        <v>116</v>
      </c>
      <c r="B1071" s="33" t="s">
        <v>35</v>
      </c>
      <c r="C1071" s="34">
        <v>3667</v>
      </c>
      <c r="D1071" s="35">
        <v>636288784</v>
      </c>
      <c r="E1071" s="35">
        <v>38019621.11</v>
      </c>
      <c r="F1071" s="36">
        <v>0.0696</v>
      </c>
    </row>
    <row r="1072" spans="1:6" ht="13.5">
      <c r="A1072" s="33" t="s">
        <v>117</v>
      </c>
      <c r="B1072" s="33" t="s">
        <v>5</v>
      </c>
      <c r="C1072" s="37" t="s">
        <v>33</v>
      </c>
      <c r="D1072" s="38" t="s">
        <v>33</v>
      </c>
      <c r="E1072" s="38" t="s">
        <v>33</v>
      </c>
      <c r="F1072" s="39" t="s">
        <v>33</v>
      </c>
    </row>
    <row r="1073" spans="1:6" ht="13.5">
      <c r="A1073" s="33" t="s">
        <v>117</v>
      </c>
      <c r="B1073" s="33" t="s">
        <v>1</v>
      </c>
      <c r="C1073" s="34">
        <v>8</v>
      </c>
      <c r="D1073" s="35">
        <v>1441598</v>
      </c>
      <c r="E1073" s="35">
        <v>86495.88</v>
      </c>
      <c r="F1073" s="36">
        <v>0.0002</v>
      </c>
    </row>
    <row r="1074" spans="1:6" ht="13.5">
      <c r="A1074" s="33" t="s">
        <v>117</v>
      </c>
      <c r="B1074" s="33" t="s">
        <v>7</v>
      </c>
      <c r="C1074" s="34">
        <v>38</v>
      </c>
      <c r="D1074" s="35">
        <v>2025567</v>
      </c>
      <c r="E1074" s="35">
        <v>121534.02</v>
      </c>
      <c r="F1074" s="36">
        <v>0.0002</v>
      </c>
    </row>
    <row r="1075" spans="1:6" ht="13.5">
      <c r="A1075" s="33" t="s">
        <v>117</v>
      </c>
      <c r="B1075" s="33" t="s">
        <v>3</v>
      </c>
      <c r="C1075" s="34">
        <v>10</v>
      </c>
      <c r="D1075" s="35">
        <v>3438343</v>
      </c>
      <c r="E1075" s="35">
        <v>206300.58</v>
      </c>
      <c r="F1075" s="36">
        <v>0.0004</v>
      </c>
    </row>
    <row r="1076" spans="1:6" ht="13.5">
      <c r="A1076" s="33" t="s">
        <v>117</v>
      </c>
      <c r="B1076" s="33" t="s">
        <v>2</v>
      </c>
      <c r="C1076" s="37" t="s">
        <v>33</v>
      </c>
      <c r="D1076" s="38" t="s">
        <v>33</v>
      </c>
      <c r="E1076" s="38" t="s">
        <v>33</v>
      </c>
      <c r="F1076" s="39" t="s">
        <v>33</v>
      </c>
    </row>
    <row r="1077" spans="1:6" ht="13.5">
      <c r="A1077" s="33" t="s">
        <v>117</v>
      </c>
      <c r="B1077" s="33" t="s">
        <v>6</v>
      </c>
      <c r="C1077" s="34">
        <v>6</v>
      </c>
      <c r="D1077" s="35">
        <v>336324</v>
      </c>
      <c r="E1077" s="35">
        <v>20179.44</v>
      </c>
      <c r="F1077" s="36">
        <v>0</v>
      </c>
    </row>
    <row r="1078" spans="1:6" ht="13.5">
      <c r="A1078" s="33" t="s">
        <v>117</v>
      </c>
      <c r="B1078" s="33" t="s">
        <v>10</v>
      </c>
      <c r="C1078" s="34">
        <v>63</v>
      </c>
      <c r="D1078" s="35">
        <v>2007417</v>
      </c>
      <c r="E1078" s="35">
        <v>120445.02</v>
      </c>
      <c r="F1078" s="36">
        <v>0.0002</v>
      </c>
    </row>
    <row r="1079" spans="1:6" ht="13.5">
      <c r="A1079" s="33" t="s">
        <v>117</v>
      </c>
      <c r="B1079" s="33" t="s">
        <v>4</v>
      </c>
      <c r="C1079" s="34">
        <v>13</v>
      </c>
      <c r="D1079" s="35">
        <v>1359429</v>
      </c>
      <c r="E1079" s="35">
        <v>81565.74</v>
      </c>
      <c r="F1079" s="36">
        <v>0.0001</v>
      </c>
    </row>
    <row r="1080" spans="1:6" ht="13.5">
      <c r="A1080" s="33" t="s">
        <v>117</v>
      </c>
      <c r="B1080" s="33" t="s">
        <v>34</v>
      </c>
      <c r="C1080" s="34">
        <v>161</v>
      </c>
      <c r="D1080" s="35">
        <v>2981820</v>
      </c>
      <c r="E1080" s="35">
        <v>175631.55</v>
      </c>
      <c r="F1080" s="36">
        <v>0.0003</v>
      </c>
    </row>
    <row r="1081" spans="1:6" ht="13.5">
      <c r="A1081" s="33" t="s">
        <v>117</v>
      </c>
      <c r="B1081" s="33" t="s">
        <v>8</v>
      </c>
      <c r="C1081" s="34">
        <v>61</v>
      </c>
      <c r="D1081" s="35">
        <v>557215</v>
      </c>
      <c r="E1081" s="35">
        <v>33432.9</v>
      </c>
      <c r="F1081" s="36">
        <v>0.0001</v>
      </c>
    </row>
    <row r="1082" spans="1:6" ht="13.5">
      <c r="A1082" s="33" t="s">
        <v>117</v>
      </c>
      <c r="B1082" s="33" t="s">
        <v>24</v>
      </c>
      <c r="C1082" s="34">
        <v>24</v>
      </c>
      <c r="D1082" s="35">
        <v>3571654</v>
      </c>
      <c r="E1082" s="35">
        <v>214299.24</v>
      </c>
      <c r="F1082" s="36">
        <v>0.0004</v>
      </c>
    </row>
    <row r="1083" spans="1:6" ht="13.5">
      <c r="A1083" s="33" t="s">
        <v>117</v>
      </c>
      <c r="B1083" s="33" t="s">
        <v>25</v>
      </c>
      <c r="C1083" s="34">
        <v>33</v>
      </c>
      <c r="D1083" s="35">
        <v>2494034</v>
      </c>
      <c r="E1083" s="35">
        <v>149642.04</v>
      </c>
      <c r="F1083" s="36">
        <v>0.0003</v>
      </c>
    </row>
    <row r="1084" spans="1:6" ht="13.5">
      <c r="A1084" s="33" t="s">
        <v>117</v>
      </c>
      <c r="B1084" s="33" t="s">
        <v>35</v>
      </c>
      <c r="C1084" s="34">
        <v>426</v>
      </c>
      <c r="D1084" s="35">
        <v>21884331</v>
      </c>
      <c r="E1084" s="35">
        <v>1309782.21</v>
      </c>
      <c r="F1084" s="36">
        <v>0.0024</v>
      </c>
    </row>
    <row r="1085" spans="1:6" ht="13.5">
      <c r="A1085" s="33" t="s">
        <v>118</v>
      </c>
      <c r="B1085" s="33" t="s">
        <v>5</v>
      </c>
      <c r="C1085" s="34">
        <v>10</v>
      </c>
      <c r="D1085" s="35">
        <v>946195</v>
      </c>
      <c r="E1085" s="35">
        <v>56771.7</v>
      </c>
      <c r="F1085" s="36">
        <v>0.0001</v>
      </c>
    </row>
    <row r="1086" spans="1:6" ht="13.5">
      <c r="A1086" s="33" t="s">
        <v>118</v>
      </c>
      <c r="B1086" s="33" t="s">
        <v>1</v>
      </c>
      <c r="C1086" s="34">
        <v>22</v>
      </c>
      <c r="D1086" s="35">
        <v>4029419</v>
      </c>
      <c r="E1086" s="35">
        <v>241765.14</v>
      </c>
      <c r="F1086" s="36">
        <v>0.0004</v>
      </c>
    </row>
    <row r="1087" spans="1:6" ht="13.5">
      <c r="A1087" s="33" t="s">
        <v>118</v>
      </c>
      <c r="B1087" s="33" t="s">
        <v>7</v>
      </c>
      <c r="C1087" s="34">
        <v>69</v>
      </c>
      <c r="D1087" s="35">
        <v>6249918</v>
      </c>
      <c r="E1087" s="35">
        <v>374995.08</v>
      </c>
      <c r="F1087" s="36">
        <v>0.0007</v>
      </c>
    </row>
    <row r="1088" spans="1:6" ht="13.5">
      <c r="A1088" s="33" t="s">
        <v>118</v>
      </c>
      <c r="B1088" s="33" t="s">
        <v>3</v>
      </c>
      <c r="C1088" s="34">
        <v>36</v>
      </c>
      <c r="D1088" s="35">
        <v>6039639</v>
      </c>
      <c r="E1088" s="35">
        <v>362378.34</v>
      </c>
      <c r="F1088" s="36">
        <v>0.0007</v>
      </c>
    </row>
    <row r="1089" spans="1:6" ht="13.5">
      <c r="A1089" s="33" t="s">
        <v>118</v>
      </c>
      <c r="B1089" s="33" t="s">
        <v>2</v>
      </c>
      <c r="C1089" s="34">
        <v>11</v>
      </c>
      <c r="D1089" s="35">
        <v>8636774</v>
      </c>
      <c r="E1089" s="35">
        <v>518206.44</v>
      </c>
      <c r="F1089" s="36">
        <v>0.0009</v>
      </c>
    </row>
    <row r="1090" spans="1:6" ht="13.5">
      <c r="A1090" s="33" t="s">
        <v>118</v>
      </c>
      <c r="B1090" s="33" t="s">
        <v>6</v>
      </c>
      <c r="C1090" s="34">
        <v>27</v>
      </c>
      <c r="D1090" s="35">
        <v>3538333</v>
      </c>
      <c r="E1090" s="35">
        <v>212299.98</v>
      </c>
      <c r="F1090" s="36">
        <v>0.0004</v>
      </c>
    </row>
    <row r="1091" spans="1:6" ht="13.5">
      <c r="A1091" s="33" t="s">
        <v>118</v>
      </c>
      <c r="B1091" s="33" t="s">
        <v>10</v>
      </c>
      <c r="C1091" s="34">
        <v>210</v>
      </c>
      <c r="D1091" s="35">
        <v>15899024</v>
      </c>
      <c r="E1091" s="35">
        <v>953941.44</v>
      </c>
      <c r="F1091" s="36">
        <v>0.0017</v>
      </c>
    </row>
    <row r="1092" spans="1:6" ht="13.5">
      <c r="A1092" s="33" t="s">
        <v>118</v>
      </c>
      <c r="B1092" s="33" t="s">
        <v>4</v>
      </c>
      <c r="C1092" s="34">
        <v>31</v>
      </c>
      <c r="D1092" s="35">
        <v>2188966</v>
      </c>
      <c r="E1092" s="35">
        <v>131337.96</v>
      </c>
      <c r="F1092" s="36">
        <v>0.0002</v>
      </c>
    </row>
    <row r="1093" spans="1:6" ht="13.5">
      <c r="A1093" s="33" t="s">
        <v>118</v>
      </c>
      <c r="B1093" s="33" t="s">
        <v>34</v>
      </c>
      <c r="C1093" s="34">
        <v>412</v>
      </c>
      <c r="D1093" s="35">
        <v>10927872</v>
      </c>
      <c r="E1093" s="35">
        <v>645029.95</v>
      </c>
      <c r="F1093" s="36">
        <v>0.0012</v>
      </c>
    </row>
    <row r="1094" spans="1:6" ht="13.5">
      <c r="A1094" s="33" t="s">
        <v>118</v>
      </c>
      <c r="B1094" s="33" t="s">
        <v>8</v>
      </c>
      <c r="C1094" s="34">
        <v>143</v>
      </c>
      <c r="D1094" s="35">
        <v>3692437</v>
      </c>
      <c r="E1094" s="35">
        <v>221546.22</v>
      </c>
      <c r="F1094" s="36">
        <v>0.0004</v>
      </c>
    </row>
    <row r="1095" spans="1:6" ht="13.5">
      <c r="A1095" s="33" t="s">
        <v>118</v>
      </c>
      <c r="B1095" s="33" t="s">
        <v>24</v>
      </c>
      <c r="C1095" s="34">
        <v>66</v>
      </c>
      <c r="D1095" s="35">
        <v>11536070</v>
      </c>
      <c r="E1095" s="35">
        <v>692164.2</v>
      </c>
      <c r="F1095" s="36">
        <v>0.0013</v>
      </c>
    </row>
    <row r="1096" spans="1:6" ht="13.5">
      <c r="A1096" s="33" t="s">
        <v>118</v>
      </c>
      <c r="B1096" s="33" t="s">
        <v>25</v>
      </c>
      <c r="C1096" s="34">
        <v>91</v>
      </c>
      <c r="D1096" s="35">
        <v>17995549</v>
      </c>
      <c r="E1096" s="35">
        <v>1079442.69</v>
      </c>
      <c r="F1096" s="36">
        <v>0.002</v>
      </c>
    </row>
    <row r="1097" spans="1:6" ht="13.5">
      <c r="A1097" s="33" t="s">
        <v>118</v>
      </c>
      <c r="B1097" s="33" t="s">
        <v>35</v>
      </c>
      <c r="C1097" s="34">
        <v>1128</v>
      </c>
      <c r="D1097" s="35">
        <v>91680196</v>
      </c>
      <c r="E1097" s="35">
        <v>5489879.14</v>
      </c>
      <c r="F1097" s="36">
        <v>0.01</v>
      </c>
    </row>
    <row r="1098" spans="1:6" ht="13.5">
      <c r="A1098" s="33" t="s">
        <v>119</v>
      </c>
      <c r="B1098" s="33" t="s">
        <v>5</v>
      </c>
      <c r="C1098" s="34">
        <v>49</v>
      </c>
      <c r="D1098" s="35">
        <v>9830569</v>
      </c>
      <c r="E1098" s="35">
        <v>589834.14</v>
      </c>
      <c r="F1098" s="36">
        <v>0.0011</v>
      </c>
    </row>
    <row r="1099" spans="1:6" ht="13.5">
      <c r="A1099" s="33" t="s">
        <v>119</v>
      </c>
      <c r="B1099" s="33" t="s">
        <v>1</v>
      </c>
      <c r="C1099" s="34">
        <v>31</v>
      </c>
      <c r="D1099" s="35">
        <v>19156840</v>
      </c>
      <c r="E1099" s="35">
        <v>1149410.4</v>
      </c>
      <c r="F1099" s="36">
        <v>0.0021</v>
      </c>
    </row>
    <row r="1100" spans="1:6" ht="13.5">
      <c r="A1100" s="33" t="s">
        <v>119</v>
      </c>
      <c r="B1100" s="33" t="s">
        <v>7</v>
      </c>
      <c r="C1100" s="34">
        <v>195</v>
      </c>
      <c r="D1100" s="35">
        <v>34660364</v>
      </c>
      <c r="E1100" s="35">
        <v>2077622.7</v>
      </c>
      <c r="F1100" s="36">
        <v>0.0038</v>
      </c>
    </row>
    <row r="1101" spans="1:6" ht="13.5">
      <c r="A1101" s="33" t="s">
        <v>119</v>
      </c>
      <c r="B1101" s="33" t="s">
        <v>3</v>
      </c>
      <c r="C1101" s="34">
        <v>70</v>
      </c>
      <c r="D1101" s="35">
        <v>21886927</v>
      </c>
      <c r="E1101" s="35">
        <v>1313215.62</v>
      </c>
      <c r="F1101" s="36">
        <v>0.0024</v>
      </c>
    </row>
    <row r="1102" spans="1:6" ht="13.5">
      <c r="A1102" s="33" t="s">
        <v>119</v>
      </c>
      <c r="B1102" s="33" t="s">
        <v>2</v>
      </c>
      <c r="C1102" s="34">
        <v>20</v>
      </c>
      <c r="D1102" s="35">
        <v>37622948</v>
      </c>
      <c r="E1102" s="35">
        <v>2257376.88</v>
      </c>
      <c r="F1102" s="36">
        <v>0.0041</v>
      </c>
    </row>
    <row r="1103" spans="1:6" ht="13.5">
      <c r="A1103" s="33" t="s">
        <v>119</v>
      </c>
      <c r="B1103" s="33" t="s">
        <v>6</v>
      </c>
      <c r="C1103" s="34">
        <v>33</v>
      </c>
      <c r="D1103" s="35">
        <v>8418229</v>
      </c>
      <c r="E1103" s="35">
        <v>505093.74</v>
      </c>
      <c r="F1103" s="36">
        <v>0.0009</v>
      </c>
    </row>
    <row r="1104" spans="1:6" ht="13.5">
      <c r="A1104" s="33" t="s">
        <v>119</v>
      </c>
      <c r="B1104" s="33" t="s">
        <v>10</v>
      </c>
      <c r="C1104" s="34">
        <v>256</v>
      </c>
      <c r="D1104" s="35">
        <v>18350428</v>
      </c>
      <c r="E1104" s="35">
        <v>1093509.07</v>
      </c>
      <c r="F1104" s="36">
        <v>0.002</v>
      </c>
    </row>
    <row r="1105" spans="1:6" ht="13.5">
      <c r="A1105" s="33" t="s">
        <v>119</v>
      </c>
      <c r="B1105" s="33" t="s">
        <v>4</v>
      </c>
      <c r="C1105" s="34">
        <v>44</v>
      </c>
      <c r="D1105" s="35">
        <v>8370540</v>
      </c>
      <c r="E1105" s="35">
        <v>502232.4</v>
      </c>
      <c r="F1105" s="36">
        <v>0.0009</v>
      </c>
    </row>
    <row r="1106" spans="1:6" ht="13.5">
      <c r="A1106" s="33" t="s">
        <v>119</v>
      </c>
      <c r="B1106" s="33" t="s">
        <v>34</v>
      </c>
      <c r="C1106" s="34">
        <v>661</v>
      </c>
      <c r="D1106" s="35">
        <v>41859782</v>
      </c>
      <c r="E1106" s="35">
        <v>2428937.13</v>
      </c>
      <c r="F1106" s="36">
        <v>0.0044</v>
      </c>
    </row>
    <row r="1107" spans="1:6" ht="13.5">
      <c r="A1107" s="33" t="s">
        <v>119</v>
      </c>
      <c r="B1107" s="33" t="s">
        <v>8</v>
      </c>
      <c r="C1107" s="34">
        <v>279</v>
      </c>
      <c r="D1107" s="35">
        <v>14751640</v>
      </c>
      <c r="E1107" s="35">
        <v>885098.4</v>
      </c>
      <c r="F1107" s="36">
        <v>0.0016</v>
      </c>
    </row>
    <row r="1108" spans="1:6" ht="13.5">
      <c r="A1108" s="33" t="s">
        <v>119</v>
      </c>
      <c r="B1108" s="33" t="s">
        <v>24</v>
      </c>
      <c r="C1108" s="34">
        <v>88</v>
      </c>
      <c r="D1108" s="35">
        <v>14451741</v>
      </c>
      <c r="E1108" s="35">
        <v>867104.46</v>
      </c>
      <c r="F1108" s="36">
        <v>0.0016</v>
      </c>
    </row>
    <row r="1109" spans="1:6" ht="13.5">
      <c r="A1109" s="33" t="s">
        <v>119</v>
      </c>
      <c r="B1109" s="33" t="s">
        <v>25</v>
      </c>
      <c r="C1109" s="34">
        <v>84</v>
      </c>
      <c r="D1109" s="35">
        <v>18011469</v>
      </c>
      <c r="E1109" s="35">
        <v>1080688.14</v>
      </c>
      <c r="F1109" s="36">
        <v>0.002</v>
      </c>
    </row>
    <row r="1110" spans="1:6" ht="13.5">
      <c r="A1110" s="33" t="s">
        <v>119</v>
      </c>
      <c r="B1110" s="33" t="s">
        <v>35</v>
      </c>
      <c r="C1110" s="34">
        <v>1810</v>
      </c>
      <c r="D1110" s="35">
        <v>247371477</v>
      </c>
      <c r="E1110" s="35">
        <v>14750123.08</v>
      </c>
      <c r="F1110" s="36">
        <v>0.027</v>
      </c>
    </row>
    <row r="1111" spans="1:6" ht="13.5">
      <c r="A1111" s="33" t="s">
        <v>120</v>
      </c>
      <c r="B1111" s="33" t="s">
        <v>5</v>
      </c>
      <c r="C1111" s="37" t="s">
        <v>33</v>
      </c>
      <c r="D1111" s="38" t="s">
        <v>33</v>
      </c>
      <c r="E1111" s="38" t="s">
        <v>33</v>
      </c>
      <c r="F1111" s="39" t="s">
        <v>33</v>
      </c>
    </row>
    <row r="1112" spans="1:6" ht="13.5">
      <c r="A1112" s="33" t="s">
        <v>120</v>
      </c>
      <c r="B1112" s="33" t="s">
        <v>1</v>
      </c>
      <c r="C1112" s="34">
        <v>15</v>
      </c>
      <c r="D1112" s="35">
        <v>1804983</v>
      </c>
      <c r="E1112" s="35">
        <v>108298.98</v>
      </c>
      <c r="F1112" s="36">
        <v>0.0002</v>
      </c>
    </row>
    <row r="1113" spans="1:6" ht="13.5">
      <c r="A1113" s="33" t="s">
        <v>120</v>
      </c>
      <c r="B1113" s="33" t="s">
        <v>7</v>
      </c>
      <c r="C1113" s="34">
        <v>42</v>
      </c>
      <c r="D1113" s="35">
        <v>1664895</v>
      </c>
      <c r="E1113" s="35">
        <v>99893.7</v>
      </c>
      <c r="F1113" s="36">
        <v>0.0002</v>
      </c>
    </row>
    <row r="1114" spans="1:6" ht="13.5">
      <c r="A1114" s="33" t="s">
        <v>120</v>
      </c>
      <c r="B1114" s="33" t="s">
        <v>3</v>
      </c>
      <c r="C1114" s="34">
        <v>22</v>
      </c>
      <c r="D1114" s="35">
        <v>3872336</v>
      </c>
      <c r="E1114" s="35">
        <v>232340.16</v>
      </c>
      <c r="F1114" s="36">
        <v>0.0004</v>
      </c>
    </row>
    <row r="1115" spans="1:6" ht="13.5">
      <c r="A1115" s="33" t="s">
        <v>120</v>
      </c>
      <c r="B1115" s="33" t="s">
        <v>2</v>
      </c>
      <c r="C1115" s="37" t="s">
        <v>33</v>
      </c>
      <c r="D1115" s="38" t="s">
        <v>33</v>
      </c>
      <c r="E1115" s="38" t="s">
        <v>33</v>
      </c>
      <c r="F1115" s="39" t="s">
        <v>33</v>
      </c>
    </row>
    <row r="1116" spans="1:6" ht="13.5">
      <c r="A1116" s="33" t="s">
        <v>120</v>
      </c>
      <c r="B1116" s="33" t="s">
        <v>6</v>
      </c>
      <c r="C1116" s="34">
        <v>10</v>
      </c>
      <c r="D1116" s="35">
        <v>550646</v>
      </c>
      <c r="E1116" s="35">
        <v>33038.76</v>
      </c>
      <c r="F1116" s="36">
        <v>0.0001</v>
      </c>
    </row>
    <row r="1117" spans="1:6" ht="13.5">
      <c r="A1117" s="33" t="s">
        <v>120</v>
      </c>
      <c r="B1117" s="33" t="s">
        <v>10</v>
      </c>
      <c r="C1117" s="34">
        <v>58</v>
      </c>
      <c r="D1117" s="35">
        <v>2306412</v>
      </c>
      <c r="E1117" s="35">
        <v>138384.72</v>
      </c>
      <c r="F1117" s="36">
        <v>0.0003</v>
      </c>
    </row>
    <row r="1118" spans="1:6" ht="13.5">
      <c r="A1118" s="33" t="s">
        <v>120</v>
      </c>
      <c r="B1118" s="33" t="s">
        <v>4</v>
      </c>
      <c r="C1118" s="34">
        <v>18</v>
      </c>
      <c r="D1118" s="35">
        <v>1304641</v>
      </c>
      <c r="E1118" s="35">
        <v>78278.46</v>
      </c>
      <c r="F1118" s="36">
        <v>0.0001</v>
      </c>
    </row>
    <row r="1119" spans="1:6" ht="13.5">
      <c r="A1119" s="33" t="s">
        <v>120</v>
      </c>
      <c r="B1119" s="33" t="s">
        <v>34</v>
      </c>
      <c r="C1119" s="34">
        <v>165</v>
      </c>
      <c r="D1119" s="35">
        <v>2214491</v>
      </c>
      <c r="E1119" s="35">
        <v>130197.85</v>
      </c>
      <c r="F1119" s="36">
        <v>0.0002</v>
      </c>
    </row>
    <row r="1120" spans="1:6" ht="13.5">
      <c r="A1120" s="33" t="s">
        <v>120</v>
      </c>
      <c r="B1120" s="33" t="s">
        <v>8</v>
      </c>
      <c r="C1120" s="34">
        <v>76</v>
      </c>
      <c r="D1120" s="35">
        <v>1215214</v>
      </c>
      <c r="E1120" s="35">
        <v>72912.84</v>
      </c>
      <c r="F1120" s="36">
        <v>0.0001</v>
      </c>
    </row>
    <row r="1121" spans="1:6" ht="13.5">
      <c r="A1121" s="33" t="s">
        <v>120</v>
      </c>
      <c r="B1121" s="33" t="s">
        <v>24</v>
      </c>
      <c r="C1121" s="34">
        <v>20</v>
      </c>
      <c r="D1121" s="35">
        <v>864182</v>
      </c>
      <c r="E1121" s="35">
        <v>51850.92</v>
      </c>
      <c r="F1121" s="36">
        <v>0.0001</v>
      </c>
    </row>
    <row r="1122" spans="1:6" ht="13.5">
      <c r="A1122" s="33" t="s">
        <v>120</v>
      </c>
      <c r="B1122" s="33" t="s">
        <v>25</v>
      </c>
      <c r="C1122" s="34">
        <v>35</v>
      </c>
      <c r="D1122" s="35">
        <v>3746721</v>
      </c>
      <c r="E1122" s="35">
        <v>224803.26</v>
      </c>
      <c r="F1122" s="36">
        <v>0.0004</v>
      </c>
    </row>
    <row r="1123" spans="1:6" ht="13.5">
      <c r="A1123" s="33" t="s">
        <v>120</v>
      </c>
      <c r="B1123" s="33" t="s">
        <v>35</v>
      </c>
      <c r="C1123" s="34">
        <v>467</v>
      </c>
      <c r="D1123" s="35">
        <v>20391316</v>
      </c>
      <c r="E1123" s="35">
        <v>1220807.35</v>
      </c>
      <c r="F1123" s="36">
        <v>0.0022</v>
      </c>
    </row>
    <row r="1124" spans="1:6" ht="13.5">
      <c r="A1124" s="33" t="s">
        <v>121</v>
      </c>
      <c r="B1124" s="33" t="s">
        <v>5</v>
      </c>
      <c r="C1124" s="37" t="s">
        <v>33</v>
      </c>
      <c r="D1124" s="38" t="s">
        <v>33</v>
      </c>
      <c r="E1124" s="38" t="s">
        <v>33</v>
      </c>
      <c r="F1124" s="39" t="s">
        <v>33</v>
      </c>
    </row>
    <row r="1125" spans="1:6" ht="13.5">
      <c r="A1125" s="33" t="s">
        <v>121</v>
      </c>
      <c r="B1125" s="33" t="s">
        <v>1</v>
      </c>
      <c r="C1125" s="37" t="s">
        <v>33</v>
      </c>
      <c r="D1125" s="38" t="s">
        <v>33</v>
      </c>
      <c r="E1125" s="38" t="s">
        <v>33</v>
      </c>
      <c r="F1125" s="39" t="s">
        <v>33</v>
      </c>
    </row>
    <row r="1126" spans="1:6" ht="13.5">
      <c r="A1126" s="33" t="s">
        <v>121</v>
      </c>
      <c r="B1126" s="33" t="s">
        <v>7</v>
      </c>
      <c r="C1126" s="34">
        <v>16</v>
      </c>
      <c r="D1126" s="35">
        <v>440256</v>
      </c>
      <c r="E1126" s="35">
        <v>26415.36</v>
      </c>
      <c r="F1126" s="36">
        <v>0</v>
      </c>
    </row>
    <row r="1127" spans="1:6" ht="13.5">
      <c r="A1127" s="33" t="s">
        <v>121</v>
      </c>
      <c r="B1127" s="33" t="s">
        <v>3</v>
      </c>
      <c r="C1127" s="34">
        <v>10</v>
      </c>
      <c r="D1127" s="35">
        <v>1226719</v>
      </c>
      <c r="E1127" s="35">
        <v>73603.14</v>
      </c>
      <c r="F1127" s="36">
        <v>0.0001</v>
      </c>
    </row>
    <row r="1128" spans="1:6" ht="13.5">
      <c r="A1128" s="33" t="s">
        <v>121</v>
      </c>
      <c r="B1128" s="33" t="s">
        <v>2</v>
      </c>
      <c r="C1128" s="37" t="s">
        <v>33</v>
      </c>
      <c r="D1128" s="38" t="s">
        <v>33</v>
      </c>
      <c r="E1128" s="38" t="s">
        <v>33</v>
      </c>
      <c r="F1128" s="39" t="s">
        <v>33</v>
      </c>
    </row>
    <row r="1129" spans="1:6" ht="13.5">
      <c r="A1129" s="33" t="s">
        <v>121</v>
      </c>
      <c r="B1129" s="33" t="s">
        <v>6</v>
      </c>
      <c r="C1129" s="37" t="s">
        <v>33</v>
      </c>
      <c r="D1129" s="38" t="s">
        <v>33</v>
      </c>
      <c r="E1129" s="38" t="s">
        <v>33</v>
      </c>
      <c r="F1129" s="39" t="s">
        <v>33</v>
      </c>
    </row>
    <row r="1130" spans="1:6" ht="13.5">
      <c r="A1130" s="33" t="s">
        <v>121</v>
      </c>
      <c r="B1130" s="33" t="s">
        <v>10</v>
      </c>
      <c r="C1130" s="34">
        <v>30</v>
      </c>
      <c r="D1130" s="35">
        <v>646604</v>
      </c>
      <c r="E1130" s="35">
        <v>38796.24</v>
      </c>
      <c r="F1130" s="36">
        <v>0.0001</v>
      </c>
    </row>
    <row r="1131" spans="1:6" ht="13.5">
      <c r="A1131" s="33" t="s">
        <v>121</v>
      </c>
      <c r="B1131" s="33" t="s">
        <v>4</v>
      </c>
      <c r="C1131" s="37" t="s">
        <v>33</v>
      </c>
      <c r="D1131" s="38" t="s">
        <v>33</v>
      </c>
      <c r="E1131" s="38" t="s">
        <v>33</v>
      </c>
      <c r="F1131" s="39" t="s">
        <v>33</v>
      </c>
    </row>
    <row r="1132" spans="1:6" ht="13.5">
      <c r="A1132" s="33" t="s">
        <v>121</v>
      </c>
      <c r="B1132" s="33" t="s">
        <v>34</v>
      </c>
      <c r="C1132" s="34">
        <v>81</v>
      </c>
      <c r="D1132" s="35">
        <v>1493264</v>
      </c>
      <c r="E1132" s="35">
        <v>89519.11</v>
      </c>
      <c r="F1132" s="36">
        <v>0.0002</v>
      </c>
    </row>
    <row r="1133" spans="1:6" ht="13.5">
      <c r="A1133" s="33" t="s">
        <v>121</v>
      </c>
      <c r="B1133" s="33" t="s">
        <v>8</v>
      </c>
      <c r="C1133" s="34">
        <v>32</v>
      </c>
      <c r="D1133" s="35">
        <v>236781</v>
      </c>
      <c r="E1133" s="35">
        <v>14206.86</v>
      </c>
      <c r="F1133" s="36">
        <v>0</v>
      </c>
    </row>
    <row r="1134" spans="1:6" ht="13.5">
      <c r="A1134" s="33" t="s">
        <v>121</v>
      </c>
      <c r="B1134" s="33" t="s">
        <v>24</v>
      </c>
      <c r="C1134" s="34">
        <v>22</v>
      </c>
      <c r="D1134" s="35">
        <v>771345</v>
      </c>
      <c r="E1134" s="35">
        <v>46280.7</v>
      </c>
      <c r="F1134" s="36">
        <v>0.0001</v>
      </c>
    </row>
    <row r="1135" spans="1:6" ht="13.5">
      <c r="A1135" s="33" t="s">
        <v>121</v>
      </c>
      <c r="B1135" s="33" t="s">
        <v>25</v>
      </c>
      <c r="C1135" s="34">
        <v>8</v>
      </c>
      <c r="D1135" s="35">
        <v>621636</v>
      </c>
      <c r="E1135" s="35">
        <v>37298.16</v>
      </c>
      <c r="F1135" s="36">
        <v>0.0001</v>
      </c>
    </row>
    <row r="1136" spans="1:6" ht="13.5">
      <c r="A1136" s="33" t="s">
        <v>121</v>
      </c>
      <c r="B1136" s="33" t="s">
        <v>35</v>
      </c>
      <c r="C1136" s="34">
        <v>211</v>
      </c>
      <c r="D1136" s="35">
        <v>6361259</v>
      </c>
      <c r="E1136" s="35">
        <v>381598.81</v>
      </c>
      <c r="F1136" s="36">
        <v>0.0007</v>
      </c>
    </row>
    <row r="1137" spans="1:6" ht="13.5">
      <c r="A1137" s="33" t="s">
        <v>122</v>
      </c>
      <c r="B1137" s="33" t="s">
        <v>5</v>
      </c>
      <c r="C1137" s="37" t="s">
        <v>33</v>
      </c>
      <c r="D1137" s="38" t="s">
        <v>33</v>
      </c>
      <c r="E1137" s="38" t="s">
        <v>33</v>
      </c>
      <c r="F1137" s="39" t="s">
        <v>33</v>
      </c>
    </row>
    <row r="1138" spans="1:6" ht="13.5">
      <c r="A1138" s="33" t="s">
        <v>122</v>
      </c>
      <c r="B1138" s="33" t="s">
        <v>1</v>
      </c>
      <c r="C1138" s="34">
        <v>9</v>
      </c>
      <c r="D1138" s="35">
        <v>1155155</v>
      </c>
      <c r="E1138" s="35">
        <v>69309.3</v>
      </c>
      <c r="F1138" s="36">
        <v>0.0001</v>
      </c>
    </row>
    <row r="1139" spans="1:6" ht="13.5">
      <c r="A1139" s="33" t="s">
        <v>122</v>
      </c>
      <c r="B1139" s="33" t="s">
        <v>7</v>
      </c>
      <c r="C1139" s="34">
        <v>33</v>
      </c>
      <c r="D1139" s="35">
        <v>3262090</v>
      </c>
      <c r="E1139" s="35">
        <v>195725.4</v>
      </c>
      <c r="F1139" s="36">
        <v>0.0004</v>
      </c>
    </row>
    <row r="1140" spans="1:6" ht="13.5">
      <c r="A1140" s="33" t="s">
        <v>122</v>
      </c>
      <c r="B1140" s="33" t="s">
        <v>3</v>
      </c>
      <c r="C1140" s="34">
        <v>13</v>
      </c>
      <c r="D1140" s="35">
        <v>3924002</v>
      </c>
      <c r="E1140" s="35">
        <v>235440.12</v>
      </c>
      <c r="F1140" s="36">
        <v>0.0004</v>
      </c>
    </row>
    <row r="1141" spans="1:6" ht="13.5">
      <c r="A1141" s="33" t="s">
        <v>122</v>
      </c>
      <c r="B1141" s="33" t="s">
        <v>2</v>
      </c>
      <c r="C1141" s="37" t="s">
        <v>33</v>
      </c>
      <c r="D1141" s="38" t="s">
        <v>33</v>
      </c>
      <c r="E1141" s="38" t="s">
        <v>33</v>
      </c>
      <c r="F1141" s="39" t="s">
        <v>33</v>
      </c>
    </row>
    <row r="1142" spans="1:6" ht="13.5">
      <c r="A1142" s="33" t="s">
        <v>122</v>
      </c>
      <c r="B1142" s="33" t="s">
        <v>6</v>
      </c>
      <c r="C1142" s="34">
        <v>9</v>
      </c>
      <c r="D1142" s="35">
        <v>572866</v>
      </c>
      <c r="E1142" s="35">
        <v>34371.96</v>
      </c>
      <c r="F1142" s="36">
        <v>0.0001</v>
      </c>
    </row>
    <row r="1143" spans="1:6" ht="13.5">
      <c r="A1143" s="33" t="s">
        <v>122</v>
      </c>
      <c r="B1143" s="33" t="s">
        <v>10</v>
      </c>
      <c r="C1143" s="34">
        <v>49</v>
      </c>
      <c r="D1143" s="35">
        <v>1663004</v>
      </c>
      <c r="E1143" s="35">
        <v>99780.24</v>
      </c>
      <c r="F1143" s="36">
        <v>0.0002</v>
      </c>
    </row>
    <row r="1144" spans="1:6" ht="13.5">
      <c r="A1144" s="33" t="s">
        <v>122</v>
      </c>
      <c r="B1144" s="33" t="s">
        <v>4</v>
      </c>
      <c r="C1144" s="34">
        <v>16</v>
      </c>
      <c r="D1144" s="35">
        <v>1690774</v>
      </c>
      <c r="E1144" s="35">
        <v>101446.44</v>
      </c>
      <c r="F1144" s="36">
        <v>0.0002</v>
      </c>
    </row>
    <row r="1145" spans="1:6" ht="13.5">
      <c r="A1145" s="33" t="s">
        <v>122</v>
      </c>
      <c r="B1145" s="33" t="s">
        <v>34</v>
      </c>
      <c r="C1145" s="34">
        <v>129</v>
      </c>
      <c r="D1145" s="35">
        <v>3440010</v>
      </c>
      <c r="E1145" s="35">
        <v>200978.78</v>
      </c>
      <c r="F1145" s="36">
        <v>0.0004</v>
      </c>
    </row>
    <row r="1146" spans="1:6" ht="13.5">
      <c r="A1146" s="33" t="s">
        <v>122</v>
      </c>
      <c r="B1146" s="33" t="s">
        <v>8</v>
      </c>
      <c r="C1146" s="34">
        <v>50</v>
      </c>
      <c r="D1146" s="35">
        <v>1003686</v>
      </c>
      <c r="E1146" s="35">
        <v>60221.16</v>
      </c>
      <c r="F1146" s="36">
        <v>0.0001</v>
      </c>
    </row>
    <row r="1147" spans="1:6" ht="13.5">
      <c r="A1147" s="33" t="s">
        <v>122</v>
      </c>
      <c r="B1147" s="33" t="s">
        <v>24</v>
      </c>
      <c r="C1147" s="34">
        <v>18</v>
      </c>
      <c r="D1147" s="35">
        <v>1067145</v>
      </c>
      <c r="E1147" s="35">
        <v>64028.7</v>
      </c>
      <c r="F1147" s="36">
        <v>0.0001</v>
      </c>
    </row>
    <row r="1148" spans="1:6" ht="13.5">
      <c r="A1148" s="33" t="s">
        <v>122</v>
      </c>
      <c r="B1148" s="33" t="s">
        <v>25</v>
      </c>
      <c r="C1148" s="34">
        <v>15</v>
      </c>
      <c r="D1148" s="35">
        <v>4489307</v>
      </c>
      <c r="E1148" s="35">
        <v>269358.42</v>
      </c>
      <c r="F1148" s="36">
        <v>0.0005</v>
      </c>
    </row>
    <row r="1149" spans="1:6" ht="13.5">
      <c r="A1149" s="33" t="s">
        <v>122</v>
      </c>
      <c r="B1149" s="33" t="s">
        <v>35</v>
      </c>
      <c r="C1149" s="34">
        <v>353</v>
      </c>
      <c r="D1149" s="35">
        <v>30423348</v>
      </c>
      <c r="E1149" s="35">
        <v>1819979.06</v>
      </c>
      <c r="F1149" s="36">
        <v>0.0033</v>
      </c>
    </row>
    <row r="1150" spans="1:6" ht="13.5">
      <c r="A1150" s="33" t="s">
        <v>123</v>
      </c>
      <c r="B1150" s="33" t="s">
        <v>5</v>
      </c>
      <c r="C1150" s="37" t="s">
        <v>33</v>
      </c>
      <c r="D1150" s="38" t="s">
        <v>33</v>
      </c>
      <c r="E1150" s="38" t="s">
        <v>33</v>
      </c>
      <c r="F1150" s="39" t="s">
        <v>33</v>
      </c>
    </row>
    <row r="1151" spans="1:6" ht="13.5">
      <c r="A1151" s="33" t="s">
        <v>123</v>
      </c>
      <c r="B1151" s="33" t="s">
        <v>1</v>
      </c>
      <c r="C1151" s="34">
        <v>7</v>
      </c>
      <c r="D1151" s="35">
        <v>171607</v>
      </c>
      <c r="E1151" s="35">
        <v>10296.42</v>
      </c>
      <c r="F1151" s="36">
        <v>0</v>
      </c>
    </row>
    <row r="1152" spans="1:6" ht="13.5">
      <c r="A1152" s="33" t="s">
        <v>123</v>
      </c>
      <c r="B1152" s="33" t="s">
        <v>7</v>
      </c>
      <c r="C1152" s="34">
        <v>17</v>
      </c>
      <c r="D1152" s="35">
        <v>897912</v>
      </c>
      <c r="E1152" s="35">
        <v>53874.72</v>
      </c>
      <c r="F1152" s="36">
        <v>0.0001</v>
      </c>
    </row>
    <row r="1153" spans="1:6" ht="13.5">
      <c r="A1153" s="33" t="s">
        <v>123</v>
      </c>
      <c r="B1153" s="33" t="s">
        <v>3</v>
      </c>
      <c r="C1153" s="34">
        <v>15</v>
      </c>
      <c r="D1153" s="35">
        <v>2169771</v>
      </c>
      <c r="E1153" s="35">
        <v>130186.26</v>
      </c>
      <c r="F1153" s="36">
        <v>0.0002</v>
      </c>
    </row>
    <row r="1154" spans="1:6" ht="13.5">
      <c r="A1154" s="33" t="s">
        <v>123</v>
      </c>
      <c r="B1154" s="33" t="s">
        <v>2</v>
      </c>
      <c r="C1154" s="37" t="s">
        <v>33</v>
      </c>
      <c r="D1154" s="38" t="s">
        <v>33</v>
      </c>
      <c r="E1154" s="38" t="s">
        <v>33</v>
      </c>
      <c r="F1154" s="39" t="s">
        <v>33</v>
      </c>
    </row>
    <row r="1155" spans="1:6" ht="13.5">
      <c r="A1155" s="33" t="s">
        <v>123</v>
      </c>
      <c r="B1155" s="33" t="s">
        <v>6</v>
      </c>
      <c r="C1155" s="34">
        <v>6</v>
      </c>
      <c r="D1155" s="35">
        <v>203227</v>
      </c>
      <c r="E1155" s="35">
        <v>12193.62</v>
      </c>
      <c r="F1155" s="36">
        <v>0</v>
      </c>
    </row>
    <row r="1156" spans="1:6" ht="13.5">
      <c r="A1156" s="33" t="s">
        <v>123</v>
      </c>
      <c r="B1156" s="33" t="s">
        <v>10</v>
      </c>
      <c r="C1156" s="34">
        <v>43</v>
      </c>
      <c r="D1156" s="35">
        <v>895720</v>
      </c>
      <c r="E1156" s="35">
        <v>53743.2</v>
      </c>
      <c r="F1156" s="36">
        <v>0.0001</v>
      </c>
    </row>
    <row r="1157" spans="1:6" ht="13.5">
      <c r="A1157" s="33" t="s">
        <v>123</v>
      </c>
      <c r="B1157" s="33" t="s">
        <v>4</v>
      </c>
      <c r="C1157" s="34">
        <v>7</v>
      </c>
      <c r="D1157" s="35">
        <v>168521</v>
      </c>
      <c r="E1157" s="35">
        <v>10111.26</v>
      </c>
      <c r="F1157" s="36">
        <v>0</v>
      </c>
    </row>
    <row r="1158" spans="1:6" ht="13.5">
      <c r="A1158" s="33" t="s">
        <v>123</v>
      </c>
      <c r="B1158" s="33" t="s">
        <v>34</v>
      </c>
      <c r="C1158" s="34">
        <v>79</v>
      </c>
      <c r="D1158" s="35">
        <v>1036083</v>
      </c>
      <c r="E1158" s="35">
        <v>60741.24</v>
      </c>
      <c r="F1158" s="36">
        <v>0.0001</v>
      </c>
    </row>
    <row r="1159" spans="1:6" ht="13.5">
      <c r="A1159" s="33" t="s">
        <v>123</v>
      </c>
      <c r="B1159" s="33" t="s">
        <v>8</v>
      </c>
      <c r="C1159" s="34">
        <v>50</v>
      </c>
      <c r="D1159" s="35">
        <v>399917</v>
      </c>
      <c r="E1159" s="35">
        <v>23995.02</v>
      </c>
      <c r="F1159" s="36">
        <v>0</v>
      </c>
    </row>
    <row r="1160" spans="1:6" ht="13.5">
      <c r="A1160" s="33" t="s">
        <v>123</v>
      </c>
      <c r="B1160" s="33" t="s">
        <v>24</v>
      </c>
      <c r="C1160" s="34">
        <v>19</v>
      </c>
      <c r="D1160" s="35">
        <v>517698</v>
      </c>
      <c r="E1160" s="35">
        <v>31061.88</v>
      </c>
      <c r="F1160" s="36">
        <v>0.0001</v>
      </c>
    </row>
    <row r="1161" spans="1:6" ht="13.5">
      <c r="A1161" s="33" t="s">
        <v>123</v>
      </c>
      <c r="B1161" s="33" t="s">
        <v>25</v>
      </c>
      <c r="C1161" s="34">
        <v>14</v>
      </c>
      <c r="D1161" s="35">
        <v>2380688</v>
      </c>
      <c r="E1161" s="35">
        <v>142841.28</v>
      </c>
      <c r="F1161" s="36">
        <v>0.0003</v>
      </c>
    </row>
    <row r="1162" spans="1:6" ht="13.5">
      <c r="A1162" s="33" t="s">
        <v>123</v>
      </c>
      <c r="B1162" s="33" t="s">
        <v>35</v>
      </c>
      <c r="C1162" s="34">
        <v>262</v>
      </c>
      <c r="D1162" s="35">
        <v>8847294</v>
      </c>
      <c r="E1162" s="35">
        <v>529413.9</v>
      </c>
      <c r="F1162" s="36">
        <v>0.001</v>
      </c>
    </row>
    <row r="1163" spans="1:6" ht="13.5">
      <c r="A1163" s="33" t="s">
        <v>124</v>
      </c>
      <c r="B1163" s="33" t="s">
        <v>5</v>
      </c>
      <c r="C1163" s="34">
        <v>11</v>
      </c>
      <c r="D1163" s="35">
        <v>1217198</v>
      </c>
      <c r="E1163" s="35">
        <v>73031.88</v>
      </c>
      <c r="F1163" s="36">
        <v>0.0001</v>
      </c>
    </row>
    <row r="1164" spans="1:6" ht="13.5">
      <c r="A1164" s="33" t="s">
        <v>124</v>
      </c>
      <c r="B1164" s="33" t="s">
        <v>1</v>
      </c>
      <c r="C1164" s="34">
        <v>15</v>
      </c>
      <c r="D1164" s="35">
        <v>15931114</v>
      </c>
      <c r="E1164" s="35">
        <v>955866.84</v>
      </c>
      <c r="F1164" s="36">
        <v>0.0017</v>
      </c>
    </row>
    <row r="1165" spans="1:6" ht="13.5">
      <c r="A1165" s="33" t="s">
        <v>124</v>
      </c>
      <c r="B1165" s="33" t="s">
        <v>7</v>
      </c>
      <c r="C1165" s="34">
        <v>84</v>
      </c>
      <c r="D1165" s="35">
        <v>10272750</v>
      </c>
      <c r="E1165" s="35">
        <v>616365</v>
      </c>
      <c r="F1165" s="36">
        <v>0.0011</v>
      </c>
    </row>
    <row r="1166" spans="1:6" ht="13.5">
      <c r="A1166" s="33" t="s">
        <v>124</v>
      </c>
      <c r="B1166" s="33" t="s">
        <v>3</v>
      </c>
      <c r="C1166" s="34">
        <v>42</v>
      </c>
      <c r="D1166" s="35">
        <v>9693733</v>
      </c>
      <c r="E1166" s="35">
        <v>581623.98</v>
      </c>
      <c r="F1166" s="36">
        <v>0.0011</v>
      </c>
    </row>
    <row r="1167" spans="1:6" ht="13.5">
      <c r="A1167" s="33" t="s">
        <v>124</v>
      </c>
      <c r="B1167" s="33" t="s">
        <v>2</v>
      </c>
      <c r="C1167" s="34">
        <v>11</v>
      </c>
      <c r="D1167" s="35">
        <v>19590504</v>
      </c>
      <c r="E1167" s="35">
        <v>1175430.24</v>
      </c>
      <c r="F1167" s="36">
        <v>0.0022</v>
      </c>
    </row>
    <row r="1168" spans="1:6" ht="13.5">
      <c r="A1168" s="33" t="s">
        <v>124</v>
      </c>
      <c r="B1168" s="33" t="s">
        <v>6</v>
      </c>
      <c r="C1168" s="34">
        <v>11</v>
      </c>
      <c r="D1168" s="35">
        <v>2130722</v>
      </c>
      <c r="E1168" s="35">
        <v>127843.32</v>
      </c>
      <c r="F1168" s="36">
        <v>0.0002</v>
      </c>
    </row>
    <row r="1169" spans="1:6" ht="13.5">
      <c r="A1169" s="33" t="s">
        <v>124</v>
      </c>
      <c r="B1169" s="33" t="s">
        <v>10</v>
      </c>
      <c r="C1169" s="34">
        <v>90</v>
      </c>
      <c r="D1169" s="35">
        <v>4846727</v>
      </c>
      <c r="E1169" s="35">
        <v>290803.62</v>
      </c>
      <c r="F1169" s="36">
        <v>0.0005</v>
      </c>
    </row>
    <row r="1170" spans="1:6" ht="13.5">
      <c r="A1170" s="33" t="s">
        <v>124</v>
      </c>
      <c r="B1170" s="33" t="s">
        <v>4</v>
      </c>
      <c r="C1170" s="34">
        <v>37</v>
      </c>
      <c r="D1170" s="35">
        <v>4297327</v>
      </c>
      <c r="E1170" s="35">
        <v>257839.62</v>
      </c>
      <c r="F1170" s="36">
        <v>0.0005</v>
      </c>
    </row>
    <row r="1171" spans="1:6" ht="13.5">
      <c r="A1171" s="33" t="s">
        <v>124</v>
      </c>
      <c r="B1171" s="33" t="s">
        <v>34</v>
      </c>
      <c r="C1171" s="34">
        <v>299</v>
      </c>
      <c r="D1171" s="35">
        <v>10369487</v>
      </c>
      <c r="E1171" s="35">
        <v>605160.97</v>
      </c>
      <c r="F1171" s="36">
        <v>0.0011</v>
      </c>
    </row>
    <row r="1172" spans="1:6" ht="13.5">
      <c r="A1172" s="33" t="s">
        <v>124</v>
      </c>
      <c r="B1172" s="33" t="s">
        <v>8</v>
      </c>
      <c r="C1172" s="34">
        <v>126</v>
      </c>
      <c r="D1172" s="35">
        <v>5772246</v>
      </c>
      <c r="E1172" s="35">
        <v>346334.76</v>
      </c>
      <c r="F1172" s="36">
        <v>0.0006</v>
      </c>
    </row>
    <row r="1173" spans="1:6" ht="13.5">
      <c r="A1173" s="33" t="s">
        <v>124</v>
      </c>
      <c r="B1173" s="33" t="s">
        <v>24</v>
      </c>
      <c r="C1173" s="34">
        <v>29</v>
      </c>
      <c r="D1173" s="35">
        <v>4907530</v>
      </c>
      <c r="E1173" s="35">
        <v>294451.8</v>
      </c>
      <c r="F1173" s="36">
        <v>0.0005</v>
      </c>
    </row>
    <row r="1174" spans="1:6" ht="13.5">
      <c r="A1174" s="33" t="s">
        <v>124</v>
      </c>
      <c r="B1174" s="33" t="s">
        <v>25</v>
      </c>
      <c r="C1174" s="34">
        <v>47</v>
      </c>
      <c r="D1174" s="35">
        <v>7408182</v>
      </c>
      <c r="E1174" s="35">
        <v>444490.92</v>
      </c>
      <c r="F1174" s="36">
        <v>0.0008</v>
      </c>
    </row>
    <row r="1175" spans="1:6" ht="13.5">
      <c r="A1175" s="33" t="s">
        <v>124</v>
      </c>
      <c r="B1175" s="33" t="s">
        <v>35</v>
      </c>
      <c r="C1175" s="34">
        <v>802</v>
      </c>
      <c r="D1175" s="35">
        <v>96437520</v>
      </c>
      <c r="E1175" s="35">
        <v>5769242.95</v>
      </c>
      <c r="F1175" s="36">
        <v>0.0106</v>
      </c>
    </row>
    <row r="1176" spans="1:6" ht="13.5">
      <c r="A1176" s="33" t="s">
        <v>125</v>
      </c>
      <c r="B1176" s="33" t="s">
        <v>5</v>
      </c>
      <c r="C1176" s="34">
        <v>8</v>
      </c>
      <c r="D1176" s="35">
        <v>227091</v>
      </c>
      <c r="E1176" s="35">
        <v>13625.46</v>
      </c>
      <c r="F1176" s="36">
        <v>0</v>
      </c>
    </row>
    <row r="1177" spans="1:6" ht="13.5">
      <c r="A1177" s="33" t="s">
        <v>125</v>
      </c>
      <c r="B1177" s="33" t="s">
        <v>1</v>
      </c>
      <c r="C1177" s="34">
        <v>16</v>
      </c>
      <c r="D1177" s="35">
        <v>635631</v>
      </c>
      <c r="E1177" s="35">
        <v>38137.86</v>
      </c>
      <c r="F1177" s="36">
        <v>0.0001</v>
      </c>
    </row>
    <row r="1178" spans="1:6" ht="13.5">
      <c r="A1178" s="33" t="s">
        <v>125</v>
      </c>
      <c r="B1178" s="33" t="s">
        <v>7</v>
      </c>
      <c r="C1178" s="34">
        <v>78</v>
      </c>
      <c r="D1178" s="35">
        <v>6879882</v>
      </c>
      <c r="E1178" s="35">
        <v>412792.92</v>
      </c>
      <c r="F1178" s="36">
        <v>0.0008</v>
      </c>
    </row>
    <row r="1179" spans="1:6" ht="13.5">
      <c r="A1179" s="33" t="s">
        <v>125</v>
      </c>
      <c r="B1179" s="33" t="s">
        <v>3</v>
      </c>
      <c r="C1179" s="34">
        <v>32</v>
      </c>
      <c r="D1179" s="35">
        <v>10554379</v>
      </c>
      <c r="E1179" s="35">
        <v>633262.74</v>
      </c>
      <c r="F1179" s="36">
        <v>0.0012</v>
      </c>
    </row>
    <row r="1180" spans="1:6" ht="13.5">
      <c r="A1180" s="33" t="s">
        <v>125</v>
      </c>
      <c r="B1180" s="33" t="s">
        <v>2</v>
      </c>
      <c r="C1180" s="34">
        <v>6</v>
      </c>
      <c r="D1180" s="35">
        <v>11545415</v>
      </c>
      <c r="E1180" s="35">
        <v>692724.9</v>
      </c>
      <c r="F1180" s="36">
        <v>0.0013</v>
      </c>
    </row>
    <row r="1181" spans="1:6" ht="13.5">
      <c r="A1181" s="33" t="s">
        <v>125</v>
      </c>
      <c r="B1181" s="33" t="s">
        <v>6</v>
      </c>
      <c r="C1181" s="34">
        <v>12</v>
      </c>
      <c r="D1181" s="35">
        <v>1051100</v>
      </c>
      <c r="E1181" s="35">
        <v>63066</v>
      </c>
      <c r="F1181" s="36">
        <v>0.0001</v>
      </c>
    </row>
    <row r="1182" spans="1:6" ht="13.5">
      <c r="A1182" s="33" t="s">
        <v>125</v>
      </c>
      <c r="B1182" s="33" t="s">
        <v>10</v>
      </c>
      <c r="C1182" s="34">
        <v>138</v>
      </c>
      <c r="D1182" s="35">
        <v>8245975</v>
      </c>
      <c r="E1182" s="35">
        <v>494758.5</v>
      </c>
      <c r="F1182" s="36">
        <v>0.0009</v>
      </c>
    </row>
    <row r="1183" spans="1:6" ht="13.5">
      <c r="A1183" s="33" t="s">
        <v>125</v>
      </c>
      <c r="B1183" s="33" t="s">
        <v>4</v>
      </c>
      <c r="C1183" s="34">
        <v>26</v>
      </c>
      <c r="D1183" s="35">
        <v>5244051</v>
      </c>
      <c r="E1183" s="35">
        <v>314643.06</v>
      </c>
      <c r="F1183" s="36">
        <v>0.0006</v>
      </c>
    </row>
    <row r="1184" spans="1:6" ht="13.5">
      <c r="A1184" s="33" t="s">
        <v>125</v>
      </c>
      <c r="B1184" s="33" t="s">
        <v>34</v>
      </c>
      <c r="C1184" s="34">
        <v>365</v>
      </c>
      <c r="D1184" s="35">
        <v>9623660</v>
      </c>
      <c r="E1184" s="35">
        <v>574148.59</v>
      </c>
      <c r="F1184" s="36">
        <v>0.0011</v>
      </c>
    </row>
    <row r="1185" spans="1:6" ht="13.5">
      <c r="A1185" s="33" t="s">
        <v>125</v>
      </c>
      <c r="B1185" s="33" t="s">
        <v>8</v>
      </c>
      <c r="C1185" s="34">
        <v>146</v>
      </c>
      <c r="D1185" s="35">
        <v>2926583</v>
      </c>
      <c r="E1185" s="35">
        <v>175594.98</v>
      </c>
      <c r="F1185" s="36">
        <v>0.0003</v>
      </c>
    </row>
    <row r="1186" spans="1:6" ht="13.5">
      <c r="A1186" s="33" t="s">
        <v>125</v>
      </c>
      <c r="B1186" s="33" t="s">
        <v>24</v>
      </c>
      <c r="C1186" s="34">
        <v>41</v>
      </c>
      <c r="D1186" s="35">
        <v>6930588</v>
      </c>
      <c r="E1186" s="35">
        <v>415835.28</v>
      </c>
      <c r="F1186" s="36">
        <v>0.0008</v>
      </c>
    </row>
    <row r="1187" spans="1:6" ht="13.5">
      <c r="A1187" s="33" t="s">
        <v>125</v>
      </c>
      <c r="B1187" s="33" t="s">
        <v>25</v>
      </c>
      <c r="C1187" s="34">
        <v>38</v>
      </c>
      <c r="D1187" s="35">
        <v>7585002</v>
      </c>
      <c r="E1187" s="35">
        <v>455100.12</v>
      </c>
      <c r="F1187" s="36">
        <v>0.0008</v>
      </c>
    </row>
    <row r="1188" spans="1:6" ht="13.5">
      <c r="A1188" s="33" t="s">
        <v>125</v>
      </c>
      <c r="B1188" s="33" t="s">
        <v>35</v>
      </c>
      <c r="C1188" s="34">
        <v>906</v>
      </c>
      <c r="D1188" s="35">
        <v>71449357</v>
      </c>
      <c r="E1188" s="35">
        <v>4283690.41</v>
      </c>
      <c r="F1188" s="36">
        <v>0.0078</v>
      </c>
    </row>
    <row r="1189" spans="1:6" ht="13.5">
      <c r="A1189" s="33" t="s">
        <v>126</v>
      </c>
      <c r="B1189" s="33" t="s">
        <v>5</v>
      </c>
      <c r="C1189" s="37" t="s">
        <v>33</v>
      </c>
      <c r="D1189" s="38" t="s">
        <v>33</v>
      </c>
      <c r="E1189" s="38" t="s">
        <v>33</v>
      </c>
      <c r="F1189" s="39" t="s">
        <v>33</v>
      </c>
    </row>
    <row r="1190" spans="1:6" ht="13.5">
      <c r="A1190" s="33" t="s">
        <v>126</v>
      </c>
      <c r="B1190" s="33" t="s">
        <v>1</v>
      </c>
      <c r="C1190" s="34">
        <v>16</v>
      </c>
      <c r="D1190" s="35">
        <v>2737018</v>
      </c>
      <c r="E1190" s="35">
        <v>164221.08</v>
      </c>
      <c r="F1190" s="36">
        <v>0.0003</v>
      </c>
    </row>
    <row r="1191" spans="1:6" ht="13.5">
      <c r="A1191" s="33" t="s">
        <v>126</v>
      </c>
      <c r="B1191" s="33" t="s">
        <v>7</v>
      </c>
      <c r="C1191" s="34">
        <v>49</v>
      </c>
      <c r="D1191" s="35">
        <v>3874861</v>
      </c>
      <c r="E1191" s="35">
        <v>232491.66</v>
      </c>
      <c r="F1191" s="36">
        <v>0.0004</v>
      </c>
    </row>
    <row r="1192" spans="1:6" ht="13.5">
      <c r="A1192" s="33" t="s">
        <v>126</v>
      </c>
      <c r="B1192" s="33" t="s">
        <v>3</v>
      </c>
      <c r="C1192" s="34">
        <v>29</v>
      </c>
      <c r="D1192" s="35">
        <v>6151465</v>
      </c>
      <c r="E1192" s="35">
        <v>369087.9</v>
      </c>
      <c r="F1192" s="36">
        <v>0.0007</v>
      </c>
    </row>
    <row r="1193" spans="1:6" ht="13.5">
      <c r="A1193" s="33" t="s">
        <v>126</v>
      </c>
      <c r="B1193" s="33" t="s">
        <v>2</v>
      </c>
      <c r="C1193" s="37" t="s">
        <v>33</v>
      </c>
      <c r="D1193" s="38" t="s">
        <v>33</v>
      </c>
      <c r="E1193" s="38" t="s">
        <v>33</v>
      </c>
      <c r="F1193" s="39" t="s">
        <v>33</v>
      </c>
    </row>
    <row r="1194" spans="1:6" ht="13.5">
      <c r="A1194" s="33" t="s">
        <v>126</v>
      </c>
      <c r="B1194" s="33" t="s">
        <v>6</v>
      </c>
      <c r="C1194" s="34">
        <v>15</v>
      </c>
      <c r="D1194" s="35">
        <v>1218890</v>
      </c>
      <c r="E1194" s="35">
        <v>73133.4</v>
      </c>
      <c r="F1194" s="36">
        <v>0.0001</v>
      </c>
    </row>
    <row r="1195" spans="1:6" ht="13.5">
      <c r="A1195" s="33" t="s">
        <v>126</v>
      </c>
      <c r="B1195" s="33" t="s">
        <v>10</v>
      </c>
      <c r="C1195" s="34">
        <v>134</v>
      </c>
      <c r="D1195" s="35">
        <v>7342165</v>
      </c>
      <c r="E1195" s="35">
        <v>440529.9</v>
      </c>
      <c r="F1195" s="36">
        <v>0.0008</v>
      </c>
    </row>
    <row r="1196" spans="1:6" ht="13.5">
      <c r="A1196" s="33" t="s">
        <v>126</v>
      </c>
      <c r="B1196" s="33" t="s">
        <v>4</v>
      </c>
      <c r="C1196" s="34">
        <v>15</v>
      </c>
      <c r="D1196" s="35">
        <v>2574621</v>
      </c>
      <c r="E1196" s="35">
        <v>154477.26</v>
      </c>
      <c r="F1196" s="36">
        <v>0.0003</v>
      </c>
    </row>
    <row r="1197" spans="1:6" ht="13.5">
      <c r="A1197" s="33" t="s">
        <v>126</v>
      </c>
      <c r="B1197" s="33" t="s">
        <v>34</v>
      </c>
      <c r="C1197" s="34">
        <v>289</v>
      </c>
      <c r="D1197" s="35">
        <v>9872784</v>
      </c>
      <c r="E1197" s="35">
        <v>581882.79</v>
      </c>
      <c r="F1197" s="36">
        <v>0.0011</v>
      </c>
    </row>
    <row r="1198" spans="1:6" ht="13.5">
      <c r="A1198" s="33" t="s">
        <v>126</v>
      </c>
      <c r="B1198" s="33" t="s">
        <v>8</v>
      </c>
      <c r="C1198" s="34">
        <v>119</v>
      </c>
      <c r="D1198" s="35">
        <v>2694432</v>
      </c>
      <c r="E1198" s="35">
        <v>161665.92</v>
      </c>
      <c r="F1198" s="36">
        <v>0.0003</v>
      </c>
    </row>
    <row r="1199" spans="1:6" ht="13.5">
      <c r="A1199" s="33" t="s">
        <v>126</v>
      </c>
      <c r="B1199" s="33" t="s">
        <v>24</v>
      </c>
      <c r="C1199" s="34">
        <v>31</v>
      </c>
      <c r="D1199" s="35">
        <v>1282716</v>
      </c>
      <c r="E1199" s="35">
        <v>76962.96</v>
      </c>
      <c r="F1199" s="36">
        <v>0.0001</v>
      </c>
    </row>
    <row r="1200" spans="1:6" ht="13.5">
      <c r="A1200" s="33" t="s">
        <v>126</v>
      </c>
      <c r="B1200" s="33" t="s">
        <v>25</v>
      </c>
      <c r="C1200" s="34">
        <v>41</v>
      </c>
      <c r="D1200" s="35">
        <v>5954419</v>
      </c>
      <c r="E1200" s="35">
        <v>357265.14</v>
      </c>
      <c r="F1200" s="36">
        <v>0.0007</v>
      </c>
    </row>
    <row r="1201" spans="1:6" ht="13.5">
      <c r="A1201" s="33" t="s">
        <v>126</v>
      </c>
      <c r="B1201" s="33" t="s">
        <v>35</v>
      </c>
      <c r="C1201" s="34">
        <v>749</v>
      </c>
      <c r="D1201" s="35">
        <v>48360360</v>
      </c>
      <c r="E1201" s="35">
        <v>2891137.35</v>
      </c>
      <c r="F1201" s="36">
        <v>0.0053</v>
      </c>
    </row>
    <row r="1202" spans="1:6" ht="13.5">
      <c r="A1202" s="33" t="s">
        <v>127</v>
      </c>
      <c r="B1202" s="33" t="s">
        <v>5</v>
      </c>
      <c r="C1202" s="37" t="s">
        <v>33</v>
      </c>
      <c r="D1202" s="38" t="s">
        <v>33</v>
      </c>
      <c r="E1202" s="38" t="s">
        <v>33</v>
      </c>
      <c r="F1202" s="39" t="s">
        <v>33</v>
      </c>
    </row>
    <row r="1203" spans="1:6" ht="13.5">
      <c r="A1203" s="33" t="s">
        <v>127</v>
      </c>
      <c r="B1203" s="33" t="s">
        <v>1</v>
      </c>
      <c r="C1203" s="34">
        <v>7</v>
      </c>
      <c r="D1203" s="35">
        <v>1271641</v>
      </c>
      <c r="E1203" s="35">
        <v>76298.46</v>
      </c>
      <c r="F1203" s="36">
        <v>0.0001</v>
      </c>
    </row>
    <row r="1204" spans="1:6" ht="13.5">
      <c r="A1204" s="33" t="s">
        <v>127</v>
      </c>
      <c r="B1204" s="33" t="s">
        <v>7</v>
      </c>
      <c r="C1204" s="34">
        <v>13</v>
      </c>
      <c r="D1204" s="35">
        <v>391126</v>
      </c>
      <c r="E1204" s="35">
        <v>23467.56</v>
      </c>
      <c r="F1204" s="36">
        <v>0</v>
      </c>
    </row>
    <row r="1205" spans="1:6" ht="13.5">
      <c r="A1205" s="33" t="s">
        <v>127</v>
      </c>
      <c r="B1205" s="33" t="s">
        <v>3</v>
      </c>
      <c r="C1205" s="34">
        <v>17</v>
      </c>
      <c r="D1205" s="35">
        <v>1943161</v>
      </c>
      <c r="E1205" s="35">
        <v>116589.66</v>
      </c>
      <c r="F1205" s="36">
        <v>0.0002</v>
      </c>
    </row>
    <row r="1206" spans="1:6" ht="13.5">
      <c r="A1206" s="33" t="s">
        <v>127</v>
      </c>
      <c r="B1206" s="33" t="s">
        <v>2</v>
      </c>
      <c r="C1206" s="37" t="s">
        <v>33</v>
      </c>
      <c r="D1206" s="38" t="s">
        <v>33</v>
      </c>
      <c r="E1206" s="38" t="s">
        <v>33</v>
      </c>
      <c r="F1206" s="39" t="s">
        <v>33</v>
      </c>
    </row>
    <row r="1207" spans="1:6" ht="13.5">
      <c r="A1207" s="33" t="s">
        <v>127</v>
      </c>
      <c r="B1207" s="33" t="s">
        <v>6</v>
      </c>
      <c r="C1207" s="37" t="s">
        <v>33</v>
      </c>
      <c r="D1207" s="38" t="s">
        <v>33</v>
      </c>
      <c r="E1207" s="38" t="s">
        <v>33</v>
      </c>
      <c r="F1207" s="39" t="s">
        <v>33</v>
      </c>
    </row>
    <row r="1208" spans="1:6" ht="13.5">
      <c r="A1208" s="33" t="s">
        <v>127</v>
      </c>
      <c r="B1208" s="33" t="s">
        <v>10</v>
      </c>
      <c r="C1208" s="34">
        <v>32</v>
      </c>
      <c r="D1208" s="35">
        <v>640359</v>
      </c>
      <c r="E1208" s="35">
        <v>38421.54</v>
      </c>
      <c r="F1208" s="36">
        <v>0.0001</v>
      </c>
    </row>
    <row r="1209" spans="1:6" ht="13.5">
      <c r="A1209" s="33" t="s">
        <v>127</v>
      </c>
      <c r="B1209" s="33" t="s">
        <v>4</v>
      </c>
      <c r="C1209" s="37" t="s">
        <v>33</v>
      </c>
      <c r="D1209" s="38" t="s">
        <v>33</v>
      </c>
      <c r="E1209" s="38" t="s">
        <v>33</v>
      </c>
      <c r="F1209" s="39" t="s">
        <v>33</v>
      </c>
    </row>
    <row r="1210" spans="1:6" ht="13.5">
      <c r="A1210" s="33" t="s">
        <v>127</v>
      </c>
      <c r="B1210" s="33" t="s">
        <v>34</v>
      </c>
      <c r="C1210" s="34">
        <v>65</v>
      </c>
      <c r="D1210" s="35">
        <v>871631</v>
      </c>
      <c r="E1210" s="35">
        <v>51270.75</v>
      </c>
      <c r="F1210" s="36">
        <v>0.0001</v>
      </c>
    </row>
    <row r="1211" spans="1:6" ht="13.5">
      <c r="A1211" s="33" t="s">
        <v>127</v>
      </c>
      <c r="B1211" s="33" t="s">
        <v>8</v>
      </c>
      <c r="C1211" s="34">
        <v>36</v>
      </c>
      <c r="D1211" s="35">
        <v>601126</v>
      </c>
      <c r="E1211" s="35">
        <v>36067.56</v>
      </c>
      <c r="F1211" s="36">
        <v>0.0001</v>
      </c>
    </row>
    <row r="1212" spans="1:6" ht="13.5">
      <c r="A1212" s="33" t="s">
        <v>127</v>
      </c>
      <c r="B1212" s="33" t="s">
        <v>24</v>
      </c>
      <c r="C1212" s="34">
        <v>12</v>
      </c>
      <c r="D1212" s="35">
        <v>383383</v>
      </c>
      <c r="E1212" s="35">
        <v>23002.98</v>
      </c>
      <c r="F1212" s="36">
        <v>0</v>
      </c>
    </row>
    <row r="1213" spans="1:6" ht="13.5">
      <c r="A1213" s="33" t="s">
        <v>127</v>
      </c>
      <c r="B1213" s="33" t="s">
        <v>25</v>
      </c>
      <c r="C1213" s="34">
        <v>11</v>
      </c>
      <c r="D1213" s="35">
        <v>549092</v>
      </c>
      <c r="E1213" s="35">
        <v>32945.52</v>
      </c>
      <c r="F1213" s="36">
        <v>0.0001</v>
      </c>
    </row>
    <row r="1214" spans="1:6" ht="13.5">
      <c r="A1214" s="33" t="s">
        <v>127</v>
      </c>
      <c r="B1214" s="33" t="s">
        <v>35</v>
      </c>
      <c r="C1214" s="34">
        <v>204</v>
      </c>
      <c r="D1214" s="35">
        <v>7287558</v>
      </c>
      <c r="E1214" s="35">
        <v>436226.37</v>
      </c>
      <c r="F1214" s="36">
        <v>0.0008</v>
      </c>
    </row>
    <row r="1215" spans="1:6" ht="13.5">
      <c r="A1215" s="33" t="s">
        <v>128</v>
      </c>
      <c r="B1215" s="33" t="s">
        <v>5</v>
      </c>
      <c r="C1215" s="34">
        <v>28</v>
      </c>
      <c r="D1215" s="35">
        <v>2769750</v>
      </c>
      <c r="E1215" s="35">
        <v>166185</v>
      </c>
      <c r="F1215" s="36">
        <v>0.0003</v>
      </c>
    </row>
    <row r="1216" spans="1:6" ht="13.5">
      <c r="A1216" s="33" t="s">
        <v>128</v>
      </c>
      <c r="B1216" s="33" t="s">
        <v>1</v>
      </c>
      <c r="C1216" s="34">
        <v>15</v>
      </c>
      <c r="D1216" s="35">
        <v>14477743</v>
      </c>
      <c r="E1216" s="35">
        <v>868664.58</v>
      </c>
      <c r="F1216" s="36">
        <v>0.0016</v>
      </c>
    </row>
    <row r="1217" spans="1:6" ht="13.5">
      <c r="A1217" s="33" t="s">
        <v>128</v>
      </c>
      <c r="B1217" s="33" t="s">
        <v>7</v>
      </c>
      <c r="C1217" s="34">
        <v>84</v>
      </c>
      <c r="D1217" s="35">
        <v>12063172</v>
      </c>
      <c r="E1217" s="35">
        <v>723790.32</v>
      </c>
      <c r="F1217" s="36">
        <v>0.0013</v>
      </c>
    </row>
    <row r="1218" spans="1:6" ht="13.5">
      <c r="A1218" s="33" t="s">
        <v>128</v>
      </c>
      <c r="B1218" s="33" t="s">
        <v>3</v>
      </c>
      <c r="C1218" s="34">
        <v>40</v>
      </c>
      <c r="D1218" s="35">
        <v>10791649</v>
      </c>
      <c r="E1218" s="35">
        <v>647498.94</v>
      </c>
      <c r="F1218" s="36">
        <v>0.0012</v>
      </c>
    </row>
    <row r="1219" spans="1:6" ht="13.5">
      <c r="A1219" s="33" t="s">
        <v>128</v>
      </c>
      <c r="B1219" s="33" t="s">
        <v>2</v>
      </c>
      <c r="C1219" s="34">
        <v>14</v>
      </c>
      <c r="D1219" s="35">
        <v>23262741</v>
      </c>
      <c r="E1219" s="35">
        <v>1395764.46</v>
      </c>
      <c r="F1219" s="36">
        <v>0.0026</v>
      </c>
    </row>
    <row r="1220" spans="1:6" ht="13.5">
      <c r="A1220" s="33" t="s">
        <v>128</v>
      </c>
      <c r="B1220" s="33" t="s">
        <v>6</v>
      </c>
      <c r="C1220" s="34">
        <v>18</v>
      </c>
      <c r="D1220" s="35">
        <v>3260715</v>
      </c>
      <c r="E1220" s="35">
        <v>195642.9</v>
      </c>
      <c r="F1220" s="36">
        <v>0.0004</v>
      </c>
    </row>
    <row r="1221" spans="1:6" ht="13.5">
      <c r="A1221" s="33" t="s">
        <v>128</v>
      </c>
      <c r="B1221" s="33" t="s">
        <v>10</v>
      </c>
      <c r="C1221" s="34">
        <v>145</v>
      </c>
      <c r="D1221" s="35">
        <v>7723382</v>
      </c>
      <c r="E1221" s="35">
        <v>463402.92</v>
      </c>
      <c r="F1221" s="36">
        <v>0.0008</v>
      </c>
    </row>
    <row r="1222" spans="1:6" ht="13.5">
      <c r="A1222" s="33" t="s">
        <v>128</v>
      </c>
      <c r="B1222" s="33" t="s">
        <v>4</v>
      </c>
      <c r="C1222" s="34">
        <v>38</v>
      </c>
      <c r="D1222" s="35">
        <v>6408193</v>
      </c>
      <c r="E1222" s="35">
        <v>384449.94</v>
      </c>
      <c r="F1222" s="36">
        <v>0.0007</v>
      </c>
    </row>
    <row r="1223" spans="1:6" ht="13.5">
      <c r="A1223" s="33" t="s">
        <v>128</v>
      </c>
      <c r="B1223" s="33" t="s">
        <v>34</v>
      </c>
      <c r="C1223" s="34">
        <v>389</v>
      </c>
      <c r="D1223" s="35">
        <v>14173637</v>
      </c>
      <c r="E1223" s="35">
        <v>820213.55</v>
      </c>
      <c r="F1223" s="36">
        <v>0.0015</v>
      </c>
    </row>
    <row r="1224" spans="1:6" ht="13.5">
      <c r="A1224" s="33" t="s">
        <v>128</v>
      </c>
      <c r="B1224" s="33" t="s">
        <v>8</v>
      </c>
      <c r="C1224" s="34">
        <v>167</v>
      </c>
      <c r="D1224" s="35">
        <v>8381960</v>
      </c>
      <c r="E1224" s="35">
        <v>502917.6</v>
      </c>
      <c r="F1224" s="36">
        <v>0.0009</v>
      </c>
    </row>
    <row r="1225" spans="1:6" ht="13.5">
      <c r="A1225" s="33" t="s">
        <v>128</v>
      </c>
      <c r="B1225" s="33" t="s">
        <v>24</v>
      </c>
      <c r="C1225" s="34">
        <v>55</v>
      </c>
      <c r="D1225" s="35">
        <v>8521836</v>
      </c>
      <c r="E1225" s="35">
        <v>511310.16</v>
      </c>
      <c r="F1225" s="36">
        <v>0.0009</v>
      </c>
    </row>
    <row r="1226" spans="1:6" ht="13.5">
      <c r="A1226" s="33" t="s">
        <v>128</v>
      </c>
      <c r="B1226" s="33" t="s">
        <v>25</v>
      </c>
      <c r="C1226" s="34">
        <v>67</v>
      </c>
      <c r="D1226" s="35">
        <v>16058071</v>
      </c>
      <c r="E1226" s="35">
        <v>954158.06</v>
      </c>
      <c r="F1226" s="36">
        <v>0.0017</v>
      </c>
    </row>
    <row r="1227" spans="1:6" ht="13.5">
      <c r="A1227" s="33" t="s">
        <v>128</v>
      </c>
      <c r="B1227" s="33" t="s">
        <v>35</v>
      </c>
      <c r="C1227" s="34">
        <v>1060</v>
      </c>
      <c r="D1227" s="35">
        <v>127892849</v>
      </c>
      <c r="E1227" s="35">
        <v>7633998.43</v>
      </c>
      <c r="F1227" s="36">
        <v>0.014</v>
      </c>
    </row>
    <row r="1228" spans="1:6" ht="13.5">
      <c r="A1228" s="33" t="s">
        <v>129</v>
      </c>
      <c r="B1228" s="33" t="s">
        <v>5</v>
      </c>
      <c r="C1228" s="37" t="s">
        <v>33</v>
      </c>
      <c r="D1228" s="38" t="s">
        <v>33</v>
      </c>
      <c r="E1228" s="38" t="s">
        <v>33</v>
      </c>
      <c r="F1228" s="39" t="s">
        <v>33</v>
      </c>
    </row>
    <row r="1229" spans="1:6" ht="13.5">
      <c r="A1229" s="33" t="s">
        <v>129</v>
      </c>
      <c r="B1229" s="33" t="s">
        <v>1</v>
      </c>
      <c r="C1229" s="34">
        <v>6</v>
      </c>
      <c r="D1229" s="35">
        <v>1252161</v>
      </c>
      <c r="E1229" s="35">
        <v>75129.66</v>
      </c>
      <c r="F1229" s="36">
        <v>0.0001</v>
      </c>
    </row>
    <row r="1230" spans="1:6" ht="13.5">
      <c r="A1230" s="33" t="s">
        <v>129</v>
      </c>
      <c r="B1230" s="33" t="s">
        <v>7</v>
      </c>
      <c r="C1230" s="34">
        <v>31</v>
      </c>
      <c r="D1230" s="35">
        <v>1923217</v>
      </c>
      <c r="E1230" s="35">
        <v>115393.02</v>
      </c>
      <c r="F1230" s="36">
        <v>0.0002</v>
      </c>
    </row>
    <row r="1231" spans="1:6" ht="13.5">
      <c r="A1231" s="33" t="s">
        <v>129</v>
      </c>
      <c r="B1231" s="33" t="s">
        <v>3</v>
      </c>
      <c r="C1231" s="34">
        <v>15</v>
      </c>
      <c r="D1231" s="35">
        <v>3344938</v>
      </c>
      <c r="E1231" s="35">
        <v>200696.28</v>
      </c>
      <c r="F1231" s="36">
        <v>0.0004</v>
      </c>
    </row>
    <row r="1232" spans="1:6" ht="13.5">
      <c r="A1232" s="33" t="s">
        <v>129</v>
      </c>
      <c r="B1232" s="33" t="s">
        <v>2</v>
      </c>
      <c r="C1232" s="37" t="s">
        <v>33</v>
      </c>
      <c r="D1232" s="38" t="s">
        <v>33</v>
      </c>
      <c r="E1232" s="38" t="s">
        <v>33</v>
      </c>
      <c r="F1232" s="39" t="s">
        <v>33</v>
      </c>
    </row>
    <row r="1233" spans="1:6" ht="13.5">
      <c r="A1233" s="33" t="s">
        <v>129</v>
      </c>
      <c r="B1233" s="33" t="s">
        <v>6</v>
      </c>
      <c r="C1233" s="34">
        <v>11</v>
      </c>
      <c r="D1233" s="35">
        <v>366173</v>
      </c>
      <c r="E1233" s="35">
        <v>21970.38</v>
      </c>
      <c r="F1233" s="36">
        <v>0</v>
      </c>
    </row>
    <row r="1234" spans="1:6" ht="13.5">
      <c r="A1234" s="33" t="s">
        <v>129</v>
      </c>
      <c r="B1234" s="33" t="s">
        <v>10</v>
      </c>
      <c r="C1234" s="34">
        <v>64</v>
      </c>
      <c r="D1234" s="35">
        <v>2143346</v>
      </c>
      <c r="E1234" s="35">
        <v>128600.76</v>
      </c>
      <c r="F1234" s="36">
        <v>0.0002</v>
      </c>
    </row>
    <row r="1235" spans="1:6" ht="13.5">
      <c r="A1235" s="33" t="s">
        <v>129</v>
      </c>
      <c r="B1235" s="33" t="s">
        <v>4</v>
      </c>
      <c r="C1235" s="34">
        <v>11</v>
      </c>
      <c r="D1235" s="35">
        <v>1612428</v>
      </c>
      <c r="E1235" s="35">
        <v>96745.68</v>
      </c>
      <c r="F1235" s="36">
        <v>0.0002</v>
      </c>
    </row>
    <row r="1236" spans="1:6" ht="13.5">
      <c r="A1236" s="33" t="s">
        <v>129</v>
      </c>
      <c r="B1236" s="33" t="s">
        <v>34</v>
      </c>
      <c r="C1236" s="34">
        <v>108</v>
      </c>
      <c r="D1236" s="35">
        <v>2464534</v>
      </c>
      <c r="E1236" s="35">
        <v>147597.45</v>
      </c>
      <c r="F1236" s="36">
        <v>0.0003</v>
      </c>
    </row>
    <row r="1237" spans="1:6" ht="13.5">
      <c r="A1237" s="33" t="s">
        <v>129</v>
      </c>
      <c r="B1237" s="33" t="s">
        <v>8</v>
      </c>
      <c r="C1237" s="34">
        <v>63</v>
      </c>
      <c r="D1237" s="35">
        <v>1216063</v>
      </c>
      <c r="E1237" s="35">
        <v>72963.78</v>
      </c>
      <c r="F1237" s="36">
        <v>0.0001</v>
      </c>
    </row>
    <row r="1238" spans="1:6" ht="13.5">
      <c r="A1238" s="33" t="s">
        <v>129</v>
      </c>
      <c r="B1238" s="33" t="s">
        <v>24</v>
      </c>
      <c r="C1238" s="34">
        <v>16</v>
      </c>
      <c r="D1238" s="35">
        <v>3546063</v>
      </c>
      <c r="E1238" s="35">
        <v>212763.78</v>
      </c>
      <c r="F1238" s="36">
        <v>0.0004</v>
      </c>
    </row>
    <row r="1239" spans="1:6" ht="13.5">
      <c r="A1239" s="33" t="s">
        <v>129</v>
      </c>
      <c r="B1239" s="33" t="s">
        <v>25</v>
      </c>
      <c r="C1239" s="34">
        <v>25</v>
      </c>
      <c r="D1239" s="35">
        <v>2366647</v>
      </c>
      <c r="E1239" s="35">
        <v>141998.82</v>
      </c>
      <c r="F1239" s="36">
        <v>0.0003</v>
      </c>
    </row>
    <row r="1240" spans="1:6" ht="13.5">
      <c r="A1240" s="33" t="s">
        <v>129</v>
      </c>
      <c r="B1240" s="33" t="s">
        <v>35</v>
      </c>
      <c r="C1240" s="34">
        <v>354</v>
      </c>
      <c r="D1240" s="35">
        <v>21602549</v>
      </c>
      <c r="E1240" s="35">
        <v>1295878.35</v>
      </c>
      <c r="F1240" s="36">
        <v>0.0024</v>
      </c>
    </row>
    <row r="1241" spans="1:6" ht="13.5">
      <c r="A1241" s="33" t="s">
        <v>130</v>
      </c>
      <c r="B1241" s="33" t="s">
        <v>5</v>
      </c>
      <c r="C1241" s="34">
        <v>11</v>
      </c>
      <c r="D1241" s="35">
        <v>1035968</v>
      </c>
      <c r="E1241" s="35">
        <v>62158.08</v>
      </c>
      <c r="F1241" s="36">
        <v>0.0001</v>
      </c>
    </row>
    <row r="1242" spans="1:6" ht="13.5">
      <c r="A1242" s="33" t="s">
        <v>130</v>
      </c>
      <c r="B1242" s="33" t="s">
        <v>1</v>
      </c>
      <c r="C1242" s="34">
        <v>18</v>
      </c>
      <c r="D1242" s="35">
        <v>2800034</v>
      </c>
      <c r="E1242" s="35">
        <v>168002.04</v>
      </c>
      <c r="F1242" s="36">
        <v>0.0003</v>
      </c>
    </row>
    <row r="1243" spans="1:6" ht="13.5">
      <c r="A1243" s="33" t="s">
        <v>130</v>
      </c>
      <c r="B1243" s="33" t="s">
        <v>7</v>
      </c>
      <c r="C1243" s="34">
        <v>58</v>
      </c>
      <c r="D1243" s="35">
        <v>5662505</v>
      </c>
      <c r="E1243" s="35">
        <v>339750.3</v>
      </c>
      <c r="F1243" s="36">
        <v>0.0006</v>
      </c>
    </row>
    <row r="1244" spans="1:6" ht="13.5">
      <c r="A1244" s="33" t="s">
        <v>130</v>
      </c>
      <c r="B1244" s="33" t="s">
        <v>3</v>
      </c>
      <c r="C1244" s="34">
        <v>22</v>
      </c>
      <c r="D1244" s="35">
        <v>4959065</v>
      </c>
      <c r="E1244" s="35">
        <v>297543.9</v>
      </c>
      <c r="F1244" s="36">
        <v>0.0005</v>
      </c>
    </row>
    <row r="1245" spans="1:6" ht="13.5">
      <c r="A1245" s="33" t="s">
        <v>130</v>
      </c>
      <c r="B1245" s="33" t="s">
        <v>2</v>
      </c>
      <c r="C1245" s="34">
        <v>6</v>
      </c>
      <c r="D1245" s="35">
        <v>11365475</v>
      </c>
      <c r="E1245" s="35">
        <v>681928.5</v>
      </c>
      <c r="F1245" s="36">
        <v>0.0012</v>
      </c>
    </row>
    <row r="1246" spans="1:6" ht="13.5">
      <c r="A1246" s="33" t="s">
        <v>130</v>
      </c>
      <c r="B1246" s="33" t="s">
        <v>6</v>
      </c>
      <c r="C1246" s="34">
        <v>12</v>
      </c>
      <c r="D1246" s="35">
        <v>1859722</v>
      </c>
      <c r="E1246" s="35">
        <v>111583.32</v>
      </c>
      <c r="F1246" s="36">
        <v>0.0002</v>
      </c>
    </row>
    <row r="1247" spans="1:6" ht="13.5">
      <c r="A1247" s="33" t="s">
        <v>130</v>
      </c>
      <c r="B1247" s="33" t="s">
        <v>10</v>
      </c>
      <c r="C1247" s="34">
        <v>110</v>
      </c>
      <c r="D1247" s="35">
        <v>7340376</v>
      </c>
      <c r="E1247" s="35">
        <v>440422.56</v>
      </c>
      <c r="F1247" s="36">
        <v>0.0008</v>
      </c>
    </row>
    <row r="1248" spans="1:6" ht="13.5">
      <c r="A1248" s="33" t="s">
        <v>130</v>
      </c>
      <c r="B1248" s="33" t="s">
        <v>4</v>
      </c>
      <c r="C1248" s="34">
        <v>21</v>
      </c>
      <c r="D1248" s="35">
        <v>2756329</v>
      </c>
      <c r="E1248" s="35">
        <v>165379.74</v>
      </c>
      <c r="F1248" s="36">
        <v>0.0003</v>
      </c>
    </row>
    <row r="1249" spans="1:6" ht="13.5">
      <c r="A1249" s="33" t="s">
        <v>130</v>
      </c>
      <c r="B1249" s="33" t="s">
        <v>34</v>
      </c>
      <c r="C1249" s="34">
        <v>255</v>
      </c>
      <c r="D1249" s="35">
        <v>6147852</v>
      </c>
      <c r="E1249" s="35">
        <v>354896.61</v>
      </c>
      <c r="F1249" s="36">
        <v>0.0006</v>
      </c>
    </row>
    <row r="1250" spans="1:6" ht="13.5">
      <c r="A1250" s="33" t="s">
        <v>130</v>
      </c>
      <c r="B1250" s="33" t="s">
        <v>8</v>
      </c>
      <c r="C1250" s="34">
        <v>111</v>
      </c>
      <c r="D1250" s="35">
        <v>4226924</v>
      </c>
      <c r="E1250" s="35">
        <v>253615.44</v>
      </c>
      <c r="F1250" s="36">
        <v>0.0005</v>
      </c>
    </row>
    <row r="1251" spans="1:6" ht="13.5">
      <c r="A1251" s="33" t="s">
        <v>130</v>
      </c>
      <c r="B1251" s="33" t="s">
        <v>24</v>
      </c>
      <c r="C1251" s="34">
        <v>34</v>
      </c>
      <c r="D1251" s="35">
        <v>1384933</v>
      </c>
      <c r="E1251" s="35">
        <v>83095.98</v>
      </c>
      <c r="F1251" s="36">
        <v>0.0002</v>
      </c>
    </row>
    <row r="1252" spans="1:6" ht="13.5">
      <c r="A1252" s="33" t="s">
        <v>130</v>
      </c>
      <c r="B1252" s="33" t="s">
        <v>25</v>
      </c>
      <c r="C1252" s="34">
        <v>36</v>
      </c>
      <c r="D1252" s="35">
        <v>5264391</v>
      </c>
      <c r="E1252" s="35">
        <v>315863.46</v>
      </c>
      <c r="F1252" s="36">
        <v>0.0006</v>
      </c>
    </row>
    <row r="1253" spans="1:6" ht="13.5">
      <c r="A1253" s="33" t="s">
        <v>130</v>
      </c>
      <c r="B1253" s="33" t="s">
        <v>35</v>
      </c>
      <c r="C1253" s="34">
        <v>694</v>
      </c>
      <c r="D1253" s="35">
        <v>54803574</v>
      </c>
      <c r="E1253" s="35">
        <v>3274239.93</v>
      </c>
      <c r="F1253" s="36">
        <v>0.006</v>
      </c>
    </row>
    <row r="1254" spans="1:6" ht="13.5">
      <c r="A1254" s="33" t="s">
        <v>131</v>
      </c>
      <c r="B1254" s="33" t="s">
        <v>5</v>
      </c>
      <c r="C1254" s="34">
        <v>75</v>
      </c>
      <c r="D1254" s="35">
        <v>19088108</v>
      </c>
      <c r="E1254" s="35">
        <v>1145286.48</v>
      </c>
      <c r="F1254" s="36">
        <v>0.0021</v>
      </c>
    </row>
    <row r="1255" spans="1:6" ht="13.5">
      <c r="A1255" s="33" t="s">
        <v>131</v>
      </c>
      <c r="B1255" s="33" t="s">
        <v>1</v>
      </c>
      <c r="C1255" s="34">
        <v>38</v>
      </c>
      <c r="D1255" s="35">
        <v>33027313</v>
      </c>
      <c r="E1255" s="35">
        <v>1981638.78</v>
      </c>
      <c r="F1255" s="36">
        <v>0.0036</v>
      </c>
    </row>
    <row r="1256" spans="1:6" ht="13.5">
      <c r="A1256" s="33" t="s">
        <v>131</v>
      </c>
      <c r="B1256" s="33" t="s">
        <v>7</v>
      </c>
      <c r="C1256" s="34">
        <v>285</v>
      </c>
      <c r="D1256" s="35">
        <v>41847028</v>
      </c>
      <c r="E1256" s="35">
        <v>2510821.68</v>
      </c>
      <c r="F1256" s="36">
        <v>0.0046</v>
      </c>
    </row>
    <row r="1257" spans="1:6" ht="13.5">
      <c r="A1257" s="33" t="s">
        <v>131</v>
      </c>
      <c r="B1257" s="33" t="s">
        <v>3</v>
      </c>
      <c r="C1257" s="34">
        <v>98</v>
      </c>
      <c r="D1257" s="35">
        <v>25570789</v>
      </c>
      <c r="E1257" s="35">
        <v>1534247.34</v>
      </c>
      <c r="F1257" s="36">
        <v>0.0028</v>
      </c>
    </row>
    <row r="1258" spans="1:6" ht="13.5">
      <c r="A1258" s="33" t="s">
        <v>131</v>
      </c>
      <c r="B1258" s="33" t="s">
        <v>2</v>
      </c>
      <c r="C1258" s="34">
        <v>25</v>
      </c>
      <c r="D1258" s="35">
        <v>51704445</v>
      </c>
      <c r="E1258" s="35">
        <v>3102266.7</v>
      </c>
      <c r="F1258" s="36">
        <v>0.0057</v>
      </c>
    </row>
    <row r="1259" spans="1:6" ht="13.5">
      <c r="A1259" s="33" t="s">
        <v>131</v>
      </c>
      <c r="B1259" s="33" t="s">
        <v>6</v>
      </c>
      <c r="C1259" s="34">
        <v>59</v>
      </c>
      <c r="D1259" s="35">
        <v>12732100</v>
      </c>
      <c r="E1259" s="35">
        <v>763926</v>
      </c>
      <c r="F1259" s="36">
        <v>0.0014</v>
      </c>
    </row>
    <row r="1260" spans="1:6" ht="13.5">
      <c r="A1260" s="33" t="s">
        <v>131</v>
      </c>
      <c r="B1260" s="33" t="s">
        <v>10</v>
      </c>
      <c r="C1260" s="34">
        <v>330</v>
      </c>
      <c r="D1260" s="35">
        <v>30452320</v>
      </c>
      <c r="E1260" s="35">
        <v>1827139.2</v>
      </c>
      <c r="F1260" s="36">
        <v>0.0033</v>
      </c>
    </row>
    <row r="1261" spans="1:6" ht="13.5">
      <c r="A1261" s="33" t="s">
        <v>131</v>
      </c>
      <c r="B1261" s="33" t="s">
        <v>4</v>
      </c>
      <c r="C1261" s="34">
        <v>67</v>
      </c>
      <c r="D1261" s="35">
        <v>23592814</v>
      </c>
      <c r="E1261" s="35">
        <v>1415568.84</v>
      </c>
      <c r="F1261" s="36">
        <v>0.0026</v>
      </c>
    </row>
    <row r="1262" spans="1:6" ht="13.5">
      <c r="A1262" s="33" t="s">
        <v>131</v>
      </c>
      <c r="B1262" s="33" t="s">
        <v>34</v>
      </c>
      <c r="C1262" s="34">
        <v>911</v>
      </c>
      <c r="D1262" s="35">
        <v>43509090</v>
      </c>
      <c r="E1262" s="35">
        <v>2546491.2</v>
      </c>
      <c r="F1262" s="36">
        <v>0.0047</v>
      </c>
    </row>
    <row r="1263" spans="1:6" ht="13.5">
      <c r="A1263" s="33" t="s">
        <v>131</v>
      </c>
      <c r="B1263" s="33" t="s">
        <v>8</v>
      </c>
      <c r="C1263" s="34">
        <v>333</v>
      </c>
      <c r="D1263" s="35">
        <v>29714485</v>
      </c>
      <c r="E1263" s="35">
        <v>1782869.1</v>
      </c>
      <c r="F1263" s="36">
        <v>0.0033</v>
      </c>
    </row>
    <row r="1264" spans="1:6" ht="13.5">
      <c r="A1264" s="33" t="s">
        <v>131</v>
      </c>
      <c r="B1264" s="33" t="s">
        <v>24</v>
      </c>
      <c r="C1264" s="34">
        <v>89</v>
      </c>
      <c r="D1264" s="35">
        <v>29681776</v>
      </c>
      <c r="E1264" s="35">
        <v>1780906.56</v>
      </c>
      <c r="F1264" s="36">
        <v>0.0033</v>
      </c>
    </row>
    <row r="1265" spans="1:6" ht="13.5">
      <c r="A1265" s="33" t="s">
        <v>131</v>
      </c>
      <c r="B1265" s="33" t="s">
        <v>25</v>
      </c>
      <c r="C1265" s="34">
        <v>131</v>
      </c>
      <c r="D1265" s="35">
        <v>36860663</v>
      </c>
      <c r="E1265" s="35">
        <v>2196448.04</v>
      </c>
      <c r="F1265" s="36">
        <v>0.004</v>
      </c>
    </row>
    <row r="1266" spans="1:6" ht="13.5">
      <c r="A1266" s="33" t="s">
        <v>131</v>
      </c>
      <c r="B1266" s="33" t="s">
        <v>35</v>
      </c>
      <c r="C1266" s="34">
        <v>2441</v>
      </c>
      <c r="D1266" s="35">
        <v>377780931</v>
      </c>
      <c r="E1266" s="35">
        <v>22587609.92</v>
      </c>
      <c r="F1266" s="36">
        <v>0.0413</v>
      </c>
    </row>
    <row r="1267" spans="1:6" ht="13.5">
      <c r="A1267" s="33" t="s">
        <v>132</v>
      </c>
      <c r="B1267" s="33" t="s">
        <v>5</v>
      </c>
      <c r="C1267" s="37" t="s">
        <v>33</v>
      </c>
      <c r="D1267" s="38" t="s">
        <v>33</v>
      </c>
      <c r="E1267" s="38" t="s">
        <v>33</v>
      </c>
      <c r="F1267" s="39" t="s">
        <v>33</v>
      </c>
    </row>
    <row r="1268" spans="1:6" ht="13.5">
      <c r="A1268" s="33" t="s">
        <v>132</v>
      </c>
      <c r="B1268" s="33" t="s">
        <v>1</v>
      </c>
      <c r="C1268" s="34">
        <v>5</v>
      </c>
      <c r="D1268" s="35">
        <v>135032</v>
      </c>
      <c r="E1268" s="35">
        <v>8101.92</v>
      </c>
      <c r="F1268" s="36">
        <v>0</v>
      </c>
    </row>
    <row r="1269" spans="1:6" ht="13.5">
      <c r="A1269" s="33" t="s">
        <v>132</v>
      </c>
      <c r="B1269" s="33" t="s">
        <v>7</v>
      </c>
      <c r="C1269" s="34">
        <v>17</v>
      </c>
      <c r="D1269" s="35">
        <v>869634</v>
      </c>
      <c r="E1269" s="35">
        <v>52178.04</v>
      </c>
      <c r="F1269" s="36">
        <v>0.0001</v>
      </c>
    </row>
    <row r="1270" spans="1:6" ht="13.5">
      <c r="A1270" s="33" t="s">
        <v>132</v>
      </c>
      <c r="B1270" s="33" t="s">
        <v>3</v>
      </c>
      <c r="C1270" s="34">
        <v>7</v>
      </c>
      <c r="D1270" s="35">
        <v>1721826</v>
      </c>
      <c r="E1270" s="35">
        <v>103309.56</v>
      </c>
      <c r="F1270" s="36">
        <v>0.0002</v>
      </c>
    </row>
    <row r="1271" spans="1:6" ht="13.5">
      <c r="A1271" s="33" t="s">
        <v>132</v>
      </c>
      <c r="B1271" s="33" t="s">
        <v>2</v>
      </c>
      <c r="C1271" s="37" t="s">
        <v>33</v>
      </c>
      <c r="D1271" s="38" t="s">
        <v>33</v>
      </c>
      <c r="E1271" s="38" t="s">
        <v>33</v>
      </c>
      <c r="F1271" s="39" t="s">
        <v>33</v>
      </c>
    </row>
    <row r="1272" spans="1:6" ht="13.5">
      <c r="A1272" s="33" t="s">
        <v>132</v>
      </c>
      <c r="B1272" s="33" t="s">
        <v>6</v>
      </c>
      <c r="C1272" s="37" t="s">
        <v>33</v>
      </c>
      <c r="D1272" s="38" t="s">
        <v>33</v>
      </c>
      <c r="E1272" s="38" t="s">
        <v>33</v>
      </c>
      <c r="F1272" s="39" t="s">
        <v>33</v>
      </c>
    </row>
    <row r="1273" spans="1:6" ht="13.5">
      <c r="A1273" s="33" t="s">
        <v>132</v>
      </c>
      <c r="B1273" s="33" t="s">
        <v>10</v>
      </c>
      <c r="C1273" s="34">
        <v>36</v>
      </c>
      <c r="D1273" s="35">
        <v>687969</v>
      </c>
      <c r="E1273" s="35">
        <v>41278.14</v>
      </c>
      <c r="F1273" s="36">
        <v>0.0001</v>
      </c>
    </row>
    <row r="1274" spans="1:6" ht="13.5">
      <c r="A1274" s="33" t="s">
        <v>132</v>
      </c>
      <c r="B1274" s="33" t="s">
        <v>4</v>
      </c>
      <c r="C1274" s="34">
        <v>9</v>
      </c>
      <c r="D1274" s="35">
        <v>481185</v>
      </c>
      <c r="E1274" s="35">
        <v>28871.1</v>
      </c>
      <c r="F1274" s="36">
        <v>0.0001</v>
      </c>
    </row>
    <row r="1275" spans="1:6" ht="13.5">
      <c r="A1275" s="33" t="s">
        <v>132</v>
      </c>
      <c r="B1275" s="33" t="s">
        <v>34</v>
      </c>
      <c r="C1275" s="34">
        <v>79</v>
      </c>
      <c r="D1275" s="35">
        <v>4190671</v>
      </c>
      <c r="E1275" s="35">
        <v>241903.99</v>
      </c>
      <c r="F1275" s="36">
        <v>0.0004</v>
      </c>
    </row>
    <row r="1276" spans="1:6" ht="13.5">
      <c r="A1276" s="33" t="s">
        <v>132</v>
      </c>
      <c r="B1276" s="33" t="s">
        <v>8</v>
      </c>
      <c r="C1276" s="34">
        <v>28</v>
      </c>
      <c r="D1276" s="35">
        <v>1032431</v>
      </c>
      <c r="E1276" s="35">
        <v>61945.86</v>
      </c>
      <c r="F1276" s="36">
        <v>0.0001</v>
      </c>
    </row>
    <row r="1277" spans="1:6" ht="13.5">
      <c r="A1277" s="33" t="s">
        <v>132</v>
      </c>
      <c r="B1277" s="33" t="s">
        <v>24</v>
      </c>
      <c r="C1277" s="34">
        <v>15</v>
      </c>
      <c r="D1277" s="35">
        <v>258720</v>
      </c>
      <c r="E1277" s="35">
        <v>15523.2</v>
      </c>
      <c r="F1277" s="36">
        <v>0</v>
      </c>
    </row>
    <row r="1278" spans="1:6" ht="13.5">
      <c r="A1278" s="33" t="s">
        <v>132</v>
      </c>
      <c r="B1278" s="33" t="s">
        <v>25</v>
      </c>
      <c r="C1278" s="34">
        <v>12</v>
      </c>
      <c r="D1278" s="35">
        <v>1121179</v>
      </c>
      <c r="E1278" s="35">
        <v>67270.74</v>
      </c>
      <c r="F1278" s="36">
        <v>0.0001</v>
      </c>
    </row>
    <row r="1279" spans="1:6" ht="13.5">
      <c r="A1279" s="33" t="s">
        <v>132</v>
      </c>
      <c r="B1279" s="33" t="s">
        <v>35</v>
      </c>
      <c r="C1279" s="34">
        <v>212</v>
      </c>
      <c r="D1279" s="35">
        <v>10865211</v>
      </c>
      <c r="E1279" s="35">
        <v>642376.39</v>
      </c>
      <c r="F1279" s="36">
        <v>0.0012</v>
      </c>
    </row>
    <row r="1280" spans="1:6" ht="13.5">
      <c r="A1280" s="33" t="s">
        <v>133</v>
      </c>
      <c r="B1280" s="33" t="s">
        <v>5</v>
      </c>
      <c r="C1280" s="37" t="s">
        <v>33</v>
      </c>
      <c r="D1280" s="38" t="s">
        <v>33</v>
      </c>
      <c r="E1280" s="38" t="s">
        <v>33</v>
      </c>
      <c r="F1280" s="39" t="s">
        <v>33</v>
      </c>
    </row>
    <row r="1281" spans="1:6" ht="13.5">
      <c r="A1281" s="33" t="s">
        <v>133</v>
      </c>
      <c r="B1281" s="33" t="s">
        <v>1</v>
      </c>
      <c r="C1281" s="34">
        <v>12</v>
      </c>
      <c r="D1281" s="35">
        <v>1824363</v>
      </c>
      <c r="E1281" s="35">
        <v>109461.78</v>
      </c>
      <c r="F1281" s="36">
        <v>0.0002</v>
      </c>
    </row>
    <row r="1282" spans="1:6" ht="13.5">
      <c r="A1282" s="33" t="s">
        <v>133</v>
      </c>
      <c r="B1282" s="33" t="s">
        <v>7</v>
      </c>
      <c r="C1282" s="34">
        <v>42</v>
      </c>
      <c r="D1282" s="35">
        <v>2167526</v>
      </c>
      <c r="E1282" s="35">
        <v>130051.56</v>
      </c>
      <c r="F1282" s="36">
        <v>0.0002</v>
      </c>
    </row>
    <row r="1283" spans="1:6" ht="13.5">
      <c r="A1283" s="33" t="s">
        <v>133</v>
      </c>
      <c r="B1283" s="33" t="s">
        <v>3</v>
      </c>
      <c r="C1283" s="34">
        <v>21</v>
      </c>
      <c r="D1283" s="35">
        <v>4192980</v>
      </c>
      <c r="E1283" s="35">
        <v>251578.8</v>
      </c>
      <c r="F1283" s="36">
        <v>0.0005</v>
      </c>
    </row>
    <row r="1284" spans="1:6" ht="13.5">
      <c r="A1284" s="33" t="s">
        <v>133</v>
      </c>
      <c r="B1284" s="33" t="s">
        <v>2</v>
      </c>
      <c r="C1284" s="37" t="s">
        <v>33</v>
      </c>
      <c r="D1284" s="38" t="s">
        <v>33</v>
      </c>
      <c r="E1284" s="38" t="s">
        <v>33</v>
      </c>
      <c r="F1284" s="39" t="s">
        <v>33</v>
      </c>
    </row>
    <row r="1285" spans="1:6" ht="13.5">
      <c r="A1285" s="33" t="s">
        <v>133</v>
      </c>
      <c r="B1285" s="33" t="s">
        <v>6</v>
      </c>
      <c r="C1285" s="34">
        <v>5</v>
      </c>
      <c r="D1285" s="35">
        <v>330746</v>
      </c>
      <c r="E1285" s="35">
        <v>19844.76</v>
      </c>
      <c r="F1285" s="36">
        <v>0</v>
      </c>
    </row>
    <row r="1286" spans="1:6" ht="13.5">
      <c r="A1286" s="33" t="s">
        <v>133</v>
      </c>
      <c r="B1286" s="33" t="s">
        <v>10</v>
      </c>
      <c r="C1286" s="34">
        <v>72</v>
      </c>
      <c r="D1286" s="35">
        <v>5924770</v>
      </c>
      <c r="E1286" s="35">
        <v>355486.2</v>
      </c>
      <c r="F1286" s="36">
        <v>0.0007</v>
      </c>
    </row>
    <row r="1287" spans="1:6" ht="13.5">
      <c r="A1287" s="33" t="s">
        <v>133</v>
      </c>
      <c r="B1287" s="33" t="s">
        <v>4</v>
      </c>
      <c r="C1287" s="34">
        <v>13</v>
      </c>
      <c r="D1287" s="35">
        <v>975578</v>
      </c>
      <c r="E1287" s="35">
        <v>58534.68</v>
      </c>
      <c r="F1287" s="36">
        <v>0.0001</v>
      </c>
    </row>
    <row r="1288" spans="1:6" ht="13.5">
      <c r="A1288" s="33" t="s">
        <v>133</v>
      </c>
      <c r="B1288" s="33" t="s">
        <v>34</v>
      </c>
      <c r="C1288" s="34">
        <v>151</v>
      </c>
      <c r="D1288" s="35">
        <v>2291679</v>
      </c>
      <c r="E1288" s="35">
        <v>135919.62</v>
      </c>
      <c r="F1288" s="36">
        <v>0.0002</v>
      </c>
    </row>
    <row r="1289" spans="1:6" ht="13.5">
      <c r="A1289" s="33" t="s">
        <v>133</v>
      </c>
      <c r="B1289" s="33" t="s">
        <v>8</v>
      </c>
      <c r="C1289" s="34">
        <v>52</v>
      </c>
      <c r="D1289" s="35">
        <v>1256588</v>
      </c>
      <c r="E1289" s="35">
        <v>75395.28</v>
      </c>
      <c r="F1289" s="36">
        <v>0.0001</v>
      </c>
    </row>
    <row r="1290" spans="1:6" ht="13.5">
      <c r="A1290" s="33" t="s">
        <v>133</v>
      </c>
      <c r="B1290" s="33" t="s">
        <v>24</v>
      </c>
      <c r="C1290" s="34">
        <v>32</v>
      </c>
      <c r="D1290" s="35">
        <v>3830008</v>
      </c>
      <c r="E1290" s="35">
        <v>229800.48</v>
      </c>
      <c r="F1290" s="36">
        <v>0.0004</v>
      </c>
    </row>
    <row r="1291" spans="1:6" ht="13.5">
      <c r="A1291" s="33" t="s">
        <v>133</v>
      </c>
      <c r="B1291" s="33" t="s">
        <v>25</v>
      </c>
      <c r="C1291" s="34">
        <v>17</v>
      </c>
      <c r="D1291" s="35">
        <v>787441</v>
      </c>
      <c r="E1291" s="35">
        <v>47246.46</v>
      </c>
      <c r="F1291" s="36">
        <v>0.0001</v>
      </c>
    </row>
    <row r="1292" spans="1:6" ht="13.5">
      <c r="A1292" s="33" t="s">
        <v>133</v>
      </c>
      <c r="B1292" s="33" t="s">
        <v>35</v>
      </c>
      <c r="C1292" s="34">
        <v>423</v>
      </c>
      <c r="D1292" s="35">
        <v>25086494</v>
      </c>
      <c r="E1292" s="35">
        <v>1503608.52</v>
      </c>
      <c r="F1292" s="36">
        <v>0.0028</v>
      </c>
    </row>
    <row r="1294" ht="13.5">
      <c r="A1294" s="40" t="s">
        <v>134</v>
      </c>
    </row>
    <row r="1295" ht="13.5">
      <c r="A1295" s="40" t="s">
        <v>135</v>
      </c>
    </row>
    <row r="1296" ht="13.5">
      <c r="A1296" s="40" t="s">
        <v>136</v>
      </c>
    </row>
    <row r="1297" ht="13.5">
      <c r="A1297" s="40"/>
    </row>
    <row r="1298" ht="13.5">
      <c r="A1298" s="48" t="s">
        <v>137</v>
      </c>
    </row>
  </sheetData>
  <sheetProtection/>
  <autoFilter ref="A5:F1292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63" r:id="rId1"/>
  <rowBreaks count="18" manualBreakCount="18">
    <brk id="74" max="255" man="1"/>
    <brk id="144" max="255" man="1"/>
    <brk id="214" max="255" man="1"/>
    <brk id="284" max="255" man="1"/>
    <brk id="354" max="255" man="1"/>
    <brk id="424" max="255" man="1"/>
    <brk id="494" max="255" man="1"/>
    <brk id="564" max="255" man="1"/>
    <brk id="634" max="255" man="1"/>
    <brk id="704" max="255" man="1"/>
    <brk id="774" max="255" man="1"/>
    <brk id="844" max="255" man="1"/>
    <brk id="914" max="255" man="1"/>
    <brk id="984" max="255" man="1"/>
    <brk id="1054" max="255" man="1"/>
    <brk id="1124" max="255" man="1"/>
    <brk id="1194" max="255" man="1"/>
    <brk id="1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Joel</dc:creator>
  <cp:keywords/>
  <dc:description/>
  <cp:lastModifiedBy>Sate of Iowa</cp:lastModifiedBy>
  <cp:lastPrinted>2014-03-18T19:17:58Z</cp:lastPrinted>
  <dcterms:created xsi:type="dcterms:W3CDTF">2000-08-30T16:28:40Z</dcterms:created>
  <dcterms:modified xsi:type="dcterms:W3CDTF">2014-03-26T18:31:35Z</dcterms:modified>
  <cp:category/>
  <cp:version/>
  <cp:contentType/>
  <cp:contentStatus/>
</cp:coreProperties>
</file>