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570" windowHeight="11760" tabRatio="571" activeTab="0"/>
  </bookViews>
  <sheets>
    <sheet name="September 2017 Report Cover" sheetId="1" r:id="rId1"/>
    <sheet name="Table 1. Retail Business Group" sheetId="2" r:id="rId2"/>
    <sheet name="Table 2. Use Tax" sheetId="3" r:id="rId3"/>
    <sheet name="Table 3. County and City" sheetId="4" r:id="rId4"/>
    <sheet name="Table 4. County and Business" sheetId="5" r:id="rId5"/>
  </sheets>
  <definedNames>
    <definedName name="_xlnm._FilterDatabase" localSheetId="3" hidden="1">'Table 3. County and City'!$A$7:$F$7</definedName>
    <definedName name="_xlnm._FilterDatabase" localSheetId="4" hidden="1">'Table 4. County and Business'!$A$7:$F$7</definedName>
    <definedName name="IDX" localSheetId="4">'Table 4. County and Business'!$A$26</definedName>
    <definedName name="_xlnm.Print_Area" localSheetId="1">'Table 1. Retail Business Group'!$A$1:$I$27</definedName>
    <definedName name="_xlnm.Print_Area" localSheetId="2">'Table 2. Use Tax'!$A$1:$I$44</definedName>
    <definedName name="_xlnm.Print_Area" localSheetId="3">'Table 3. County and City'!$A$1:$F$817</definedName>
    <definedName name="_xlnm.Print_Area" localSheetId="4">'Table 4. County and Business'!$A$1:$F$1197</definedName>
    <definedName name="_xlnm.Print_Titles" localSheetId="3">'Table 3. County and City'!$1:$7</definedName>
    <definedName name="_xlnm.Print_Titles" localSheetId="4">'Table 4. County and Business'!$1:$7</definedName>
  </definedNames>
  <calcPr fullCalcOnLoad="1"/>
</workbook>
</file>

<file path=xl/sharedStrings.xml><?xml version="1.0" encoding="utf-8"?>
<sst xmlns="http://schemas.openxmlformats.org/spreadsheetml/2006/main" count="4775" uniqueCount="812">
  <si>
    <t>Business Group</t>
  </si>
  <si>
    <t>Building Materials</t>
  </si>
  <si>
    <t>General Merchandise</t>
  </si>
  <si>
    <t>Food Dealers</t>
  </si>
  <si>
    <t>Motor Vehicle</t>
  </si>
  <si>
    <t>Apparel</t>
  </si>
  <si>
    <t>Home Furnishings</t>
  </si>
  <si>
    <t>Eating and Drinking</t>
  </si>
  <si>
    <t>Specialty Retail</t>
  </si>
  <si>
    <t>Services</t>
  </si>
  <si>
    <t>Miscellaneous</t>
  </si>
  <si>
    <t>Computed Tax</t>
  </si>
  <si>
    <t>Comparison of Use Taxes for the Quarter Ending</t>
  </si>
  <si>
    <t>Number of Returns</t>
  </si>
  <si>
    <t>Retailer's</t>
  </si>
  <si>
    <t>Consumer's</t>
  </si>
  <si>
    <t>Percent Change</t>
  </si>
  <si>
    <t>of Returns</t>
  </si>
  <si>
    <t>by Business Group</t>
  </si>
  <si>
    <t>Retail Sales Tax by Business Group</t>
  </si>
  <si>
    <t>Retailer's Use Tax by Business Group</t>
  </si>
  <si>
    <t>Percent of Tax</t>
  </si>
  <si>
    <t>State Totals</t>
  </si>
  <si>
    <t>Use Tax</t>
  </si>
  <si>
    <t>Number of Registrations</t>
  </si>
  <si>
    <t>Utilities and Transportation</t>
  </si>
  <si>
    <t>Wholesale</t>
  </si>
  <si>
    <t>Taxable Sales</t>
  </si>
  <si>
    <t>Table 2. Iowa Use Taxes</t>
  </si>
  <si>
    <t>Table 1. Iowa Retail Sales Tax</t>
  </si>
  <si>
    <t>by County and City</t>
  </si>
  <si>
    <t>Taxable sales include the value of taxable goods and services that are subject to the 6% State sales tax rate and the value of hotel/motel room rentals and qualified construction equipment purchases subject to the 5% State excise tax rate.  Computed tax equals the taxable sales subject to the 6% State sales tax multiplied by that rate plus taxable sales subject to the 5% State excise tax multiplied by that rate.</t>
  </si>
  <si>
    <t>County</t>
  </si>
  <si>
    <t>City</t>
  </si>
  <si>
    <t>Adair</t>
  </si>
  <si>
    <t>Greenfield</t>
  </si>
  <si>
    <t>Fontanelle</t>
  </si>
  <si>
    <t>Stuart</t>
  </si>
  <si>
    <t>Orient</t>
  </si>
  <si>
    <t>Bridgewater</t>
  </si>
  <si>
    <t>Other</t>
  </si>
  <si>
    <t>Adams</t>
  </si>
  <si>
    <t>Corning</t>
  </si>
  <si>
    <t>Allamakee</t>
  </si>
  <si>
    <t>Waukon</t>
  </si>
  <si>
    <t>Lansing</t>
  </si>
  <si>
    <t>Postville</t>
  </si>
  <si>
    <t>New Albin</t>
  </si>
  <si>
    <t>Harpers Ferry</t>
  </si>
  <si>
    <t>Appanoose</t>
  </si>
  <si>
    <t>Centerville</t>
  </si>
  <si>
    <t>Moravia</t>
  </si>
  <si>
    <t>Moulton</t>
  </si>
  <si>
    <t>Cincinnati</t>
  </si>
  <si>
    <t>Audubon</t>
  </si>
  <si>
    <t>Exira</t>
  </si>
  <si>
    <t>Benton</t>
  </si>
  <si>
    <t>Vinton</t>
  </si>
  <si>
    <t>Belle Plaine</t>
  </si>
  <si>
    <t>Blairstown</t>
  </si>
  <si>
    <t>Shellsburg</t>
  </si>
  <si>
    <t>Atkins</t>
  </si>
  <si>
    <t>Keystone</t>
  </si>
  <si>
    <t>Van Horne</t>
  </si>
  <si>
    <t>Urbana</t>
  </si>
  <si>
    <t>Newhall</t>
  </si>
  <si>
    <t>Norway</t>
  </si>
  <si>
    <t>Walford</t>
  </si>
  <si>
    <t>Garrison</t>
  </si>
  <si>
    <t>Black Hawk</t>
  </si>
  <si>
    <t>Waterloo</t>
  </si>
  <si>
    <t>Cedar Falls</t>
  </si>
  <si>
    <t>Evansdale</t>
  </si>
  <si>
    <t>Laporte City</t>
  </si>
  <si>
    <t>Hudson</t>
  </si>
  <si>
    <t>Dunkerton</t>
  </si>
  <si>
    <t>Janesville</t>
  </si>
  <si>
    <t>Gilbertville</t>
  </si>
  <si>
    <t>Raymond</t>
  </si>
  <si>
    <t>Elk Run Heights</t>
  </si>
  <si>
    <t>Boone</t>
  </si>
  <si>
    <t>Ogden</t>
  </si>
  <si>
    <t>Madrid</t>
  </si>
  <si>
    <t>Bremer</t>
  </si>
  <si>
    <t>Waverly</t>
  </si>
  <si>
    <t>Sumner</t>
  </si>
  <si>
    <t>Denver</t>
  </si>
  <si>
    <t>Tripoli</t>
  </si>
  <si>
    <t>Readlyn</t>
  </si>
  <si>
    <t>Plainfield</t>
  </si>
  <si>
    <t>Buchanan</t>
  </si>
  <si>
    <t>Independence</t>
  </si>
  <si>
    <t>Jesup</t>
  </si>
  <si>
    <t>Hazleton</t>
  </si>
  <si>
    <t>Fairbank</t>
  </si>
  <si>
    <t>Winthrop</t>
  </si>
  <si>
    <t>Rowley</t>
  </si>
  <si>
    <t>Brandon</t>
  </si>
  <si>
    <t>Lamont</t>
  </si>
  <si>
    <t>Quasqueton</t>
  </si>
  <si>
    <t>Aurora</t>
  </si>
  <si>
    <t>Buena Vista</t>
  </si>
  <si>
    <t>Storm Lake</t>
  </si>
  <si>
    <t>Alta</t>
  </si>
  <si>
    <t>Sioux Rapids</t>
  </si>
  <si>
    <t>Albert City</t>
  </si>
  <si>
    <t>Newell</t>
  </si>
  <si>
    <t>Linn Grove</t>
  </si>
  <si>
    <t>Marathon</t>
  </si>
  <si>
    <t>Rembrandt</t>
  </si>
  <si>
    <t>Butler</t>
  </si>
  <si>
    <t>Parkersburg</t>
  </si>
  <si>
    <t>Greene</t>
  </si>
  <si>
    <t>Clarksville</t>
  </si>
  <si>
    <t>Allison</t>
  </si>
  <si>
    <t>Shell Rock</t>
  </si>
  <si>
    <t>Aplington</t>
  </si>
  <si>
    <t>Dumont</t>
  </si>
  <si>
    <t>New Hartford</t>
  </si>
  <si>
    <t>Calhoun</t>
  </si>
  <si>
    <t>Rockwell City</t>
  </si>
  <si>
    <t>Manson</t>
  </si>
  <si>
    <t>Lake City</t>
  </si>
  <si>
    <t>Lohrville</t>
  </si>
  <si>
    <t>Pomeroy</t>
  </si>
  <si>
    <t>Farnhamville</t>
  </si>
  <si>
    <t>Carroll</t>
  </si>
  <si>
    <t>Manning</t>
  </si>
  <si>
    <t>Coon Rapids</t>
  </si>
  <si>
    <t>Glidden</t>
  </si>
  <si>
    <t>Breda</t>
  </si>
  <si>
    <t>Templeton</t>
  </si>
  <si>
    <t>Arcadia</t>
  </si>
  <si>
    <t>Dedham</t>
  </si>
  <si>
    <t>Halbur</t>
  </si>
  <si>
    <t>Cass</t>
  </si>
  <si>
    <t>Atlantic</t>
  </si>
  <si>
    <t>Griswold</t>
  </si>
  <si>
    <t>Anita</t>
  </si>
  <si>
    <t>Massena</t>
  </si>
  <si>
    <t>Cumberland</t>
  </si>
  <si>
    <t>Lewis</t>
  </si>
  <si>
    <t>Wiota</t>
  </si>
  <si>
    <t>Cedar</t>
  </si>
  <si>
    <t>Tipton</t>
  </si>
  <si>
    <t>West Branch</t>
  </si>
  <si>
    <t>Durant</t>
  </si>
  <si>
    <t>Clarence</t>
  </si>
  <si>
    <t>Lowden</t>
  </si>
  <si>
    <t>Mechanicsville</t>
  </si>
  <si>
    <t>Stanwood</t>
  </si>
  <si>
    <t>Bennett</t>
  </si>
  <si>
    <t>Cerro Gordo</t>
  </si>
  <si>
    <t>Mason City</t>
  </si>
  <si>
    <t>Clear Lake</t>
  </si>
  <si>
    <t>Rockwell</t>
  </si>
  <si>
    <t>Ventura</t>
  </si>
  <si>
    <t>Thornton</t>
  </si>
  <si>
    <t>Plymouth</t>
  </si>
  <si>
    <t>Swaledale</t>
  </si>
  <si>
    <t>Cherokee</t>
  </si>
  <si>
    <t>Marcus</t>
  </si>
  <si>
    <t>Aurelia</t>
  </si>
  <si>
    <t>Cleghorn</t>
  </si>
  <si>
    <t>Quimby</t>
  </si>
  <si>
    <t>Chickasaw</t>
  </si>
  <si>
    <t>New Hampton</t>
  </si>
  <si>
    <t>Nashua</t>
  </si>
  <si>
    <t>Fredericksburg</t>
  </si>
  <si>
    <t>Ionia</t>
  </si>
  <si>
    <t>Lawler</t>
  </si>
  <si>
    <t>Alta Vista</t>
  </si>
  <si>
    <t>Clarke</t>
  </si>
  <si>
    <t>Osceola</t>
  </si>
  <si>
    <t>Murray</t>
  </si>
  <si>
    <t>Clay</t>
  </si>
  <si>
    <t>Spencer</t>
  </si>
  <si>
    <t>Everly</t>
  </si>
  <si>
    <t>Peterson</t>
  </si>
  <si>
    <t>Fostoria</t>
  </si>
  <si>
    <t>Royal</t>
  </si>
  <si>
    <t>Dickens</t>
  </si>
  <si>
    <t>Webb</t>
  </si>
  <si>
    <t>Clayton</t>
  </si>
  <si>
    <t>Elkader</t>
  </si>
  <si>
    <t>Guttenberg</t>
  </si>
  <si>
    <t>Monona</t>
  </si>
  <si>
    <t>Strawberry Point</t>
  </si>
  <si>
    <t>Mcgregor</t>
  </si>
  <si>
    <t>Edgewood</t>
  </si>
  <si>
    <t>Garnavillo</t>
  </si>
  <si>
    <t>Marquette</t>
  </si>
  <si>
    <t>Luana</t>
  </si>
  <si>
    <t>Volga</t>
  </si>
  <si>
    <t>Clinton</t>
  </si>
  <si>
    <t>Dewitt</t>
  </si>
  <si>
    <t>Camanche</t>
  </si>
  <si>
    <t>Wheatland</t>
  </si>
  <si>
    <t>Delmar</t>
  </si>
  <si>
    <t>Grand Mound</t>
  </si>
  <si>
    <t>Calamus</t>
  </si>
  <si>
    <t>Low Moor</t>
  </si>
  <si>
    <t>Goose Lake</t>
  </si>
  <si>
    <t>Charlotte</t>
  </si>
  <si>
    <t>Lost Nation</t>
  </si>
  <si>
    <t>Crawford</t>
  </si>
  <si>
    <t>Denison</t>
  </si>
  <si>
    <t>Manilla</t>
  </si>
  <si>
    <t>Schleswig</t>
  </si>
  <si>
    <t>Dow City</t>
  </si>
  <si>
    <t>Charter Oak</t>
  </si>
  <si>
    <t>Vail</t>
  </si>
  <si>
    <t>Kiron</t>
  </si>
  <si>
    <t>Westside</t>
  </si>
  <si>
    <t>Dallas</t>
  </si>
  <si>
    <t>West Des Moines</t>
  </si>
  <si>
    <t>Waukee</t>
  </si>
  <si>
    <t>Adel</t>
  </si>
  <si>
    <t>Perry</t>
  </si>
  <si>
    <t>Dallas Center</t>
  </si>
  <si>
    <t>Clive</t>
  </si>
  <si>
    <t>Woodward</t>
  </si>
  <si>
    <t>Urbandale</t>
  </si>
  <si>
    <t>Desoto</t>
  </si>
  <si>
    <t>Van Meter</t>
  </si>
  <si>
    <t>Redfield</t>
  </si>
  <si>
    <t>Granger</t>
  </si>
  <si>
    <t>Dexter</t>
  </si>
  <si>
    <t>Minburn</t>
  </si>
  <si>
    <t>Davis</t>
  </si>
  <si>
    <t>Bloomfield</t>
  </si>
  <si>
    <t>Drakesville</t>
  </si>
  <si>
    <t>Pulaski</t>
  </si>
  <si>
    <t>Decatur</t>
  </si>
  <si>
    <t>Lamoni</t>
  </si>
  <si>
    <t>Leon</t>
  </si>
  <si>
    <t>Davis City</t>
  </si>
  <si>
    <t>Decatur City</t>
  </si>
  <si>
    <t>Delaware</t>
  </si>
  <si>
    <t>Manchester</t>
  </si>
  <si>
    <t>Hopkinton</t>
  </si>
  <si>
    <t>Earlville</t>
  </si>
  <si>
    <t>Delhi</t>
  </si>
  <si>
    <t>Dyersville</t>
  </si>
  <si>
    <t>Ryan</t>
  </si>
  <si>
    <t>Colesburg</t>
  </si>
  <si>
    <t>Dundee</t>
  </si>
  <si>
    <t>Greeley</t>
  </si>
  <si>
    <t>Des Moines</t>
  </si>
  <si>
    <t>Burlington</t>
  </si>
  <si>
    <t>West Burlington</t>
  </si>
  <si>
    <t>Mediapolis</t>
  </si>
  <si>
    <t>Danville</t>
  </si>
  <si>
    <t>Dickinson</t>
  </si>
  <si>
    <t>Spirit Lake</t>
  </si>
  <si>
    <t>Milford</t>
  </si>
  <si>
    <t>Arnolds Park</t>
  </si>
  <si>
    <t>Okoboji</t>
  </si>
  <si>
    <t>Lake Park</t>
  </si>
  <si>
    <t>Terril</t>
  </si>
  <si>
    <t>Dubuque</t>
  </si>
  <si>
    <t>Cascade</t>
  </si>
  <si>
    <t>Peosta</t>
  </si>
  <si>
    <t>Farley</t>
  </si>
  <si>
    <t>Epworth</t>
  </si>
  <si>
    <t>New Vienna</t>
  </si>
  <si>
    <t>Holy Cross</t>
  </si>
  <si>
    <t>Bernard</t>
  </si>
  <si>
    <t>Worthington</t>
  </si>
  <si>
    <t>Durango</t>
  </si>
  <si>
    <t>Sherrill</t>
  </si>
  <si>
    <t>Asbury</t>
  </si>
  <si>
    <t>Luxemburg</t>
  </si>
  <si>
    <t>Emmet</t>
  </si>
  <si>
    <t>Estherville</t>
  </si>
  <si>
    <t>Armstrong</t>
  </si>
  <si>
    <t>Ringsted</t>
  </si>
  <si>
    <t>Wallingford</t>
  </si>
  <si>
    <t>Fayette</t>
  </si>
  <si>
    <t>Oelwein</t>
  </si>
  <si>
    <t>West Union</t>
  </si>
  <si>
    <t>Elgin</t>
  </si>
  <si>
    <t>Clermont</t>
  </si>
  <si>
    <t>Hawkeye</t>
  </si>
  <si>
    <t>Maynard</t>
  </si>
  <si>
    <t>Waucoma</t>
  </si>
  <si>
    <t>Arlington</t>
  </si>
  <si>
    <t>Wadena</t>
  </si>
  <si>
    <t>Floyd</t>
  </si>
  <si>
    <t>Charles City</t>
  </si>
  <si>
    <t>Nora Springs</t>
  </si>
  <si>
    <t>Rockford</t>
  </si>
  <si>
    <t>Rudd</t>
  </si>
  <si>
    <t>Marble Rock</t>
  </si>
  <si>
    <t>Franklin</t>
  </si>
  <si>
    <t>Hampton</t>
  </si>
  <si>
    <t>Sheffield</t>
  </si>
  <si>
    <t>Ackley</t>
  </si>
  <si>
    <t>Latimer</t>
  </si>
  <si>
    <t>Alexander</t>
  </si>
  <si>
    <t>Dows</t>
  </si>
  <si>
    <t>Geneva</t>
  </si>
  <si>
    <t>Fremont</t>
  </si>
  <si>
    <t>Sidney</t>
  </si>
  <si>
    <t>Hamburg</t>
  </si>
  <si>
    <t>Tabor</t>
  </si>
  <si>
    <t>Shenandoah</t>
  </si>
  <si>
    <t>Farragut</t>
  </si>
  <si>
    <t>Jefferson</t>
  </si>
  <si>
    <t>Scranton</t>
  </si>
  <si>
    <t>Grand Junction</t>
  </si>
  <si>
    <t>Churdan</t>
  </si>
  <si>
    <t>Paton</t>
  </si>
  <si>
    <t>Rippey</t>
  </si>
  <si>
    <t>Grundy</t>
  </si>
  <si>
    <t>Grundy Center</t>
  </si>
  <si>
    <t>Reinbeck</t>
  </si>
  <si>
    <t>Conrad</t>
  </si>
  <si>
    <t>Dike</t>
  </si>
  <si>
    <t>Wellsburg</t>
  </si>
  <si>
    <t>Guthrie</t>
  </si>
  <si>
    <t>Panora</t>
  </si>
  <si>
    <t>Guthrie Center</t>
  </si>
  <si>
    <t>Bayard</t>
  </si>
  <si>
    <t>Casey</t>
  </si>
  <si>
    <t>Yale</t>
  </si>
  <si>
    <t>Menlo</t>
  </si>
  <si>
    <t>Hamilton</t>
  </si>
  <si>
    <t>Webster City</t>
  </si>
  <si>
    <t>Jewell Junction</t>
  </si>
  <si>
    <t>Stratford</t>
  </si>
  <si>
    <t>Ellsworth</t>
  </si>
  <si>
    <t>Williams</t>
  </si>
  <si>
    <t>Stanhope</t>
  </si>
  <si>
    <t>Blairsburg</t>
  </si>
  <si>
    <t>Hancock</t>
  </si>
  <si>
    <t>Garner</t>
  </si>
  <si>
    <t>Britt</t>
  </si>
  <si>
    <t>Forest City</t>
  </si>
  <si>
    <t>Kanawha</t>
  </si>
  <si>
    <t>Klemme</t>
  </si>
  <si>
    <t>Corwith</t>
  </si>
  <si>
    <t>Crystal Lake</t>
  </si>
  <si>
    <t>Hardin</t>
  </si>
  <si>
    <t>Iowa Falls</t>
  </si>
  <si>
    <t>Eldora</t>
  </si>
  <si>
    <t>Alden</t>
  </si>
  <si>
    <t>Hubbard</t>
  </si>
  <si>
    <t>Radcliffe</t>
  </si>
  <si>
    <t>Union</t>
  </si>
  <si>
    <t>Steamboat Rock</t>
  </si>
  <si>
    <t>Harrison</t>
  </si>
  <si>
    <t>Missouri Valley</t>
  </si>
  <si>
    <t>Woodbine</t>
  </si>
  <si>
    <t>Logan</t>
  </si>
  <si>
    <t>Dunlap</t>
  </si>
  <si>
    <t>Mondamin</t>
  </si>
  <si>
    <t>Modale</t>
  </si>
  <si>
    <t>Persia</t>
  </si>
  <si>
    <t>Pisgah</t>
  </si>
  <si>
    <t>Henry</t>
  </si>
  <si>
    <t>Mount Pleasant</t>
  </si>
  <si>
    <t>New London</t>
  </si>
  <si>
    <t>Wayland</t>
  </si>
  <si>
    <t>Winfield</t>
  </si>
  <si>
    <t>Salem</t>
  </si>
  <si>
    <t>Mount Union</t>
  </si>
  <si>
    <t>Olds</t>
  </si>
  <si>
    <t>Howard</t>
  </si>
  <si>
    <t>Cresco</t>
  </si>
  <si>
    <t>Elma</t>
  </si>
  <si>
    <t>Lime Springs</t>
  </si>
  <si>
    <t>Riceville</t>
  </si>
  <si>
    <t>Protivin</t>
  </si>
  <si>
    <t>Chester</t>
  </si>
  <si>
    <t>Humboldt</t>
  </si>
  <si>
    <t>Dakota City</t>
  </si>
  <si>
    <t>Livermore</t>
  </si>
  <si>
    <t>Renwick</t>
  </si>
  <si>
    <t>Ida</t>
  </si>
  <si>
    <t>Ida Grove</t>
  </si>
  <si>
    <t>Holstein</t>
  </si>
  <si>
    <t>Battle Creek</t>
  </si>
  <si>
    <t>Galva</t>
  </si>
  <si>
    <t>Arthur</t>
  </si>
  <si>
    <t>Iowa</t>
  </si>
  <si>
    <t>Williamsburg</t>
  </si>
  <si>
    <t>Marengo</t>
  </si>
  <si>
    <t>Victor</t>
  </si>
  <si>
    <t>North English</t>
  </si>
  <si>
    <t>Ladora</t>
  </si>
  <si>
    <t>Parnell</t>
  </si>
  <si>
    <t>Jackson</t>
  </si>
  <si>
    <t>Maquoketa</t>
  </si>
  <si>
    <t>Bellevue</t>
  </si>
  <si>
    <t>Preston</t>
  </si>
  <si>
    <t>Sabula</t>
  </si>
  <si>
    <t>Lamotte</t>
  </si>
  <si>
    <t>Miles</t>
  </si>
  <si>
    <t>Springbrook</t>
  </si>
  <si>
    <t>St. Donatus</t>
  </si>
  <si>
    <t>Jasper</t>
  </si>
  <si>
    <t>Newton</t>
  </si>
  <si>
    <t>Colfax</t>
  </si>
  <si>
    <t>Monroe</t>
  </si>
  <si>
    <t>Sully</t>
  </si>
  <si>
    <t>Prairie City</t>
  </si>
  <si>
    <t>Baxter</t>
  </si>
  <si>
    <t>Kellogg</t>
  </si>
  <si>
    <t>Lynnville</t>
  </si>
  <si>
    <t>Mingo</t>
  </si>
  <si>
    <t>Reasnor</t>
  </si>
  <si>
    <t>Fairfield</t>
  </si>
  <si>
    <t>Batavia</t>
  </si>
  <si>
    <t>Lockridge</t>
  </si>
  <si>
    <t>Packwood</t>
  </si>
  <si>
    <t>Libertyville</t>
  </si>
  <si>
    <t>Johnson</t>
  </si>
  <si>
    <t>Iowa City</t>
  </si>
  <si>
    <t>Coralville</t>
  </si>
  <si>
    <t>North Liberty</t>
  </si>
  <si>
    <t>Solon</t>
  </si>
  <si>
    <t>Swisher</t>
  </si>
  <si>
    <t>Oxford</t>
  </si>
  <si>
    <t>Tiffin</t>
  </si>
  <si>
    <t>Lone Tree</t>
  </si>
  <si>
    <t>Hills</t>
  </si>
  <si>
    <t>Jones</t>
  </si>
  <si>
    <t>Monticello</t>
  </si>
  <si>
    <t>Anamosa</t>
  </si>
  <si>
    <t>Wyoming</t>
  </si>
  <si>
    <t>Olin</t>
  </si>
  <si>
    <t>Oxford Junction</t>
  </si>
  <si>
    <t>Onslow</t>
  </si>
  <si>
    <t>Martelle</t>
  </si>
  <si>
    <t>Keokuk</t>
  </si>
  <si>
    <t>Sigourney</t>
  </si>
  <si>
    <t>Keota</t>
  </si>
  <si>
    <t>Hedrick</t>
  </si>
  <si>
    <t>Richland</t>
  </si>
  <si>
    <t>Keswick</t>
  </si>
  <si>
    <t>What Cheer</t>
  </si>
  <si>
    <t>Ollie</t>
  </si>
  <si>
    <t>South English</t>
  </si>
  <si>
    <t>Harper</t>
  </si>
  <si>
    <t>Kossuth</t>
  </si>
  <si>
    <t>Algona</t>
  </si>
  <si>
    <t>Bancroft</t>
  </si>
  <si>
    <t>Swea City</t>
  </si>
  <si>
    <t>Titonka</t>
  </si>
  <si>
    <t>Whittemore</t>
  </si>
  <si>
    <t>Wesley</t>
  </si>
  <si>
    <t>Luverne</t>
  </si>
  <si>
    <t>Fenton</t>
  </si>
  <si>
    <t>Burt</t>
  </si>
  <si>
    <t>West Bend</t>
  </si>
  <si>
    <t>Lone Rock</t>
  </si>
  <si>
    <t>Lakota</t>
  </si>
  <si>
    <t>Ledyard</t>
  </si>
  <si>
    <t>Lee</t>
  </si>
  <si>
    <t>Fort Madison</t>
  </si>
  <si>
    <t>Donnellson</t>
  </si>
  <si>
    <t>West Point</t>
  </si>
  <si>
    <t>Montrose</t>
  </si>
  <si>
    <t>Houghton</t>
  </si>
  <si>
    <t>St. Paul</t>
  </si>
  <si>
    <t>Linn</t>
  </si>
  <si>
    <t>Cedar Rapids</t>
  </si>
  <si>
    <t>Marion</t>
  </si>
  <si>
    <t>Hiawatha</t>
  </si>
  <si>
    <t>Mount Vernon</t>
  </si>
  <si>
    <t>Center Point</t>
  </si>
  <si>
    <t>Lisbon</t>
  </si>
  <si>
    <t>Central City</t>
  </si>
  <si>
    <t>Fairfax</t>
  </si>
  <si>
    <t>Ely</t>
  </si>
  <si>
    <t>Springville</t>
  </si>
  <si>
    <t>Palo</t>
  </si>
  <si>
    <t>Robins</t>
  </si>
  <si>
    <t>Alburnett</t>
  </si>
  <si>
    <t>Coggon</t>
  </si>
  <si>
    <t>Walker</t>
  </si>
  <si>
    <t>Louisa</t>
  </si>
  <si>
    <t>Wapello</t>
  </si>
  <si>
    <t>Columbus Junction</t>
  </si>
  <si>
    <t>Morning Sun</t>
  </si>
  <si>
    <t>Letts</t>
  </si>
  <si>
    <t>Lucas</t>
  </si>
  <si>
    <t>Chariton</t>
  </si>
  <si>
    <t>Russell</t>
  </si>
  <si>
    <t>Lyon</t>
  </si>
  <si>
    <t>Rock Rapids</t>
  </si>
  <si>
    <t>Inwood</t>
  </si>
  <si>
    <t>Larchwood</t>
  </si>
  <si>
    <t>George</t>
  </si>
  <si>
    <t>Doon</t>
  </si>
  <si>
    <t>Lester</t>
  </si>
  <si>
    <t>Little Rock</t>
  </si>
  <si>
    <t>Alvord</t>
  </si>
  <si>
    <t>Madison</t>
  </si>
  <si>
    <t>Winterset</t>
  </si>
  <si>
    <t>Earlham</t>
  </si>
  <si>
    <t>St. Charles</t>
  </si>
  <si>
    <t>Truro</t>
  </si>
  <si>
    <t>Mahaska</t>
  </si>
  <si>
    <t>Oskaloosa</t>
  </si>
  <si>
    <t>New Sharon</t>
  </si>
  <si>
    <t>Leighton</t>
  </si>
  <si>
    <t>Barnes City</t>
  </si>
  <si>
    <t>Pella</t>
  </si>
  <si>
    <t>Knoxville</t>
  </si>
  <si>
    <t>Pleasantville</t>
  </si>
  <si>
    <t>Harvey</t>
  </si>
  <si>
    <t>Bussey</t>
  </si>
  <si>
    <t>Marshall</t>
  </si>
  <si>
    <t>Marshalltown</t>
  </si>
  <si>
    <t>State Center</t>
  </si>
  <si>
    <t>Gilman</t>
  </si>
  <si>
    <t>Albion</t>
  </si>
  <si>
    <t>Melbourne</t>
  </si>
  <si>
    <t>Rhodes</t>
  </si>
  <si>
    <t>Laurel</t>
  </si>
  <si>
    <t>Legrand</t>
  </si>
  <si>
    <t>Haverhill</t>
  </si>
  <si>
    <t>Mills</t>
  </si>
  <si>
    <t>Glenwood</t>
  </si>
  <si>
    <t>Malvern</t>
  </si>
  <si>
    <t>Emerson</t>
  </si>
  <si>
    <t>Pacific Junction</t>
  </si>
  <si>
    <t>Mitchell</t>
  </si>
  <si>
    <t>Osage</t>
  </si>
  <si>
    <t>St. Ansgar</t>
  </si>
  <si>
    <t>Stacyville</t>
  </si>
  <si>
    <t>Orchard</t>
  </si>
  <si>
    <t>Onawa</t>
  </si>
  <si>
    <t>Mapleton</t>
  </si>
  <si>
    <t>Whiting</t>
  </si>
  <si>
    <t>Moorhead</t>
  </si>
  <si>
    <t>Ute</t>
  </si>
  <si>
    <t>Soldier</t>
  </si>
  <si>
    <t>Albia</t>
  </si>
  <si>
    <t>Lovilia</t>
  </si>
  <si>
    <t>Montgomery</t>
  </si>
  <si>
    <t>Red Oak</t>
  </si>
  <si>
    <t>Villisca</t>
  </si>
  <si>
    <t>Stanton</t>
  </si>
  <si>
    <t>Muscatine</t>
  </si>
  <si>
    <t>West Liberty</t>
  </si>
  <si>
    <t>Wilton</t>
  </si>
  <si>
    <t>Nichols</t>
  </si>
  <si>
    <t>Atalissa</t>
  </si>
  <si>
    <t>O'Brien</t>
  </si>
  <si>
    <t>Sheldon</t>
  </si>
  <si>
    <t>Hartley</t>
  </si>
  <si>
    <t>Sanborn</t>
  </si>
  <si>
    <t>Paullina</t>
  </si>
  <si>
    <t>Primghar</t>
  </si>
  <si>
    <t>Sutherland</t>
  </si>
  <si>
    <t>Calumet</t>
  </si>
  <si>
    <t>Sibley</t>
  </si>
  <si>
    <t>Ocheyedan</t>
  </si>
  <si>
    <t>Ashton</t>
  </si>
  <si>
    <t>Harris</t>
  </si>
  <si>
    <t>Melvin</t>
  </si>
  <si>
    <t>Page</t>
  </si>
  <si>
    <t>Clarinda</t>
  </si>
  <si>
    <t>Essex</t>
  </si>
  <si>
    <t>Braddyville</t>
  </si>
  <si>
    <t>Coin</t>
  </si>
  <si>
    <t>Palo Alto</t>
  </si>
  <si>
    <t>Emmetsburg</t>
  </si>
  <si>
    <t>Graettinger</t>
  </si>
  <si>
    <t>Ruthven</t>
  </si>
  <si>
    <t>Mallard</t>
  </si>
  <si>
    <t>Cylinder</t>
  </si>
  <si>
    <t>Lemars</t>
  </si>
  <si>
    <t>Remsen</t>
  </si>
  <si>
    <t>Kingsley</t>
  </si>
  <si>
    <t>Akron</t>
  </si>
  <si>
    <t>Hinton</t>
  </si>
  <si>
    <t>Merrill</t>
  </si>
  <si>
    <t>Westfield</t>
  </si>
  <si>
    <t>Pocahontas</t>
  </si>
  <si>
    <t>Laurens</t>
  </si>
  <si>
    <t>Rolfe</t>
  </si>
  <si>
    <t>Fonda</t>
  </si>
  <si>
    <t>Havelock</t>
  </si>
  <si>
    <t>Polk</t>
  </si>
  <si>
    <t>Ankeny</t>
  </si>
  <si>
    <t>Johnston</t>
  </si>
  <si>
    <t>Altoona</t>
  </si>
  <si>
    <t>Grimes</t>
  </si>
  <si>
    <t>Pleasant Hill</t>
  </si>
  <si>
    <t>Windsor Heights</t>
  </si>
  <si>
    <t>Polk City</t>
  </si>
  <si>
    <t>Bondurant</t>
  </si>
  <si>
    <t>Runnells</t>
  </si>
  <si>
    <t>Mitchellville</t>
  </si>
  <si>
    <t>Elkhart</t>
  </si>
  <si>
    <t>Carlisle</t>
  </si>
  <si>
    <t>Alleman</t>
  </si>
  <si>
    <t>Pottawattamie</t>
  </si>
  <si>
    <t>Avoca</t>
  </si>
  <si>
    <t>Oakland</t>
  </si>
  <si>
    <t>Carter Lake</t>
  </si>
  <si>
    <t>Walnut</t>
  </si>
  <si>
    <t>Underwood</t>
  </si>
  <si>
    <t>Neola</t>
  </si>
  <si>
    <t>Crescent</t>
  </si>
  <si>
    <t>Treynor</t>
  </si>
  <si>
    <t>Carson</t>
  </si>
  <si>
    <t>Minden</t>
  </si>
  <si>
    <t>Poweshiek</t>
  </si>
  <si>
    <t>Grinnell</t>
  </si>
  <si>
    <t>Montezuma</t>
  </si>
  <si>
    <t>Brooklyn</t>
  </si>
  <si>
    <t>Malcom</t>
  </si>
  <si>
    <t>Deep River</t>
  </si>
  <si>
    <t>Ringgold</t>
  </si>
  <si>
    <t>Mount Ayr</t>
  </si>
  <si>
    <t>Diagonal</t>
  </si>
  <si>
    <t>Ellston</t>
  </si>
  <si>
    <t>Redding</t>
  </si>
  <si>
    <t>Sac</t>
  </si>
  <si>
    <t>Sac City</t>
  </si>
  <si>
    <t>Lake View</t>
  </si>
  <si>
    <t>Schaller</t>
  </si>
  <si>
    <t>Odebolt</t>
  </si>
  <si>
    <t>Wall Lake</t>
  </si>
  <si>
    <t>Early</t>
  </si>
  <si>
    <t>Auburn</t>
  </si>
  <si>
    <t>Scott</t>
  </si>
  <si>
    <t>Davenport</t>
  </si>
  <si>
    <t>Bettendorf</t>
  </si>
  <si>
    <t>Eldridge</t>
  </si>
  <si>
    <t>Leclaire</t>
  </si>
  <si>
    <t>Blue Grass</t>
  </si>
  <si>
    <t>Walcott</t>
  </si>
  <si>
    <t>Long Grove</t>
  </si>
  <si>
    <t>Princeton</t>
  </si>
  <si>
    <t>Buffalo</t>
  </si>
  <si>
    <t>Donahue</t>
  </si>
  <si>
    <t>Mccausland</t>
  </si>
  <si>
    <t>Dixon</t>
  </si>
  <si>
    <t>Shelby</t>
  </si>
  <si>
    <t>Harlan</t>
  </si>
  <si>
    <t>Elk Horn</t>
  </si>
  <si>
    <t>Earling</t>
  </si>
  <si>
    <t>Irwin</t>
  </si>
  <si>
    <t>Defiance</t>
  </si>
  <si>
    <t>Panama</t>
  </si>
  <si>
    <t>Portsmouth</t>
  </si>
  <si>
    <t>Sioux</t>
  </si>
  <si>
    <t>Sioux Center</t>
  </si>
  <si>
    <t>Orange City</t>
  </si>
  <si>
    <t>Rock Valley</t>
  </si>
  <si>
    <t>Hull</t>
  </si>
  <si>
    <t>Hawarden</t>
  </si>
  <si>
    <t>Alton</t>
  </si>
  <si>
    <t>Boyden</t>
  </si>
  <si>
    <t>Ireton</t>
  </si>
  <si>
    <t>Hospers</t>
  </si>
  <si>
    <t>Granville</t>
  </si>
  <si>
    <t>Maurice</t>
  </si>
  <si>
    <t>Story</t>
  </si>
  <si>
    <t>Ames</t>
  </si>
  <si>
    <t>Nevada</t>
  </si>
  <si>
    <t>Story City</t>
  </si>
  <si>
    <t>Huxley</t>
  </si>
  <si>
    <t>Slater</t>
  </si>
  <si>
    <t>Maxwell</t>
  </si>
  <si>
    <t>Colo</t>
  </si>
  <si>
    <t>Gilbert</t>
  </si>
  <si>
    <t>Roland</t>
  </si>
  <si>
    <t>Cambridge</t>
  </si>
  <si>
    <t>Zearing</t>
  </si>
  <si>
    <t>Kelley</t>
  </si>
  <si>
    <t>Collins</t>
  </si>
  <si>
    <t>Tama</t>
  </si>
  <si>
    <t>Toledo</t>
  </si>
  <si>
    <t>Traer</t>
  </si>
  <si>
    <t>Dysart</t>
  </si>
  <si>
    <t>Gladbrook</t>
  </si>
  <si>
    <t>Chelsea</t>
  </si>
  <si>
    <t>Garwin</t>
  </si>
  <si>
    <t>Clutier</t>
  </si>
  <si>
    <t>Elberon</t>
  </si>
  <si>
    <t>Taylor</t>
  </si>
  <si>
    <t>Bedford</t>
  </si>
  <si>
    <t>Lenox</t>
  </si>
  <si>
    <t>Clearfield</t>
  </si>
  <si>
    <t>Creston</t>
  </si>
  <si>
    <t>Afton</t>
  </si>
  <si>
    <t>Lorimor</t>
  </si>
  <si>
    <t>Van Buren</t>
  </si>
  <si>
    <t>Keosauqua</t>
  </si>
  <si>
    <t>Bonaparte</t>
  </si>
  <si>
    <t>Farmington</t>
  </si>
  <si>
    <t>Birmingham</t>
  </si>
  <si>
    <t>Milton</t>
  </si>
  <si>
    <t>Cantril</t>
  </si>
  <si>
    <t>Stockport</t>
  </si>
  <si>
    <t>Ottumwa</t>
  </si>
  <si>
    <t>Eldon</t>
  </si>
  <si>
    <t>Eddyville</t>
  </si>
  <si>
    <t>Agency</t>
  </si>
  <si>
    <t>Blakesburg</t>
  </si>
  <si>
    <t>Warren</t>
  </si>
  <si>
    <t>Indianola</t>
  </si>
  <si>
    <t>Norwalk</t>
  </si>
  <si>
    <t>New Virginia</t>
  </si>
  <si>
    <t>Cumming</t>
  </si>
  <si>
    <t>Milo</t>
  </si>
  <si>
    <t>Lacona</t>
  </si>
  <si>
    <t>Hartford</t>
  </si>
  <si>
    <t>Washington</t>
  </si>
  <si>
    <t>Kalona</t>
  </si>
  <si>
    <t>Wellman</t>
  </si>
  <si>
    <t>Riverside</t>
  </si>
  <si>
    <t>Ainsworth</t>
  </si>
  <si>
    <t>Brighton</t>
  </si>
  <si>
    <t>Crawfordsville</t>
  </si>
  <si>
    <t>West Chester</t>
  </si>
  <si>
    <t>Wayne</t>
  </si>
  <si>
    <t>Corydon</t>
  </si>
  <si>
    <t>Humeston</t>
  </si>
  <si>
    <t>Seymour</t>
  </si>
  <si>
    <t>Allerton</t>
  </si>
  <si>
    <t>Lineville</t>
  </si>
  <si>
    <t>Webster</t>
  </si>
  <si>
    <t>Fort Dodge</t>
  </si>
  <si>
    <t>Gowrie</t>
  </si>
  <si>
    <t>Dayton</t>
  </si>
  <si>
    <t>Badger</t>
  </si>
  <si>
    <t>Callender</t>
  </si>
  <si>
    <t>Clare</t>
  </si>
  <si>
    <t>Harcourt</t>
  </si>
  <si>
    <t>Lehigh</t>
  </si>
  <si>
    <t>Duncombe</t>
  </si>
  <si>
    <t>Winnebago</t>
  </si>
  <si>
    <t>Lake Mills</t>
  </si>
  <si>
    <t>Buffalo Center</t>
  </si>
  <si>
    <t>Thompson</t>
  </si>
  <si>
    <t>Leland</t>
  </si>
  <si>
    <t>Rake</t>
  </si>
  <si>
    <t>Winneshiek</t>
  </si>
  <si>
    <t>Decorah</t>
  </si>
  <si>
    <t>Calmar</t>
  </si>
  <si>
    <t>Ossian</t>
  </si>
  <si>
    <t>Fort Atkinson</t>
  </si>
  <si>
    <t>Ridgeway</t>
  </si>
  <si>
    <t>Spillville</t>
  </si>
  <si>
    <t>Woodbury</t>
  </si>
  <si>
    <t>Sioux City</t>
  </si>
  <si>
    <t>Sergeant Bluff</t>
  </si>
  <si>
    <t>Moville</t>
  </si>
  <si>
    <t>Lawton</t>
  </si>
  <si>
    <t>Anthon</t>
  </si>
  <si>
    <t>Correctionville</t>
  </si>
  <si>
    <t>Sloan</t>
  </si>
  <si>
    <t>Danbury</t>
  </si>
  <si>
    <t>Salix</t>
  </si>
  <si>
    <t>Hornick</t>
  </si>
  <si>
    <t>Pierson</t>
  </si>
  <si>
    <t>Bronson</t>
  </si>
  <si>
    <t>Worth</t>
  </si>
  <si>
    <t>Northwood</t>
  </si>
  <si>
    <t>Manly</t>
  </si>
  <si>
    <t>Kensett</t>
  </si>
  <si>
    <t>Fertile</t>
  </si>
  <si>
    <t>Grafton</t>
  </si>
  <si>
    <t>Wright</t>
  </si>
  <si>
    <t>Clarion</t>
  </si>
  <si>
    <t>Belmond</t>
  </si>
  <si>
    <t>Eagle Grove</t>
  </si>
  <si>
    <t>Goldfield</t>
  </si>
  <si>
    <t>Table 4. Iowa Retail Sales and Tax</t>
  </si>
  <si>
    <t>by County and Business Group</t>
  </si>
  <si>
    <t>S</t>
  </si>
  <si>
    <t>Service</t>
  </si>
  <si>
    <t>St. Olaf</t>
  </si>
  <si>
    <t>Palmer</t>
  </si>
  <si>
    <t>Council Bluffs</t>
  </si>
  <si>
    <t>Retail Sales and Use Tax Quarterly Report</t>
  </si>
  <si>
    <r>
      <t>Business Class Definition:</t>
    </r>
    <r>
      <rPr>
        <sz val="12"/>
        <rFont val="Arial"/>
        <family val="2"/>
      </rPr>
      <t xml:space="preserve"> The business classification for retail sales activity used by the Department is based on the 2007 North American Industry Classification System (NAICS). The Department attempted to match as closely as possible its four digit business class codes to the NAICS when the system was introduced in 1997.  The two digit NAICS and the first two digits of the Department’s business class codes represent the same 20 general categories of economic activity. However not all business class codes were changed to match NAICS at the four digit level.</t>
    </r>
  </si>
  <si>
    <r>
      <t>Retail Sales Tax Statistics by County and Business Group</t>
    </r>
    <r>
      <rPr>
        <sz val="12"/>
        <rFont val="Arial"/>
        <family val="2"/>
      </rPr>
      <t>: Table 4 provides retail sales and tax data by 12 business groups for each county. Breakouts are provided for each business group within a county where at least 5 or more returns were filed in a fiscal year. An "S", representing "Suppressed", is</t>
    </r>
    <r>
      <rPr>
        <sz val="12"/>
        <color indexed="10"/>
        <rFont val="Arial"/>
        <family val="2"/>
      </rPr>
      <t xml:space="preserve"> </t>
    </r>
    <r>
      <rPr>
        <sz val="12"/>
        <rFont val="Arial"/>
        <family val="2"/>
      </rPr>
      <t>used for any business group that does not have at least 5 returns filed.</t>
    </r>
  </si>
  <si>
    <t>Effective beginning with the fiscal year 2014 quarterly and annual reports, the Department reassigned approximately 12 percent of retailers after a review of the business class codes assigned to retailers in the sales and use tax database. In addition, the Convenience Stores and Gas Stations business class was moved from the Motor Vehicle group to the Food Dealers group. Because these changes would not be reflected in reports prior to fiscal year 2014, care should be taken when comparing business group data for reports for fiscal year 2014 and later with reports for periods prior to fiscal year 2014.</t>
  </si>
  <si>
    <t>Waterville</t>
  </si>
  <si>
    <t>Meriden</t>
  </si>
  <si>
    <t>Bouton</t>
  </si>
  <si>
    <t>Lytton</t>
  </si>
  <si>
    <r>
      <t>Retail Sales Tax Statistics by City</t>
    </r>
    <r>
      <rPr>
        <sz val="12"/>
        <rFont val="Arial"/>
        <family val="2"/>
      </rPr>
      <t>: Table 3 provides retail sales and tax data for all cities in Iowa where at least 10 returns were filed during the quarter. The “Other” category provides data for all cities in each county not satisfying the minimum return count requirements and businesses in the unincorporated area of a county.</t>
    </r>
  </si>
  <si>
    <t>Moorland</t>
  </si>
  <si>
    <t>Otho</t>
  </si>
  <si>
    <t>Taxable sales include the value of taxable goods and services that are subject to the 6% State sales tax rate and qualified construction equipment purchases subject to the 5% State excise tax rate.  Computed tax equals the taxable sales subject to the 6% State sales tax multiplied by that rate plus taxable sales subject to the 5% State excise tax multiplied by that rate.</t>
  </si>
  <si>
    <t>This report covers retail sales and use tax data for taxable sales based on tax returns filed with the Department for the quarter ending September 30, 2017 which is the first quarter in fiscal year 2018. The report includes four tables covering retail sales tax collections by business group compared to the prior year, use tax collections by business group with comparisons to the prior year, retail sales and tax collections by county and city, and retail sales and tax collections by county and business group.</t>
  </si>
  <si>
    <r>
      <t>Year over Year Retail Sales Tax Statistics:</t>
    </r>
    <r>
      <rPr>
        <sz val="12"/>
        <rFont val="Arial"/>
        <family val="2"/>
      </rPr>
      <t xml:space="preserve"> Table 1 compares return counts, taxable sales, and taxes reported by 12 business groups for the September 2017 quarter compared to the September 2016 quarter.</t>
    </r>
  </si>
  <si>
    <r>
      <t>Use Tax Statistics:</t>
    </r>
    <r>
      <rPr>
        <sz val="12"/>
        <rFont val="Arial"/>
        <family val="2"/>
      </rPr>
      <t xml:space="preserve"> Table 2 compares return counts, taxable sales, and tax data reported by the 12 business groups for the September 2017 quarter compared to the September 2016 quarter for Retailer's Use Tax permits. In addition, aggregate Motor Vehicle Use  and Consumer Use tax data for the September 2017 quarter are also compared to the September 2016 quarter.  The Consumer Use tax data does not include voluntary use tax data.</t>
    </r>
  </si>
  <si>
    <t>of tax</t>
  </si>
  <si>
    <t>Quarter Ending September 30, 2017</t>
  </si>
  <si>
    <t>Percentages may not sum to totals due to rounding.</t>
  </si>
  <si>
    <t>September 30, 2016 and 2017</t>
  </si>
  <si>
    <t>Prescott</t>
  </si>
  <si>
    <t>Greenville</t>
  </si>
  <si>
    <t>Linden</t>
  </si>
  <si>
    <t>Beaman</t>
  </si>
  <si>
    <t>Randall</t>
  </si>
  <si>
    <t>Conesville</t>
  </si>
  <si>
    <t>Ayrshire</t>
  </si>
  <si>
    <t>Martensdale</t>
  </si>
  <si>
    <t>of Tax</t>
  </si>
  <si>
    <t>Table 3. Iowa Retail Sales and Tax</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</si>
</sst>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00"/>
    <numFmt numFmtId="167" formatCode="&quot;$&quot;#,##0"/>
    <numFmt numFmtId="168" formatCode="mmm\-yyyy"/>
    <numFmt numFmtId="169" formatCode="[$-409]dddd\,\ mmmm\ dd\,\ yyyy"/>
    <numFmt numFmtId="170" formatCode="[$-409]mmmm\-yy;@"/>
    <numFmt numFmtId="171" formatCode="mmmm\-yyyy"/>
    <numFmt numFmtId="172" formatCode="mmmm\-yy"/>
    <numFmt numFmtId="173" formatCode="mmmm\ yyyy"/>
    <numFmt numFmtId="174" formatCode="&quot;Yes&quot;;&quot;Yes&quot;;&quot;No&quot;"/>
    <numFmt numFmtId="175" formatCode="&quot;True&quot;;&quot;True&quot;;&quot;False&quot;"/>
    <numFmt numFmtId="176" formatCode="&quot;On&quot;;&quot;On&quot;;&quot;Off&quot;"/>
    <numFmt numFmtId="177" formatCode="[$€-2]\ #,##0.00_);[Red]\([$€-2]\ #,##0.00\)"/>
    <numFmt numFmtId="178" formatCode="[$-409]mmmm\ d\,\ yyyy;@"/>
  </numFmts>
  <fonts count="50">
    <font>
      <sz val="12"/>
      <name val="Arial"/>
      <family val="0"/>
    </font>
    <font>
      <sz val="10"/>
      <name val="Arial"/>
      <family val="0"/>
    </font>
    <font>
      <u val="single"/>
      <sz val="10.45"/>
      <color indexed="12"/>
      <name val="Arial"/>
      <family val="2"/>
    </font>
    <font>
      <u val="single"/>
      <sz val="10.45"/>
      <color indexed="36"/>
      <name val="Arial"/>
      <family val="2"/>
    </font>
    <font>
      <b/>
      <sz val="11"/>
      <name val="Arial"/>
      <family val="2"/>
    </font>
    <font>
      <b/>
      <sz val="11"/>
      <color indexed="8"/>
      <name val="Arial"/>
      <family val="2"/>
    </font>
    <font>
      <sz val="11"/>
      <name val="Arial"/>
      <family val="2"/>
    </font>
    <font>
      <sz val="11"/>
      <color indexed="8"/>
      <name val="Arial"/>
      <family val="2"/>
    </font>
    <font>
      <sz val="18"/>
      <name val="Arial"/>
      <family val="2"/>
    </font>
    <font>
      <b/>
      <sz val="12"/>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1"/>
      <color theme="1"/>
      <name val="Arial"/>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9">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3" fillId="28" borderId="1" applyNumberFormat="0" applyAlignment="0" applyProtection="0"/>
    <xf numFmtId="0" fontId="34" fillId="29"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43" fillId="0" borderId="0">
      <alignment/>
      <protection/>
    </xf>
    <xf numFmtId="0" fontId="0" fillId="2" borderId="0">
      <alignment/>
      <protection/>
    </xf>
    <xf numFmtId="0" fontId="0" fillId="2" borderId="0">
      <alignment/>
      <protection/>
    </xf>
    <xf numFmtId="0" fontId="0" fillId="2" borderId="0">
      <alignment/>
      <protection/>
    </xf>
    <xf numFmtId="0" fontId="1" fillId="0" borderId="0">
      <alignment/>
      <protection/>
    </xf>
    <xf numFmtId="0" fontId="1" fillId="0" borderId="0">
      <alignment/>
      <protection/>
    </xf>
    <xf numFmtId="0" fontId="0" fillId="33" borderId="7" applyNumberFormat="0" applyFont="0" applyAlignment="0" applyProtection="0"/>
    <xf numFmtId="0" fontId="44" fillId="28"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3">
    <xf numFmtId="0" fontId="0" fillId="2" borderId="0" xfId="0" applyNumberFormat="1" applyAlignment="1">
      <alignment/>
    </xf>
    <xf numFmtId="0" fontId="6" fillId="0" borderId="0" xfId="61" applyFont="1" applyFill="1">
      <alignment/>
      <protection/>
    </xf>
    <xf numFmtId="0" fontId="4" fillId="0" borderId="0" xfId="60" applyNumberFormat="1" applyFont="1" applyFill="1">
      <alignment/>
      <protection/>
    </xf>
    <xf numFmtId="0" fontId="6" fillId="0" borderId="0" xfId="60" applyNumberFormat="1" applyFont="1" applyFill="1" applyAlignment="1">
      <alignment horizontal="center"/>
      <protection/>
    </xf>
    <xf numFmtId="0" fontId="6" fillId="0" borderId="0" xfId="60" applyNumberFormat="1" applyFont="1" applyFill="1">
      <alignment/>
      <protection/>
    </xf>
    <xf numFmtId="5" fontId="6" fillId="0" borderId="0" xfId="60" applyNumberFormat="1" applyFont="1" applyFill="1">
      <alignment/>
      <protection/>
    </xf>
    <xf numFmtId="0" fontId="5" fillId="0" borderId="0" xfId="60" applyNumberFormat="1" applyFont="1" applyFill="1">
      <alignment/>
      <protection/>
    </xf>
    <xf numFmtId="0" fontId="6" fillId="0" borderId="0" xfId="60" applyNumberFormat="1" applyFont="1" applyFill="1" applyAlignment="1">
      <alignment vertical="top" wrapText="1"/>
      <protection/>
    </xf>
    <xf numFmtId="0" fontId="6" fillId="0" borderId="0" xfId="60" applyNumberFormat="1" applyFont="1" applyFill="1" applyAlignment="1">
      <alignment wrapText="1"/>
      <protection/>
    </xf>
    <xf numFmtId="0" fontId="4" fillId="0" borderId="0" xfId="60" applyNumberFormat="1" applyFont="1" applyFill="1" applyAlignment="1">
      <alignment horizontal="right"/>
      <protection/>
    </xf>
    <xf numFmtId="0" fontId="4" fillId="0" borderId="0" xfId="60" applyNumberFormat="1" applyFont="1" applyFill="1" applyAlignment="1">
      <alignment horizontal="right" wrapText="1"/>
      <protection/>
    </xf>
    <xf numFmtId="173" fontId="4" fillId="0" borderId="0" xfId="60" applyNumberFormat="1" applyFont="1" applyFill="1" applyAlignment="1">
      <alignment horizontal="right"/>
      <protection/>
    </xf>
    <xf numFmtId="3" fontId="6" fillId="0" borderId="0" xfId="60" applyNumberFormat="1" applyFont="1" applyFill="1">
      <alignment/>
      <protection/>
    </xf>
    <xf numFmtId="10" fontId="6" fillId="0" borderId="0" xfId="60" applyNumberFormat="1" applyFont="1" applyFill="1" applyAlignment="1">
      <alignment horizontal="right"/>
      <protection/>
    </xf>
    <xf numFmtId="5" fontId="6" fillId="0" borderId="0" xfId="60" applyNumberFormat="1" applyFont="1" applyFill="1" applyAlignment="1">
      <alignment horizontal="right"/>
      <protection/>
    </xf>
    <xf numFmtId="37" fontId="6" fillId="0" borderId="0" xfId="60" applyNumberFormat="1" applyFont="1" applyFill="1" applyAlignment="1">
      <alignment horizontal="right"/>
      <protection/>
    </xf>
    <xf numFmtId="0" fontId="7" fillId="0" borderId="0" xfId="60" applyNumberFormat="1" applyFont="1" applyFill="1" applyAlignment="1">
      <alignment horizontal="right"/>
      <protection/>
    </xf>
    <xf numFmtId="0" fontId="5" fillId="0" borderId="0" xfId="60" applyNumberFormat="1" applyFont="1" applyFill="1" applyAlignment="1">
      <alignment horizontal="right"/>
      <protection/>
    </xf>
    <xf numFmtId="0" fontId="4" fillId="0" borderId="0" xfId="60" applyFont="1" applyFill="1" applyAlignment="1">
      <alignment horizontal="center"/>
      <protection/>
    </xf>
    <xf numFmtId="0" fontId="6" fillId="0" borderId="0" xfId="60" applyNumberFormat="1" applyFont="1" applyFill="1" applyAlignment="1">
      <alignment/>
      <protection/>
    </xf>
    <xf numFmtId="0" fontId="5" fillId="0" borderId="0" xfId="60" applyNumberFormat="1" applyFont="1" applyFill="1" applyAlignment="1">
      <alignment/>
      <protection/>
    </xf>
    <xf numFmtId="0" fontId="43" fillId="0" borderId="0" xfId="57">
      <alignment/>
      <protection/>
    </xf>
    <xf numFmtId="0" fontId="4" fillId="0" borderId="0" xfId="57" applyFont="1" applyAlignment="1">
      <alignment horizontal="center"/>
      <protection/>
    </xf>
    <xf numFmtId="0" fontId="4" fillId="0" borderId="0" xfId="57" applyFont="1" applyAlignment="1" quotePrefix="1">
      <alignment horizontal="center"/>
      <protection/>
    </xf>
    <xf numFmtId="3" fontId="43" fillId="0" borderId="0" xfId="57" applyNumberFormat="1" applyBorder="1">
      <alignment/>
      <protection/>
    </xf>
    <xf numFmtId="167" fontId="43" fillId="0" borderId="0" xfId="57" applyNumberFormat="1" applyBorder="1">
      <alignment/>
      <protection/>
    </xf>
    <xf numFmtId="10" fontId="43" fillId="0" borderId="0" xfId="57" applyNumberFormat="1" applyBorder="1">
      <alignment/>
      <protection/>
    </xf>
    <xf numFmtId="0" fontId="43" fillId="0" borderId="0" xfId="57" applyBorder="1">
      <alignment/>
      <protection/>
    </xf>
    <xf numFmtId="0" fontId="43" fillId="0" borderId="0" xfId="57" applyFont="1">
      <alignment/>
      <protection/>
    </xf>
    <xf numFmtId="0" fontId="4" fillId="0" borderId="0" xfId="58" applyNumberFormat="1" applyFont="1" applyFill="1">
      <alignment/>
      <protection/>
    </xf>
    <xf numFmtId="0" fontId="6" fillId="0" borderId="0" xfId="58" applyNumberFormat="1" applyFont="1" applyFill="1">
      <alignment/>
      <protection/>
    </xf>
    <xf numFmtId="0" fontId="7" fillId="0" borderId="0" xfId="60" applyNumberFormat="1" applyFont="1" applyFill="1">
      <alignment/>
      <protection/>
    </xf>
    <xf numFmtId="37" fontId="7" fillId="0" borderId="0" xfId="60" applyNumberFormat="1" applyFont="1" applyFill="1">
      <alignment/>
      <protection/>
    </xf>
    <xf numFmtId="10" fontId="7" fillId="0" borderId="0" xfId="60" applyNumberFormat="1" applyFont="1" applyFill="1">
      <alignment/>
      <protection/>
    </xf>
    <xf numFmtId="0" fontId="5" fillId="0" borderId="0" xfId="58" applyNumberFormat="1" applyFont="1" applyFill="1">
      <alignment/>
      <protection/>
    </xf>
    <xf numFmtId="5" fontId="7" fillId="0" borderId="0" xfId="60" applyNumberFormat="1" applyFont="1" applyFill="1">
      <alignment/>
      <protection/>
    </xf>
    <xf numFmtId="0" fontId="7" fillId="0" borderId="0" xfId="58" applyNumberFormat="1" applyFont="1" applyFill="1">
      <alignment/>
      <protection/>
    </xf>
    <xf numFmtId="7" fontId="43" fillId="0" borderId="0" xfId="57" applyNumberFormat="1" applyFont="1">
      <alignment/>
      <protection/>
    </xf>
    <xf numFmtId="0" fontId="48" fillId="0" borderId="0" xfId="57" applyFont="1">
      <alignment/>
      <protection/>
    </xf>
    <xf numFmtId="10" fontId="6" fillId="0" borderId="10" xfId="60" applyNumberFormat="1" applyFont="1" applyFill="1" applyBorder="1" applyAlignment="1">
      <alignment horizontal="right"/>
      <protection/>
    </xf>
    <xf numFmtId="3" fontId="6" fillId="0" borderId="10" xfId="60" applyNumberFormat="1" applyFont="1" applyFill="1" applyBorder="1">
      <alignment/>
      <protection/>
    </xf>
    <xf numFmtId="0" fontId="8" fillId="2" borderId="0" xfId="0" applyNumberFormat="1" applyFont="1" applyAlignment="1">
      <alignment horizontal="center" vertical="center"/>
    </xf>
    <xf numFmtId="0" fontId="0" fillId="2" borderId="0" xfId="0" applyNumberFormat="1" applyFont="1" applyAlignment="1">
      <alignment horizontal="justify" vertical="center"/>
    </xf>
    <xf numFmtId="0" fontId="9" fillId="2" borderId="0" xfId="0" applyNumberFormat="1" applyFont="1" applyAlignment="1">
      <alignment horizontal="justify" vertical="center"/>
    </xf>
    <xf numFmtId="173" fontId="8" fillId="2" borderId="0" xfId="0" applyNumberFormat="1" applyFont="1" applyAlignment="1">
      <alignment horizontal="center" vertical="center"/>
    </xf>
    <xf numFmtId="3" fontId="43" fillId="0" borderId="0" xfId="57" applyNumberFormat="1">
      <alignment/>
      <protection/>
    </xf>
    <xf numFmtId="167" fontId="43" fillId="0" borderId="0" xfId="57" applyNumberFormat="1">
      <alignment/>
      <protection/>
    </xf>
    <xf numFmtId="10" fontId="43" fillId="0" borderId="0" xfId="57" applyNumberFormat="1">
      <alignment/>
      <protection/>
    </xf>
    <xf numFmtId="0" fontId="4" fillId="0" borderId="0" xfId="57" applyFont="1" applyAlignment="1">
      <alignment/>
      <protection/>
    </xf>
    <xf numFmtId="3" fontId="4" fillId="0" borderId="0" xfId="57" applyNumberFormat="1" applyFont="1" applyBorder="1" applyAlignment="1">
      <alignment wrapText="1"/>
      <protection/>
    </xf>
    <xf numFmtId="167" fontId="4" fillId="0" borderId="0" xfId="57" applyNumberFormat="1" applyFont="1" applyAlignment="1">
      <alignment wrapText="1"/>
      <protection/>
    </xf>
    <xf numFmtId="0" fontId="4" fillId="0" borderId="0" xfId="57" applyFont="1" applyAlignment="1">
      <alignment wrapText="1"/>
      <protection/>
    </xf>
    <xf numFmtId="0" fontId="0" fillId="0" borderId="0" xfId="0" applyNumberFormat="1" applyFill="1" applyAlignment="1">
      <alignment/>
    </xf>
    <xf numFmtId="0" fontId="6" fillId="0" borderId="0" xfId="60" applyNumberFormat="1" applyFont="1" applyFill="1" applyAlignment="1">
      <alignment horizontal="right"/>
      <protection/>
    </xf>
    <xf numFmtId="5" fontId="6" fillId="0" borderId="10" xfId="60" applyNumberFormat="1" applyFont="1" applyFill="1" applyBorder="1" applyAlignment="1">
      <alignment horizontal="right"/>
      <protection/>
    </xf>
    <xf numFmtId="0" fontId="5" fillId="0" borderId="0" xfId="60" applyNumberFormat="1" applyFont="1" applyFill="1" applyAlignment="1">
      <alignment horizontal="left" wrapText="1"/>
      <protection/>
    </xf>
    <xf numFmtId="0" fontId="6" fillId="0" borderId="0" xfId="60" applyFont="1" applyFill="1">
      <alignment/>
      <protection/>
    </xf>
    <xf numFmtId="5" fontId="7" fillId="0" borderId="0" xfId="60" applyNumberFormat="1" applyFont="1" applyFill="1" applyAlignment="1">
      <alignment horizontal="right"/>
      <protection/>
    </xf>
    <xf numFmtId="37" fontId="7" fillId="0" borderId="10" xfId="60" applyNumberFormat="1" applyFont="1" applyFill="1" applyBorder="1">
      <alignment/>
      <protection/>
    </xf>
    <xf numFmtId="5" fontId="7" fillId="0" borderId="10" xfId="60" applyNumberFormat="1" applyFont="1" applyFill="1" applyBorder="1" applyAlignment="1">
      <alignment horizontal="right"/>
      <protection/>
    </xf>
    <xf numFmtId="0" fontId="4" fillId="0" borderId="0" xfId="59" applyNumberFormat="1" applyFont="1" applyFill="1" applyAlignment="1">
      <alignment horizontal="center"/>
      <protection/>
    </xf>
    <xf numFmtId="0" fontId="6" fillId="0" borderId="0" xfId="61" applyFont="1" applyAlignment="1">
      <alignment horizontal="left"/>
      <protection/>
    </xf>
    <xf numFmtId="0" fontId="48" fillId="0" borderId="0" xfId="57" applyFont="1" applyFill="1">
      <alignment/>
      <protection/>
    </xf>
    <xf numFmtId="0" fontId="43" fillId="0" borderId="0" xfId="57" applyFont="1" applyFill="1">
      <alignment/>
      <protection/>
    </xf>
    <xf numFmtId="0" fontId="6" fillId="0" borderId="0" xfId="62" applyFont="1" applyAlignment="1">
      <alignment horizontal="left"/>
      <protection/>
    </xf>
    <xf numFmtId="10" fontId="7" fillId="0" borderId="0" xfId="60" applyNumberFormat="1" applyFont="1" applyFill="1" applyAlignment="1">
      <alignment horizontal="right"/>
      <protection/>
    </xf>
    <xf numFmtId="7" fontId="43" fillId="0" borderId="0" xfId="57" applyNumberFormat="1" applyFont="1" applyFill="1">
      <alignment/>
      <protection/>
    </xf>
    <xf numFmtId="10" fontId="7" fillId="0" borderId="10" xfId="60" applyNumberFormat="1" applyFont="1" applyFill="1" applyBorder="1">
      <alignment/>
      <protection/>
    </xf>
    <xf numFmtId="0" fontId="6" fillId="0" borderId="10" xfId="58" applyNumberFormat="1" applyFont="1" applyFill="1" applyBorder="1">
      <alignment/>
      <protection/>
    </xf>
    <xf numFmtId="0" fontId="0" fillId="0" borderId="0" xfId="0" applyNumberFormat="1" applyFill="1" applyAlignment="1">
      <alignment horizontal="left" wrapText="1"/>
    </xf>
    <xf numFmtId="0" fontId="6" fillId="0" borderId="0" xfId="59" applyNumberFormat="1" applyFont="1" applyFill="1" applyAlignment="1">
      <alignment horizontal="left" wrapText="1"/>
      <protection/>
    </xf>
    <xf numFmtId="3" fontId="43" fillId="0" borderId="0" xfId="57" applyNumberFormat="1" applyBorder="1" applyAlignment="1">
      <alignment horizontal="center"/>
      <protection/>
    </xf>
    <xf numFmtId="167" fontId="43" fillId="0" borderId="0" xfId="57" applyNumberFormat="1" applyBorder="1" applyAlignment="1">
      <alignment horizontal="center"/>
      <protection/>
    </xf>
    <xf numFmtId="10" fontId="43" fillId="0" borderId="0" xfId="57" applyNumberFormat="1" applyBorder="1" applyAlignment="1">
      <alignment horizontal="center"/>
      <protection/>
    </xf>
    <xf numFmtId="3" fontId="4" fillId="0" borderId="0" xfId="57" applyNumberFormat="1" applyFont="1" applyAlignment="1">
      <alignment wrapText="1"/>
      <protection/>
    </xf>
    <xf numFmtId="0" fontId="4" fillId="0" borderId="0" xfId="59" applyNumberFormat="1" applyFont="1" applyFill="1" applyAlignment="1">
      <alignment horizontal="center"/>
      <protection/>
    </xf>
    <xf numFmtId="0" fontId="0" fillId="0" borderId="0" xfId="0" applyNumberFormat="1" applyFill="1" applyAlignment="1">
      <alignment horizontal="left" wrapText="1"/>
    </xf>
    <xf numFmtId="0" fontId="4" fillId="0" borderId="0" xfId="60" applyFont="1" applyFill="1" applyAlignment="1">
      <alignment horizontal="center"/>
      <protection/>
    </xf>
    <xf numFmtId="0" fontId="49" fillId="0" borderId="0" xfId="57" applyFont="1" applyFill="1" applyAlignment="1">
      <alignment horizontal="center"/>
      <protection/>
    </xf>
    <xf numFmtId="0" fontId="4" fillId="0" borderId="0" xfId="57" applyFont="1" applyAlignment="1">
      <alignment horizontal="center"/>
      <protection/>
    </xf>
    <xf numFmtId="0" fontId="6" fillId="0" borderId="0" xfId="59" applyNumberFormat="1" applyFont="1" applyFill="1" applyAlignment="1">
      <alignment horizontal="left" wrapText="1"/>
      <protection/>
    </xf>
    <xf numFmtId="0" fontId="4" fillId="0" borderId="0" xfId="58" applyFont="1" applyFill="1" applyAlignment="1">
      <alignment horizontal="center"/>
      <protection/>
    </xf>
    <xf numFmtId="0" fontId="4" fillId="0" borderId="0" xfId="57" applyFont="1" applyAlignment="1" quotePrefix="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1-Output  Business Groups June 2011" xfId="59"/>
    <cellStyle name="Normal_1-Output Business Groups March 2012" xfId="60"/>
    <cellStyle name="Normal_2-Output County and City December 2011" xfId="61"/>
    <cellStyle name="Normal_2-Output County and City December 2011 2"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0"/>
  <sheetViews>
    <sheetView tabSelected="1" zoomScalePageLayoutView="0" workbookViewId="0" topLeftCell="A1">
      <selection activeCell="F3" sqref="F3"/>
    </sheetView>
  </sheetViews>
  <sheetFormatPr defaultColWidth="8.88671875" defaultRowHeight="15"/>
  <cols>
    <col min="1" max="1" width="75.3359375" style="0" customWidth="1"/>
  </cols>
  <sheetData>
    <row r="1" ht="23.25">
      <c r="A1" s="41" t="s">
        <v>783</v>
      </c>
    </row>
    <row r="2" ht="23.25">
      <c r="A2" s="44">
        <v>42979</v>
      </c>
    </row>
    <row r="3" ht="98.25" customHeight="1">
      <c r="A3" s="42" t="s">
        <v>795</v>
      </c>
    </row>
    <row r="4" ht="113.25" customHeight="1">
      <c r="A4" s="42" t="s">
        <v>786</v>
      </c>
    </row>
    <row r="5" ht="12.75" customHeight="1">
      <c r="A5" s="42"/>
    </row>
    <row r="6" ht="120.75" customHeight="1">
      <c r="A6" s="43" t="s">
        <v>784</v>
      </c>
    </row>
    <row r="7" ht="49.5" customHeight="1">
      <c r="A7" s="43" t="s">
        <v>796</v>
      </c>
    </row>
    <row r="8" ht="117.75" customHeight="1">
      <c r="A8" s="43" t="s">
        <v>797</v>
      </c>
    </row>
    <row r="9" ht="69" customHeight="1">
      <c r="A9" s="43" t="s">
        <v>791</v>
      </c>
    </row>
    <row r="10" ht="80.25" customHeight="1">
      <c r="A10" s="43" t="s">
        <v>785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31"/>
  <sheetViews>
    <sheetView showOutlineSymbols="0" zoomScalePageLayoutView="0" workbookViewId="0" topLeftCell="A1">
      <selection activeCell="A7" sqref="A7"/>
    </sheetView>
  </sheetViews>
  <sheetFormatPr defaultColWidth="11.4453125" defaultRowHeight="15"/>
  <cols>
    <col min="1" max="1" width="20.77734375" style="4" customWidth="1"/>
    <col min="2" max="9" width="15.77734375" style="4" customWidth="1"/>
    <col min="10" max="16384" width="11.4453125" style="4" customWidth="1"/>
  </cols>
  <sheetData>
    <row r="1" spans="1:9" s="2" customFormat="1" ht="15">
      <c r="A1" s="75" t="s">
        <v>29</v>
      </c>
      <c r="B1" s="75"/>
      <c r="C1" s="75"/>
      <c r="D1" s="75"/>
      <c r="E1" s="75"/>
      <c r="F1" s="75"/>
      <c r="G1" s="75"/>
      <c r="H1" s="75"/>
      <c r="I1" s="75"/>
    </row>
    <row r="2" spans="1:9" s="2" customFormat="1" ht="15">
      <c r="A2" s="75" t="s">
        <v>18</v>
      </c>
      <c r="B2" s="75"/>
      <c r="C2" s="75"/>
      <c r="D2" s="75"/>
      <c r="E2" s="75"/>
      <c r="F2" s="75"/>
      <c r="G2" s="75"/>
      <c r="H2" s="75"/>
      <c r="I2" s="75"/>
    </row>
    <row r="3" spans="1:9" s="2" customFormat="1" ht="15">
      <c r="A3" s="75" t="s">
        <v>799</v>
      </c>
      <c r="B3" s="75"/>
      <c r="C3" s="75"/>
      <c r="D3" s="75"/>
      <c r="E3" s="75"/>
      <c r="F3" s="75"/>
      <c r="G3" s="75"/>
      <c r="H3" s="75"/>
      <c r="I3" s="75"/>
    </row>
    <row r="4" spans="1:9" s="2" customFormat="1" ht="15">
      <c r="A4" s="60"/>
      <c r="B4" s="60"/>
      <c r="C4" s="60"/>
      <c r="D4" s="60"/>
      <c r="E4" s="60"/>
      <c r="F4" s="60"/>
      <c r="G4" s="60"/>
      <c r="H4" s="60"/>
      <c r="I4" s="60"/>
    </row>
    <row r="5" spans="1:9" ht="30" customHeight="1">
      <c r="A5" s="76" t="s">
        <v>794</v>
      </c>
      <c r="B5" s="76"/>
      <c r="C5" s="76"/>
      <c r="D5" s="76"/>
      <c r="E5" s="76"/>
      <c r="F5" s="76"/>
      <c r="G5" s="76"/>
      <c r="H5" s="76"/>
      <c r="I5" s="76"/>
    </row>
    <row r="6" spans="1:9" ht="15">
      <c r="A6" s="69"/>
      <c r="B6" s="69"/>
      <c r="C6" s="69"/>
      <c r="D6" s="69"/>
      <c r="E6" s="69"/>
      <c r="F6" s="69"/>
      <c r="G6" s="69"/>
      <c r="H6" s="69"/>
      <c r="I6" s="69"/>
    </row>
    <row r="7" spans="1:9" ht="14.25" customHeight="1">
      <c r="A7" s="6" t="s">
        <v>19</v>
      </c>
      <c r="B7" s="7"/>
      <c r="C7" s="7"/>
      <c r="D7" s="7"/>
      <c r="E7" s="7"/>
      <c r="F7" s="7"/>
      <c r="G7" s="7"/>
      <c r="H7" s="8"/>
      <c r="I7" s="8"/>
    </row>
    <row r="8" spans="3:9" s="2" customFormat="1" ht="15">
      <c r="C8" s="9"/>
      <c r="D8" s="9"/>
      <c r="E8" s="9"/>
      <c r="F8" s="9"/>
      <c r="G8" s="9"/>
      <c r="H8" s="9"/>
      <c r="I8" s="9"/>
    </row>
    <row r="9" spans="2:9" s="2" customFormat="1" ht="30">
      <c r="B9" s="10" t="s">
        <v>13</v>
      </c>
      <c r="C9" s="10" t="s">
        <v>13</v>
      </c>
      <c r="D9" s="10" t="s">
        <v>16</v>
      </c>
      <c r="E9" s="10" t="s">
        <v>27</v>
      </c>
      <c r="F9" s="10" t="s">
        <v>27</v>
      </c>
      <c r="G9" s="10" t="s">
        <v>11</v>
      </c>
      <c r="H9" s="10" t="s">
        <v>11</v>
      </c>
      <c r="I9" s="10" t="s">
        <v>16</v>
      </c>
    </row>
    <row r="10" spans="1:9" s="2" customFormat="1" ht="15">
      <c r="A10" s="2" t="s">
        <v>0</v>
      </c>
      <c r="B10" s="11">
        <v>42614</v>
      </c>
      <c r="C10" s="11">
        <v>42979</v>
      </c>
      <c r="D10" s="9" t="s">
        <v>17</v>
      </c>
      <c r="E10" s="11">
        <v>42614</v>
      </c>
      <c r="F10" s="11">
        <v>42979</v>
      </c>
      <c r="G10" s="11">
        <v>42614</v>
      </c>
      <c r="H10" s="11">
        <v>42979</v>
      </c>
      <c r="I10" s="9" t="s">
        <v>798</v>
      </c>
    </row>
    <row r="11" spans="2:6" ht="14.25">
      <c r="B11" s="3"/>
      <c r="D11" s="3"/>
      <c r="E11" s="53"/>
      <c r="F11" s="3"/>
    </row>
    <row r="12" spans="1:9" ht="14.25">
      <c r="A12" s="4" t="s">
        <v>5</v>
      </c>
      <c r="B12" s="12">
        <v>1472</v>
      </c>
      <c r="C12" s="12">
        <v>1519</v>
      </c>
      <c r="D12" s="13">
        <f aca="true" t="shared" si="0" ref="D12:D23">(C12/B12)-1</f>
        <v>0.03192934782608692</v>
      </c>
      <c r="E12" s="14">
        <v>251136294</v>
      </c>
      <c r="F12" s="14">
        <v>235666876</v>
      </c>
      <c r="G12" s="14">
        <v>15068177.64</v>
      </c>
      <c r="H12" s="14">
        <v>14140012.56</v>
      </c>
      <c r="I12" s="13">
        <f aca="true" t="shared" si="1" ref="I12:I23">(H12/G12)-1</f>
        <v>-0.06159769961405892</v>
      </c>
    </row>
    <row r="13" spans="1:9" ht="14.25">
      <c r="A13" s="4" t="s">
        <v>1</v>
      </c>
      <c r="B13" s="12">
        <v>1382</v>
      </c>
      <c r="C13" s="12">
        <v>1365</v>
      </c>
      <c r="D13" s="13">
        <f t="shared" si="0"/>
        <v>-0.01230101302460207</v>
      </c>
      <c r="E13" s="14">
        <v>718959713</v>
      </c>
      <c r="F13" s="14">
        <v>767921559</v>
      </c>
      <c r="G13" s="14">
        <v>43137582.78</v>
      </c>
      <c r="H13" s="14">
        <v>46075293.54</v>
      </c>
      <c r="I13" s="13">
        <f t="shared" si="1"/>
        <v>0.06810095908670188</v>
      </c>
    </row>
    <row r="14" spans="1:9" ht="14.25">
      <c r="A14" s="4" t="s">
        <v>7</v>
      </c>
      <c r="B14" s="12">
        <v>7608</v>
      </c>
      <c r="C14" s="12">
        <v>7707</v>
      </c>
      <c r="D14" s="13">
        <f t="shared" si="0"/>
        <v>0.013012618296529999</v>
      </c>
      <c r="E14" s="14">
        <v>1108692863</v>
      </c>
      <c r="F14" s="14">
        <v>1130599635</v>
      </c>
      <c r="G14" s="14">
        <v>66521560.78</v>
      </c>
      <c r="H14" s="14">
        <v>67835668.33</v>
      </c>
      <c r="I14" s="13">
        <f t="shared" si="1"/>
        <v>0.019754610904966663</v>
      </c>
    </row>
    <row r="15" spans="1:9" ht="14.25">
      <c r="A15" s="4" t="s">
        <v>3</v>
      </c>
      <c r="B15" s="12">
        <v>3100</v>
      </c>
      <c r="C15" s="12">
        <v>3066</v>
      </c>
      <c r="D15" s="13">
        <f t="shared" si="0"/>
        <v>-0.010967741935483888</v>
      </c>
      <c r="E15" s="14">
        <v>931706222</v>
      </c>
      <c r="F15" s="14">
        <v>945003069</v>
      </c>
      <c r="G15" s="14">
        <v>55902373.32</v>
      </c>
      <c r="H15" s="14">
        <v>56700184.14</v>
      </c>
      <c r="I15" s="13">
        <f t="shared" si="1"/>
        <v>0.014271501773871487</v>
      </c>
    </row>
    <row r="16" spans="1:9" ht="14.25">
      <c r="A16" s="4" t="s">
        <v>2</v>
      </c>
      <c r="B16" s="12">
        <v>745</v>
      </c>
      <c r="C16" s="12">
        <v>757</v>
      </c>
      <c r="D16" s="13">
        <f t="shared" si="0"/>
        <v>0.016107382550335503</v>
      </c>
      <c r="E16" s="14">
        <v>1118056888</v>
      </c>
      <c r="F16" s="14">
        <v>1121372380</v>
      </c>
      <c r="G16" s="14">
        <v>67083413.28</v>
      </c>
      <c r="H16" s="14">
        <v>67282342.8</v>
      </c>
      <c r="I16" s="13">
        <f t="shared" si="1"/>
        <v>0.002965405459762094</v>
      </c>
    </row>
    <row r="17" spans="1:9" ht="14.25">
      <c r="A17" s="4" t="s">
        <v>6</v>
      </c>
      <c r="B17" s="12">
        <v>1385</v>
      </c>
      <c r="C17" s="12">
        <v>1334</v>
      </c>
      <c r="D17" s="13">
        <f t="shared" si="0"/>
        <v>-0.03682310469314076</v>
      </c>
      <c r="E17" s="14">
        <v>309524875</v>
      </c>
      <c r="F17" s="14">
        <v>303698095</v>
      </c>
      <c r="G17" s="14">
        <v>18571492.5</v>
      </c>
      <c r="H17" s="14">
        <v>18221885.7</v>
      </c>
      <c r="I17" s="13">
        <f t="shared" si="1"/>
        <v>-0.018824916737305908</v>
      </c>
    </row>
    <row r="18" spans="1:9" ht="14.25">
      <c r="A18" s="4" t="s">
        <v>10</v>
      </c>
      <c r="B18" s="12">
        <v>11761</v>
      </c>
      <c r="C18" s="12">
        <v>11851</v>
      </c>
      <c r="D18" s="13">
        <f t="shared" si="0"/>
        <v>0.007652410509310537</v>
      </c>
      <c r="E18" s="14">
        <v>865303909</v>
      </c>
      <c r="F18" s="14">
        <v>909552416</v>
      </c>
      <c r="G18" s="14">
        <v>51913471.51</v>
      </c>
      <c r="H18" s="14">
        <v>54565931.24</v>
      </c>
      <c r="I18" s="13">
        <f t="shared" si="1"/>
        <v>0.05109386162875018</v>
      </c>
    </row>
    <row r="19" spans="1:9" ht="14.25">
      <c r="A19" s="4" t="s">
        <v>4</v>
      </c>
      <c r="B19" s="12">
        <v>2212</v>
      </c>
      <c r="C19" s="12">
        <v>2217</v>
      </c>
      <c r="D19" s="13">
        <f t="shared" si="0"/>
        <v>0.0022603978300181904</v>
      </c>
      <c r="E19" s="14">
        <v>490760791</v>
      </c>
      <c r="F19" s="14">
        <v>499974716</v>
      </c>
      <c r="G19" s="14">
        <v>29445374.95</v>
      </c>
      <c r="H19" s="14">
        <v>29995877.05</v>
      </c>
      <c r="I19" s="13">
        <f t="shared" si="1"/>
        <v>0.018695706912708276</v>
      </c>
    </row>
    <row r="20" spans="1:9" ht="14.25">
      <c r="A20" s="4" t="s">
        <v>9</v>
      </c>
      <c r="B20" s="12">
        <v>30303</v>
      </c>
      <c r="C20" s="12">
        <v>30499</v>
      </c>
      <c r="D20" s="13">
        <f t="shared" si="0"/>
        <v>0.006468006468006493</v>
      </c>
      <c r="E20" s="14">
        <v>1444617435</v>
      </c>
      <c r="F20" s="14">
        <v>1461708879</v>
      </c>
      <c r="G20" s="14">
        <v>84071163.49</v>
      </c>
      <c r="H20" s="14">
        <v>85085931.59</v>
      </c>
      <c r="I20" s="13">
        <f t="shared" si="1"/>
        <v>0.012070346809470722</v>
      </c>
    </row>
    <row r="21" spans="1:9" ht="14.25">
      <c r="A21" s="4" t="s">
        <v>8</v>
      </c>
      <c r="B21" s="12">
        <v>11643</v>
      </c>
      <c r="C21" s="12">
        <v>11733</v>
      </c>
      <c r="D21" s="13">
        <f t="shared" si="0"/>
        <v>0.007729966503478458</v>
      </c>
      <c r="E21" s="14">
        <v>746186452</v>
      </c>
      <c r="F21" s="14">
        <v>722123625</v>
      </c>
      <c r="G21" s="14">
        <v>44767656.16</v>
      </c>
      <c r="H21" s="14">
        <v>43327225.89</v>
      </c>
      <c r="I21" s="13">
        <f t="shared" si="1"/>
        <v>-0.03217569096876294</v>
      </c>
    </row>
    <row r="22" spans="1:9" ht="14.25">
      <c r="A22" s="4" t="s">
        <v>25</v>
      </c>
      <c r="B22" s="12">
        <v>3208</v>
      </c>
      <c r="C22" s="12">
        <v>3214</v>
      </c>
      <c r="D22" s="13">
        <f t="shared" si="0"/>
        <v>0.0018703241895261513</v>
      </c>
      <c r="E22" s="14">
        <v>1053153846</v>
      </c>
      <c r="F22" s="14">
        <v>1004676028</v>
      </c>
      <c r="G22" s="14">
        <v>63183611.9</v>
      </c>
      <c r="H22" s="14">
        <v>60280561.68</v>
      </c>
      <c r="I22" s="13">
        <f t="shared" si="1"/>
        <v>-0.045946253034641726</v>
      </c>
    </row>
    <row r="23" spans="1:9" ht="14.25">
      <c r="A23" s="4" t="s">
        <v>26</v>
      </c>
      <c r="B23" s="40">
        <v>4116</v>
      </c>
      <c r="C23" s="40">
        <v>4031</v>
      </c>
      <c r="D23" s="39">
        <f t="shared" si="0"/>
        <v>-0.02065111758989313</v>
      </c>
      <c r="E23" s="54">
        <v>1019843029</v>
      </c>
      <c r="F23" s="54">
        <v>1038960312</v>
      </c>
      <c r="G23" s="54">
        <v>60835938.55</v>
      </c>
      <c r="H23" s="54">
        <v>61996067.34</v>
      </c>
      <c r="I23" s="39">
        <f t="shared" si="1"/>
        <v>0.019069793573522675</v>
      </c>
    </row>
    <row r="24" spans="4:9" ht="14.25">
      <c r="D24" s="13"/>
      <c r="G24" s="14"/>
      <c r="H24" s="14"/>
      <c r="I24" s="13"/>
    </row>
    <row r="25" spans="1:12" ht="14.25">
      <c r="A25" s="1" t="s">
        <v>22</v>
      </c>
      <c r="B25" s="12">
        <f>SUM(B12:B23)</f>
        <v>78935</v>
      </c>
      <c r="C25" s="12">
        <f>SUM(C12:C23)</f>
        <v>79293</v>
      </c>
      <c r="D25" s="13">
        <f>(C25/B25)-1</f>
        <v>0.004535377209096136</v>
      </c>
      <c r="E25" s="14">
        <f>SUM(E12:E24)</f>
        <v>10057942317</v>
      </c>
      <c r="F25" s="14">
        <f>SUM(F12:F24)</f>
        <v>10141257590</v>
      </c>
      <c r="G25" s="14">
        <f>SUM(G12:G23)</f>
        <v>600501816.8599999</v>
      </c>
      <c r="H25" s="14">
        <f>SUM(H12:H23)</f>
        <v>605506981.86</v>
      </c>
      <c r="I25" s="13">
        <f>(H25/G25)-1</f>
        <v>0.008334970618693482</v>
      </c>
      <c r="L25" s="13"/>
    </row>
    <row r="26" spans="2:9" ht="15">
      <c r="B26" s="15"/>
      <c r="C26" s="15"/>
      <c r="D26" s="13"/>
      <c r="E26" s="10"/>
      <c r="F26" s="13"/>
      <c r="G26" s="14"/>
      <c r="H26" s="14"/>
      <c r="I26" s="13"/>
    </row>
    <row r="27" spans="1:8" ht="14.25">
      <c r="A27" s="61"/>
      <c r="H27" s="13"/>
    </row>
    <row r="28" ht="14.25">
      <c r="H28" s="5"/>
    </row>
    <row r="29" ht="14.25">
      <c r="H29" s="5"/>
    </row>
    <row r="31" ht="14.25">
      <c r="H31" s="5"/>
    </row>
  </sheetData>
  <sheetProtection/>
  <mergeCells count="4">
    <mergeCell ref="A1:I1"/>
    <mergeCell ref="A2:I2"/>
    <mergeCell ref="A3:I3"/>
    <mergeCell ref="A5:I5"/>
  </mergeCells>
  <printOptions horizontalCentered="1"/>
  <pageMargins left="0.5" right="0.5" top="1" bottom="1" header="0.5" footer="0.5"/>
  <pageSetup fitToHeight="1" fitToWidth="1" horizontalDpi="300" verticalDpi="300" orientation="portrait" scale="54" r:id="rId1"/>
</worksheet>
</file>

<file path=xl/worksheets/sheet3.xml><?xml version="1.0" encoding="utf-8"?>
<worksheet xmlns="http://schemas.openxmlformats.org/spreadsheetml/2006/main" xmlns:r="http://schemas.openxmlformats.org/officeDocument/2006/relationships">
  <dimension ref="A1:IV44"/>
  <sheetViews>
    <sheetView showOutlineSymbols="0" zoomScalePageLayoutView="0" workbookViewId="0" topLeftCell="A1">
      <selection activeCell="M12" sqref="M12"/>
    </sheetView>
  </sheetViews>
  <sheetFormatPr defaultColWidth="11.4453125" defaultRowHeight="15"/>
  <cols>
    <col min="1" max="1" width="20.99609375" style="38" customWidth="1"/>
    <col min="2" max="8" width="15.77734375" style="38" customWidth="1"/>
    <col min="9" max="9" width="15.6640625" style="38" bestFit="1" customWidth="1"/>
    <col min="10" max="10" width="14.3359375" style="62" customWidth="1"/>
    <col min="11" max="39" width="11.4453125" style="62" customWidth="1"/>
    <col min="40" max="16384" width="11.4453125" style="38" customWidth="1"/>
  </cols>
  <sheetData>
    <row r="1" spans="1:254" s="29" customFormat="1" ht="15">
      <c r="A1" s="77" t="s">
        <v>28</v>
      </c>
      <c r="B1" s="77"/>
      <c r="C1" s="77"/>
      <c r="D1" s="77"/>
      <c r="E1" s="77"/>
      <c r="F1" s="77"/>
      <c r="G1" s="77"/>
      <c r="H1" s="77"/>
      <c r="I1" s="77"/>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c r="IS1" s="28"/>
      <c r="IT1" s="28"/>
    </row>
    <row r="2" spans="1:254" s="29" customFormat="1" ht="15">
      <c r="A2" s="77" t="s">
        <v>799</v>
      </c>
      <c r="B2" s="77"/>
      <c r="C2" s="77"/>
      <c r="D2" s="77"/>
      <c r="E2" s="77"/>
      <c r="F2" s="77"/>
      <c r="G2" s="77"/>
      <c r="H2" s="77"/>
      <c r="I2" s="77"/>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row>
    <row r="3" spans="1:254" s="29" customFormat="1" ht="15">
      <c r="A3" s="18"/>
      <c r="B3" s="18"/>
      <c r="C3" s="18"/>
      <c r="D3" s="18"/>
      <c r="E3" s="18"/>
      <c r="F3" s="18"/>
      <c r="G3" s="18"/>
      <c r="H3" s="18"/>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row>
    <row r="4" spans="1:39" ht="30" customHeight="1">
      <c r="A4" s="76" t="s">
        <v>794</v>
      </c>
      <c r="B4" s="76"/>
      <c r="C4" s="76"/>
      <c r="D4" s="76"/>
      <c r="E4" s="76"/>
      <c r="F4" s="76"/>
      <c r="G4" s="76"/>
      <c r="H4" s="76"/>
      <c r="I4" s="76"/>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row>
    <row r="5" spans="1:254" s="29" customFormat="1" ht="15">
      <c r="A5" s="18"/>
      <c r="B5" s="18"/>
      <c r="C5" s="18"/>
      <c r="D5" s="18"/>
      <c r="E5" s="18"/>
      <c r="F5" s="18"/>
      <c r="G5" s="18"/>
      <c r="H5" s="18"/>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row>
    <row r="6" spans="1:256" s="29" customFormat="1" ht="15">
      <c r="A6" s="20" t="s">
        <v>20</v>
      </c>
      <c r="B6" s="19"/>
      <c r="C6" s="19"/>
      <c r="D6" s="19"/>
      <c r="E6" s="19"/>
      <c r="F6" s="19"/>
      <c r="G6" s="19"/>
      <c r="H6" s="19"/>
      <c r="I6" s="19"/>
      <c r="J6" s="19"/>
      <c r="K6" s="19"/>
      <c r="L6" s="19"/>
      <c r="M6" s="19"/>
      <c r="N6" s="19"/>
      <c r="O6" s="19"/>
      <c r="P6" s="19"/>
      <c r="Q6" s="19"/>
      <c r="R6" s="19"/>
      <c r="S6" s="19"/>
      <c r="T6" s="19"/>
      <c r="U6" s="63"/>
      <c r="V6" s="63"/>
      <c r="W6" s="63"/>
      <c r="X6" s="63"/>
      <c r="Y6" s="63"/>
      <c r="Z6" s="63"/>
      <c r="AA6" s="63"/>
      <c r="AB6" s="63"/>
      <c r="AC6" s="63"/>
      <c r="AD6" s="63"/>
      <c r="AE6" s="63"/>
      <c r="AF6" s="63"/>
      <c r="AG6" s="63"/>
      <c r="AH6" s="63"/>
      <c r="AI6" s="63"/>
      <c r="AJ6" s="63"/>
      <c r="AK6" s="63"/>
      <c r="AL6" s="63"/>
      <c r="AM6" s="63"/>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2:256" s="30" customFormat="1" ht="27" customHeight="1">
      <c r="B7" s="2" t="s">
        <v>13</v>
      </c>
      <c r="C7" s="2" t="s">
        <v>13</v>
      </c>
      <c r="D7" s="10" t="s">
        <v>16</v>
      </c>
      <c r="E7" s="10" t="s">
        <v>27</v>
      </c>
      <c r="F7" s="10" t="s">
        <v>27</v>
      </c>
      <c r="G7" s="10" t="s">
        <v>11</v>
      </c>
      <c r="H7" s="10" t="s">
        <v>11</v>
      </c>
      <c r="I7" s="10" t="s">
        <v>16</v>
      </c>
      <c r="J7" s="4"/>
      <c r="K7" s="4"/>
      <c r="L7" s="4"/>
      <c r="M7" s="4"/>
      <c r="N7" s="4"/>
      <c r="O7" s="4"/>
      <c r="P7" s="4"/>
      <c r="Q7" s="4"/>
      <c r="R7" s="4"/>
      <c r="S7" s="4"/>
      <c r="T7" s="4"/>
      <c r="U7" s="63"/>
      <c r="V7" s="63"/>
      <c r="W7" s="63"/>
      <c r="X7" s="63"/>
      <c r="Y7" s="63"/>
      <c r="Z7" s="63"/>
      <c r="AA7" s="63"/>
      <c r="AB7" s="63"/>
      <c r="AC7" s="63"/>
      <c r="AD7" s="63"/>
      <c r="AE7" s="63"/>
      <c r="AF7" s="63"/>
      <c r="AG7" s="63"/>
      <c r="AH7" s="63"/>
      <c r="AI7" s="63"/>
      <c r="AJ7" s="63"/>
      <c r="AK7" s="63"/>
      <c r="AL7" s="63"/>
      <c r="AM7" s="63"/>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row>
    <row r="8" spans="1:256" s="29" customFormat="1" ht="15">
      <c r="A8" s="2" t="s">
        <v>0</v>
      </c>
      <c r="B8" s="11">
        <v>42614</v>
      </c>
      <c r="C8" s="11">
        <v>42979</v>
      </c>
      <c r="D8" s="9" t="s">
        <v>17</v>
      </c>
      <c r="E8" s="11">
        <v>42614</v>
      </c>
      <c r="F8" s="11">
        <v>42979</v>
      </c>
      <c r="G8" s="11">
        <v>42614</v>
      </c>
      <c r="H8" s="11">
        <v>42979</v>
      </c>
      <c r="I8" s="11" t="s">
        <v>810</v>
      </c>
      <c r="J8" s="55"/>
      <c r="K8" s="10"/>
      <c r="L8" s="10"/>
      <c r="M8" s="10"/>
      <c r="N8" s="55"/>
      <c r="O8" s="10"/>
      <c r="P8" s="10"/>
      <c r="Q8" s="10"/>
      <c r="R8" s="55"/>
      <c r="S8" s="10"/>
      <c r="T8" s="55"/>
      <c r="U8" s="10"/>
      <c r="V8" s="63"/>
      <c r="W8" s="63"/>
      <c r="X8" s="63"/>
      <c r="Y8" s="63"/>
      <c r="Z8" s="63"/>
      <c r="AA8" s="63"/>
      <c r="AB8" s="63"/>
      <c r="AC8" s="63"/>
      <c r="AD8" s="63"/>
      <c r="AE8" s="63"/>
      <c r="AF8" s="63"/>
      <c r="AG8" s="63"/>
      <c r="AH8" s="63"/>
      <c r="AI8" s="63"/>
      <c r="AJ8" s="63"/>
      <c r="AK8" s="63"/>
      <c r="AL8" s="63"/>
      <c r="AM8" s="63"/>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row>
    <row r="9" spans="1:256" s="29" customFormat="1" ht="15">
      <c r="A9" s="2"/>
      <c r="B9" s="2"/>
      <c r="C9" s="11"/>
      <c r="D9" s="11"/>
      <c r="E9" s="11"/>
      <c r="F9" s="11"/>
      <c r="G9" s="55"/>
      <c r="H9" s="55"/>
      <c r="I9" s="9"/>
      <c r="J9" s="55"/>
      <c r="K9" s="11"/>
      <c r="L9" s="9"/>
      <c r="M9" s="11"/>
      <c r="N9" s="55"/>
      <c r="O9" s="9"/>
      <c r="P9" s="9"/>
      <c r="Q9" s="11"/>
      <c r="R9" s="55"/>
      <c r="S9" s="11"/>
      <c r="T9" s="55"/>
      <c r="U9" s="9"/>
      <c r="V9" s="63"/>
      <c r="W9" s="63"/>
      <c r="X9" s="63"/>
      <c r="Y9" s="63"/>
      <c r="Z9" s="63"/>
      <c r="AA9" s="63"/>
      <c r="AB9" s="63"/>
      <c r="AC9" s="63"/>
      <c r="AD9" s="63"/>
      <c r="AE9" s="63"/>
      <c r="AF9" s="63"/>
      <c r="AG9" s="63"/>
      <c r="AH9" s="63"/>
      <c r="AI9" s="63"/>
      <c r="AJ9" s="63"/>
      <c r="AK9" s="63"/>
      <c r="AL9" s="63"/>
      <c r="AM9" s="63"/>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spans="1:254" s="30" customFormat="1" ht="14.25">
      <c r="A10" s="56" t="s">
        <v>5</v>
      </c>
      <c r="B10" s="30">
        <v>141</v>
      </c>
      <c r="C10" s="32">
        <v>141</v>
      </c>
      <c r="D10" s="33">
        <f aca="true" t="shared" si="0" ref="D10:D21">C10/B10-1</f>
        <v>0</v>
      </c>
      <c r="E10" s="57">
        <v>25965012</v>
      </c>
      <c r="F10" s="57">
        <v>32820815</v>
      </c>
      <c r="G10" s="57">
        <v>1557900.72</v>
      </c>
      <c r="H10" s="57">
        <v>1969248.9</v>
      </c>
      <c r="I10" s="33">
        <f aca="true" t="shared" si="1" ref="I10:I21">H10/G10-1</f>
        <v>0.26404004742998</v>
      </c>
      <c r="J10" s="66"/>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row>
    <row r="11" spans="1:254" s="30" customFormat="1" ht="14.25">
      <c r="A11" s="56" t="s">
        <v>1</v>
      </c>
      <c r="B11" s="30">
        <v>269</v>
      </c>
      <c r="C11" s="32">
        <v>262</v>
      </c>
      <c r="D11" s="33">
        <f t="shared" si="0"/>
        <v>-0.026022304832713727</v>
      </c>
      <c r="E11" s="57">
        <v>44818907</v>
      </c>
      <c r="F11" s="57">
        <v>38884910</v>
      </c>
      <c r="G11" s="57">
        <v>2689134.42</v>
      </c>
      <c r="H11" s="57">
        <v>2333094.6</v>
      </c>
      <c r="I11" s="33">
        <f t="shared" si="1"/>
        <v>-0.13239941348859752</v>
      </c>
      <c r="J11" s="66"/>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row>
    <row r="12" spans="1:254" s="30" customFormat="1" ht="14.25">
      <c r="A12" s="56" t="s">
        <v>7</v>
      </c>
      <c r="B12" s="30">
        <v>98</v>
      </c>
      <c r="C12" s="32">
        <v>104</v>
      </c>
      <c r="D12" s="33">
        <f t="shared" si="0"/>
        <v>0.061224489795918435</v>
      </c>
      <c r="E12" s="57">
        <v>5383337</v>
      </c>
      <c r="F12" s="57">
        <v>6651707</v>
      </c>
      <c r="G12" s="57">
        <v>323000.22</v>
      </c>
      <c r="H12" s="57">
        <v>399102.42</v>
      </c>
      <c r="I12" s="33">
        <f t="shared" si="1"/>
        <v>0.235610365838141</v>
      </c>
      <c r="J12" s="66"/>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row>
    <row r="13" spans="1:254" s="30" customFormat="1" ht="14.25">
      <c r="A13" s="56" t="s">
        <v>3</v>
      </c>
      <c r="B13" s="30">
        <v>80</v>
      </c>
      <c r="C13" s="32">
        <v>78</v>
      </c>
      <c r="D13" s="33">
        <f t="shared" si="0"/>
        <v>-0.025000000000000022</v>
      </c>
      <c r="E13" s="57">
        <v>13857579</v>
      </c>
      <c r="F13" s="57">
        <v>14338729</v>
      </c>
      <c r="G13" s="57">
        <v>831454.74</v>
      </c>
      <c r="H13" s="57">
        <v>860323.74</v>
      </c>
      <c r="I13" s="33">
        <f t="shared" si="1"/>
        <v>0.03472107212955455</v>
      </c>
      <c r="J13" s="66"/>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row>
    <row r="14" spans="1:254" s="30" customFormat="1" ht="14.25">
      <c r="A14" s="56" t="s">
        <v>2</v>
      </c>
      <c r="B14" s="30">
        <v>29</v>
      </c>
      <c r="C14" s="32">
        <v>30</v>
      </c>
      <c r="D14" s="33">
        <f t="shared" si="0"/>
        <v>0.034482758620689724</v>
      </c>
      <c r="E14" s="57">
        <v>18557775</v>
      </c>
      <c r="F14" s="57">
        <v>18766748</v>
      </c>
      <c r="G14" s="57">
        <v>1113466.5</v>
      </c>
      <c r="H14" s="57">
        <v>1126004.88</v>
      </c>
      <c r="I14" s="33">
        <f t="shared" si="1"/>
        <v>0.011260671066439798</v>
      </c>
      <c r="J14" s="66"/>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row>
    <row r="15" spans="1:254" s="30" customFormat="1" ht="14.25">
      <c r="A15" s="56" t="s">
        <v>6</v>
      </c>
      <c r="B15" s="30">
        <v>284</v>
      </c>
      <c r="C15" s="32">
        <v>293</v>
      </c>
      <c r="D15" s="33">
        <f t="shared" si="0"/>
        <v>0.03169014084507049</v>
      </c>
      <c r="E15" s="57">
        <v>25271829</v>
      </c>
      <c r="F15" s="57">
        <v>26357869</v>
      </c>
      <c r="G15" s="57">
        <v>1516309.74</v>
      </c>
      <c r="H15" s="57">
        <v>1581472.14</v>
      </c>
      <c r="I15" s="33">
        <f t="shared" si="1"/>
        <v>0.042974333199231385</v>
      </c>
      <c r="J15" s="66"/>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row>
    <row r="16" spans="1:254" s="30" customFormat="1" ht="14.25">
      <c r="A16" s="56" t="s">
        <v>10</v>
      </c>
      <c r="B16" s="30">
        <v>3373</v>
      </c>
      <c r="C16" s="32">
        <v>3389</v>
      </c>
      <c r="D16" s="33">
        <f t="shared" si="0"/>
        <v>0.004743551734361029</v>
      </c>
      <c r="E16" s="57">
        <v>289523077</v>
      </c>
      <c r="F16" s="57">
        <v>310994487</v>
      </c>
      <c r="G16" s="57">
        <v>17370690.01</v>
      </c>
      <c r="H16" s="57">
        <v>18651744.51</v>
      </c>
      <c r="I16" s="33">
        <f t="shared" si="1"/>
        <v>0.07374804911391086</v>
      </c>
      <c r="J16" s="66"/>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row>
    <row r="17" spans="1:254" s="30" customFormat="1" ht="14.25">
      <c r="A17" s="56" t="s">
        <v>4</v>
      </c>
      <c r="B17" s="30">
        <v>157</v>
      </c>
      <c r="C17" s="32">
        <v>157</v>
      </c>
      <c r="D17" s="33">
        <f t="shared" si="0"/>
        <v>0</v>
      </c>
      <c r="E17" s="57">
        <v>15915613</v>
      </c>
      <c r="F17" s="57">
        <v>13931848</v>
      </c>
      <c r="G17" s="57">
        <v>954936.78</v>
      </c>
      <c r="H17" s="57">
        <v>835910.88</v>
      </c>
      <c r="I17" s="33">
        <f t="shared" si="1"/>
        <v>-0.12464270147810208</v>
      </c>
      <c r="J17" s="66"/>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row>
    <row r="18" spans="1:254" s="30" customFormat="1" ht="14.25">
      <c r="A18" s="56" t="s">
        <v>9</v>
      </c>
      <c r="B18" s="30">
        <v>3289</v>
      </c>
      <c r="C18" s="32">
        <v>3345</v>
      </c>
      <c r="D18" s="33">
        <f t="shared" si="0"/>
        <v>0.017026451809060594</v>
      </c>
      <c r="E18" s="57">
        <v>264951351</v>
      </c>
      <c r="F18" s="57">
        <v>277709472</v>
      </c>
      <c r="G18" s="57">
        <v>15890791.14</v>
      </c>
      <c r="H18" s="57">
        <v>16662357.32</v>
      </c>
      <c r="I18" s="33">
        <f t="shared" si="1"/>
        <v>0.048554296208564995</v>
      </c>
      <c r="J18" s="66"/>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row>
    <row r="19" spans="1:254" s="30" customFormat="1" ht="14.25">
      <c r="A19" s="56" t="s">
        <v>8</v>
      </c>
      <c r="B19" s="30">
        <v>2462</v>
      </c>
      <c r="C19" s="32">
        <v>2606</v>
      </c>
      <c r="D19" s="33">
        <f t="shared" si="0"/>
        <v>0.0584890333062551</v>
      </c>
      <c r="E19" s="57">
        <v>260958249</v>
      </c>
      <c r="F19" s="57">
        <v>382515728</v>
      </c>
      <c r="G19" s="57">
        <v>15646406.86</v>
      </c>
      <c r="H19" s="57">
        <v>22950483.8</v>
      </c>
      <c r="I19" s="33">
        <f t="shared" si="1"/>
        <v>0.46682136067117463</v>
      </c>
      <c r="J19" s="66"/>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row>
    <row r="20" spans="1:254" s="30" customFormat="1" ht="14.25">
      <c r="A20" s="56" t="s">
        <v>25</v>
      </c>
      <c r="B20" s="30">
        <v>627</v>
      </c>
      <c r="C20" s="32">
        <v>622</v>
      </c>
      <c r="D20" s="33">
        <f t="shared" si="0"/>
        <v>-0.00797448165869219</v>
      </c>
      <c r="E20" s="57">
        <v>339608723</v>
      </c>
      <c r="F20" s="57">
        <v>332296790</v>
      </c>
      <c r="G20" s="57">
        <v>20376523.38</v>
      </c>
      <c r="H20" s="57">
        <v>19937807.4</v>
      </c>
      <c r="I20" s="33">
        <f t="shared" si="1"/>
        <v>-0.021530462867409894</v>
      </c>
      <c r="J20" s="66"/>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row>
    <row r="21" spans="1:254" s="30" customFormat="1" ht="14.25">
      <c r="A21" s="56" t="s">
        <v>26</v>
      </c>
      <c r="B21" s="68">
        <v>2126</v>
      </c>
      <c r="C21" s="58">
        <v>2093</v>
      </c>
      <c r="D21" s="67">
        <f t="shared" si="0"/>
        <v>-0.015522107243649996</v>
      </c>
      <c r="E21" s="59">
        <v>266047636</v>
      </c>
      <c r="F21" s="59">
        <v>275603032</v>
      </c>
      <c r="G21" s="59">
        <v>15919605.87</v>
      </c>
      <c r="H21" s="59">
        <v>16503985.94</v>
      </c>
      <c r="I21" s="67">
        <f t="shared" si="1"/>
        <v>0.03670819961072325</v>
      </c>
      <c r="J21" s="66"/>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row>
    <row r="22" spans="1:254" s="30" customFormat="1" ht="14.25">
      <c r="A22" s="56"/>
      <c r="B22" s="32"/>
      <c r="C22" s="32"/>
      <c r="D22" s="33"/>
      <c r="E22" s="57"/>
      <c r="F22" s="57"/>
      <c r="G22" s="57"/>
      <c r="H22" s="57"/>
      <c r="I22" s="65"/>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row>
    <row r="23" spans="1:254" s="30" customFormat="1" ht="14.25">
      <c r="A23" s="56" t="s">
        <v>22</v>
      </c>
      <c r="B23" s="32">
        <f>SUM(B10:B21)</f>
        <v>12935</v>
      </c>
      <c r="C23" s="32">
        <f>SUM(C10:C21)</f>
        <v>13120</v>
      </c>
      <c r="D23" s="33">
        <f>C23/B23-1</f>
        <v>0.014302280633939013</v>
      </c>
      <c r="E23" s="57">
        <f>SUM(E10:E21)</f>
        <v>1570859088</v>
      </c>
      <c r="F23" s="57">
        <f>SUM(F10:F21)</f>
        <v>1730872135</v>
      </c>
      <c r="G23" s="57">
        <f>SUM(G10:G21)</f>
        <v>94190220.38000001</v>
      </c>
      <c r="H23" s="57">
        <f>SUM(H10:H21)</f>
        <v>103811536.53</v>
      </c>
      <c r="I23" s="33">
        <f>H23/G23-1</f>
        <v>0.102147718852168</v>
      </c>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row>
    <row r="24" spans="1:254" s="30" customFormat="1" ht="14.25">
      <c r="A24" s="31"/>
      <c r="B24" s="31"/>
      <c r="C24" s="31"/>
      <c r="D24" s="31"/>
      <c r="E24" s="31"/>
      <c r="F24" s="31"/>
      <c r="G24" s="16"/>
      <c r="H24" s="16"/>
      <c r="I24" s="28"/>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row>
    <row r="25" spans="1:254" s="29" customFormat="1" ht="15">
      <c r="A25" s="6" t="s">
        <v>12</v>
      </c>
      <c r="B25" s="6"/>
      <c r="C25" s="6"/>
      <c r="D25" s="6"/>
      <c r="E25" s="6"/>
      <c r="F25" s="6"/>
      <c r="G25" s="6"/>
      <c r="H25" s="6"/>
      <c r="I25" s="37"/>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row>
    <row r="26" spans="1:254" s="29" customFormat="1" ht="15">
      <c r="A26" s="6" t="s">
        <v>801</v>
      </c>
      <c r="B26" s="6"/>
      <c r="C26" s="6"/>
      <c r="D26" s="6"/>
      <c r="E26" s="6"/>
      <c r="F26" s="6"/>
      <c r="G26" s="6"/>
      <c r="H26" s="6"/>
      <c r="I26" s="28"/>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row>
    <row r="27" spans="1:254" s="29" customFormat="1" ht="15">
      <c r="A27" s="6"/>
      <c r="B27" s="6"/>
      <c r="C27" s="6"/>
      <c r="D27" s="6"/>
      <c r="E27" s="6"/>
      <c r="F27" s="6"/>
      <c r="G27" s="6"/>
      <c r="H27" s="6"/>
      <c r="I27" s="28"/>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row>
    <row r="28" spans="1:254" s="29" customFormat="1" ht="15">
      <c r="A28" s="34" t="s">
        <v>23</v>
      </c>
      <c r="B28" s="11">
        <v>42614</v>
      </c>
      <c r="C28" s="11">
        <v>42979</v>
      </c>
      <c r="D28" s="17" t="s">
        <v>16</v>
      </c>
      <c r="E28" s="11"/>
      <c r="I28" s="28"/>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row>
    <row r="29" spans="1:254" s="30" customFormat="1" ht="14.25">
      <c r="A29" s="31"/>
      <c r="B29" s="31"/>
      <c r="C29" s="4"/>
      <c r="D29" s="31"/>
      <c r="E29" s="4"/>
      <c r="I29" s="28"/>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row>
    <row r="30" spans="1:254" s="30" customFormat="1" ht="15">
      <c r="A30" s="6" t="s">
        <v>14</v>
      </c>
      <c r="B30" s="4"/>
      <c r="C30" s="4"/>
      <c r="D30" s="4"/>
      <c r="E30" s="4"/>
      <c r="I30" s="28"/>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row>
    <row r="31" spans="1:254" s="30" customFormat="1" ht="14.25">
      <c r="A31" s="31" t="s">
        <v>13</v>
      </c>
      <c r="B31" s="32">
        <v>12935</v>
      </c>
      <c r="C31" s="32">
        <f>C23</f>
        <v>13120</v>
      </c>
      <c r="D31" s="33">
        <f>+(C31/B31)-1</f>
        <v>0.014302280633939013</v>
      </c>
      <c r="E31" s="32"/>
      <c r="I31" s="28"/>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row>
    <row r="32" spans="1:254" s="30" customFormat="1" ht="14.25">
      <c r="A32" s="31" t="s">
        <v>27</v>
      </c>
      <c r="B32" s="35">
        <v>1570859088</v>
      </c>
      <c r="C32" s="35">
        <f>F23</f>
        <v>1730872135</v>
      </c>
      <c r="D32" s="33">
        <f>+(C32/B32)-1</f>
        <v>0.10186339960239632</v>
      </c>
      <c r="E32" s="35"/>
      <c r="I32" s="28"/>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row>
    <row r="33" spans="1:254" s="30" customFormat="1" ht="14.25">
      <c r="A33" s="31" t="s">
        <v>11</v>
      </c>
      <c r="B33" s="35">
        <v>94190220.38000001</v>
      </c>
      <c r="C33" s="35">
        <f>H23</f>
        <v>103811536.53</v>
      </c>
      <c r="D33" s="33">
        <f>+(C33/B33)-1</f>
        <v>0.102147718852168</v>
      </c>
      <c r="E33" s="35"/>
      <c r="I33" s="28"/>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row>
    <row r="34" spans="1:254" s="30" customFormat="1" ht="14.25">
      <c r="A34" s="31"/>
      <c r="B34" s="32"/>
      <c r="C34" s="31"/>
      <c r="D34" s="33"/>
      <c r="E34" s="31"/>
      <c r="I34" s="28"/>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row>
    <row r="35" spans="1:254" s="30" customFormat="1" ht="15">
      <c r="A35" s="6" t="s">
        <v>4</v>
      </c>
      <c r="B35" s="32"/>
      <c r="C35" s="31"/>
      <c r="D35" s="33"/>
      <c r="E35" s="31"/>
      <c r="I35" s="28"/>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row>
    <row r="36" spans="1:254" s="30" customFormat="1" ht="14.25">
      <c r="A36" s="36" t="s">
        <v>24</v>
      </c>
      <c r="B36" s="32">
        <v>269211</v>
      </c>
      <c r="C36" s="32">
        <v>255142</v>
      </c>
      <c r="D36" s="33">
        <f>(C36/B36)-1</f>
        <v>-0.05226012310046768</v>
      </c>
      <c r="E36" s="32"/>
      <c r="I36" s="28"/>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row>
    <row r="37" spans="1:254" s="30" customFormat="1" ht="14.25">
      <c r="A37" s="31" t="s">
        <v>11</v>
      </c>
      <c r="B37" s="35">
        <v>89601104.46000002</v>
      </c>
      <c r="C37" s="35">
        <v>88736482.09000002</v>
      </c>
      <c r="D37" s="33">
        <f>(C37/B37)-1</f>
        <v>-0.009649684289170679</v>
      </c>
      <c r="E37" s="35"/>
      <c r="I37" s="28"/>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row>
    <row r="38" spans="1:254" s="30" customFormat="1" ht="14.25">
      <c r="A38" s="31"/>
      <c r="B38" s="32"/>
      <c r="C38" s="32"/>
      <c r="D38" s="33"/>
      <c r="E38" s="32"/>
      <c r="I38" s="28"/>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row>
    <row r="39" spans="1:254" s="30" customFormat="1" ht="15">
      <c r="A39" s="6" t="s">
        <v>15</v>
      </c>
      <c r="B39" s="32"/>
      <c r="C39" s="31"/>
      <c r="D39" s="33"/>
      <c r="E39" s="31"/>
      <c r="I39" s="28"/>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row>
    <row r="40" spans="1:254" s="30" customFormat="1" ht="14.25">
      <c r="A40" s="31" t="s">
        <v>13</v>
      </c>
      <c r="B40" s="32">
        <v>5672</v>
      </c>
      <c r="C40" s="32">
        <v>5764</v>
      </c>
      <c r="D40" s="33">
        <f>(C40/B40)-1</f>
        <v>0.016220028208744797</v>
      </c>
      <c r="E40" s="32"/>
      <c r="I40" s="28"/>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c r="IS40" s="28"/>
      <c r="IT40" s="28"/>
    </row>
    <row r="41" spans="1:254" s="30" customFormat="1" ht="14.25">
      <c r="A41" s="31" t="s">
        <v>27</v>
      </c>
      <c r="B41" s="35">
        <v>293747411</v>
      </c>
      <c r="C41" s="35">
        <v>347317886</v>
      </c>
      <c r="D41" s="33">
        <f>(C41/B41)-1</f>
        <v>0.18236918180021</v>
      </c>
      <c r="E41" s="35"/>
      <c r="I41" s="28"/>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28"/>
      <c r="IR41" s="28"/>
      <c r="IS41" s="28"/>
      <c r="IT41" s="28"/>
    </row>
    <row r="42" spans="1:254" s="30" customFormat="1" ht="14.25">
      <c r="A42" s="31" t="s">
        <v>11</v>
      </c>
      <c r="B42" s="35">
        <v>17623802.41</v>
      </c>
      <c r="C42" s="35">
        <v>20831005.150000002</v>
      </c>
      <c r="D42" s="33">
        <f>(C42/B42)-1</f>
        <v>0.18198131512074767</v>
      </c>
      <c r="E42" s="35"/>
      <c r="I42" s="28"/>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c r="IS42" s="28"/>
      <c r="IT42" s="28"/>
    </row>
    <row r="43" spans="1:254" s="30" customFormat="1" ht="14.25">
      <c r="A43" s="4"/>
      <c r="B43" s="4"/>
      <c r="C43" s="4"/>
      <c r="D43" s="4"/>
      <c r="E43" s="4"/>
      <c r="F43" s="4"/>
      <c r="G43" s="4"/>
      <c r="H43" s="4"/>
      <c r="I43" s="28"/>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c r="IS43" s="28"/>
      <c r="IT43" s="28"/>
    </row>
    <row r="44" spans="1:254" s="30" customFormat="1" ht="14.25">
      <c r="A44" s="64" t="s">
        <v>800</v>
      </c>
      <c r="B44" s="4"/>
      <c r="C44" s="4"/>
      <c r="D44" s="4"/>
      <c r="E44" s="4"/>
      <c r="F44" s="4"/>
      <c r="G44" s="4"/>
      <c r="H44" s="4"/>
      <c r="I44" s="28"/>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28"/>
      <c r="IR44" s="28"/>
      <c r="IS44" s="28"/>
      <c r="IT44" s="28"/>
    </row>
  </sheetData>
  <sheetProtection/>
  <mergeCells count="3">
    <mergeCell ref="A1:I1"/>
    <mergeCell ref="A2:I2"/>
    <mergeCell ref="A4:I4"/>
  </mergeCells>
  <printOptions horizontalCentered="1"/>
  <pageMargins left="0.5" right="0.5" top="1" bottom="1" header="0.5" footer="0.5"/>
  <pageSetup horizontalDpi="600" verticalDpi="600" orientation="portrait" scale="54" r:id="rId1"/>
</worksheet>
</file>

<file path=xl/worksheets/sheet4.xml><?xml version="1.0" encoding="utf-8"?>
<worksheet xmlns="http://schemas.openxmlformats.org/spreadsheetml/2006/main" xmlns:r="http://schemas.openxmlformats.org/officeDocument/2006/relationships">
  <dimension ref="A1:F817"/>
  <sheetViews>
    <sheetView zoomScalePageLayoutView="0" workbookViewId="0" topLeftCell="A1">
      <selection activeCell="H12" sqref="H12"/>
    </sheetView>
  </sheetViews>
  <sheetFormatPr defaultColWidth="8.88671875" defaultRowHeight="15"/>
  <cols>
    <col min="1" max="6" width="17.77734375" style="21" customWidth="1"/>
    <col min="7" max="16384" width="8.88671875" style="21" customWidth="1"/>
  </cols>
  <sheetData>
    <row r="1" spans="1:6" ht="15">
      <c r="A1" s="78" t="s">
        <v>811</v>
      </c>
      <c r="B1" s="78"/>
      <c r="C1" s="78"/>
      <c r="D1" s="78"/>
      <c r="E1" s="78"/>
      <c r="F1" s="78"/>
    </row>
    <row r="2" spans="1:6" ht="15">
      <c r="A2" s="79" t="s">
        <v>30</v>
      </c>
      <c r="B2" s="79"/>
      <c r="C2" s="79"/>
      <c r="D2" s="79"/>
      <c r="E2" s="79"/>
      <c r="F2" s="79"/>
    </row>
    <row r="3" spans="1:6" ht="15">
      <c r="A3" s="79" t="s">
        <v>799</v>
      </c>
      <c r="B3" s="79"/>
      <c r="C3" s="79"/>
      <c r="D3" s="79"/>
      <c r="E3" s="79"/>
      <c r="F3" s="79"/>
    </row>
    <row r="4" spans="1:6" ht="15">
      <c r="A4" s="78"/>
      <c r="B4" s="78"/>
      <c r="C4" s="78"/>
      <c r="D4" s="78"/>
      <c r="E4" s="78"/>
      <c r="F4" s="78"/>
    </row>
    <row r="5" spans="1:6" ht="46.5" customHeight="1">
      <c r="A5" s="80" t="s">
        <v>31</v>
      </c>
      <c r="B5" s="80"/>
      <c r="C5" s="80"/>
      <c r="D5" s="80"/>
      <c r="E5" s="80"/>
      <c r="F5" s="80"/>
    </row>
    <row r="6" spans="1:6" ht="9.75" customHeight="1">
      <c r="A6" s="70"/>
      <c r="B6" s="70"/>
      <c r="C6" s="70"/>
      <c r="D6" s="70"/>
      <c r="E6" s="70"/>
      <c r="F6" s="70"/>
    </row>
    <row r="7" spans="1:6" ht="15">
      <c r="A7" s="48" t="s">
        <v>32</v>
      </c>
      <c r="B7" s="48" t="s">
        <v>33</v>
      </c>
      <c r="C7" s="49" t="s">
        <v>13</v>
      </c>
      <c r="D7" s="50" t="s">
        <v>27</v>
      </c>
      <c r="E7" s="50" t="s">
        <v>11</v>
      </c>
      <c r="F7" s="51" t="s">
        <v>21</v>
      </c>
    </row>
    <row r="8" spans="1:6" ht="15" customHeight="1">
      <c r="A8" s="27" t="s">
        <v>34</v>
      </c>
      <c r="B8" s="27" t="s">
        <v>35</v>
      </c>
      <c r="C8" s="24">
        <v>107</v>
      </c>
      <c r="D8" s="25">
        <v>7484802</v>
      </c>
      <c r="E8" s="25">
        <v>448232.06</v>
      </c>
      <c r="F8" s="26">
        <v>0.0007</v>
      </c>
    </row>
    <row r="9" spans="1:6" ht="15" customHeight="1">
      <c r="A9" s="27" t="s">
        <v>34</v>
      </c>
      <c r="B9" s="27" t="s">
        <v>34</v>
      </c>
      <c r="C9" s="24">
        <v>51</v>
      </c>
      <c r="D9" s="25">
        <v>3189980</v>
      </c>
      <c r="E9" s="25">
        <v>189472.98</v>
      </c>
      <c r="F9" s="26">
        <v>0.0003</v>
      </c>
    </row>
    <row r="10" spans="1:6" ht="15" customHeight="1">
      <c r="A10" s="27" t="s">
        <v>34</v>
      </c>
      <c r="B10" s="27" t="s">
        <v>37</v>
      </c>
      <c r="C10" s="24">
        <v>34</v>
      </c>
      <c r="D10" s="25">
        <v>3934323</v>
      </c>
      <c r="E10" s="25">
        <v>229386.08</v>
      </c>
      <c r="F10" s="26">
        <v>0.0004</v>
      </c>
    </row>
    <row r="11" spans="1:6" ht="15" customHeight="1">
      <c r="A11" s="27" t="s">
        <v>34</v>
      </c>
      <c r="B11" s="27" t="s">
        <v>36</v>
      </c>
      <c r="C11" s="24">
        <v>32</v>
      </c>
      <c r="D11" s="25">
        <v>911634</v>
      </c>
      <c r="E11" s="25">
        <v>54698.04</v>
      </c>
      <c r="F11" s="26">
        <v>0.0001</v>
      </c>
    </row>
    <row r="12" spans="1:6" ht="15" customHeight="1">
      <c r="A12" s="27" t="s">
        <v>34</v>
      </c>
      <c r="B12" s="27" t="s">
        <v>38</v>
      </c>
      <c r="C12" s="24">
        <v>14</v>
      </c>
      <c r="D12" s="25">
        <v>318002</v>
      </c>
      <c r="E12" s="25">
        <v>19080.12</v>
      </c>
      <c r="F12" s="26">
        <v>0</v>
      </c>
    </row>
    <row r="13" spans="1:6" ht="15" customHeight="1">
      <c r="A13" s="27" t="s">
        <v>34</v>
      </c>
      <c r="B13" s="27" t="s">
        <v>39</v>
      </c>
      <c r="C13" s="24">
        <v>10</v>
      </c>
      <c r="D13" s="25">
        <v>226369</v>
      </c>
      <c r="E13" s="25">
        <v>13582.14</v>
      </c>
      <c r="F13" s="26">
        <v>0</v>
      </c>
    </row>
    <row r="14" spans="1:6" ht="15" customHeight="1">
      <c r="A14" s="27" t="s">
        <v>34</v>
      </c>
      <c r="B14" s="27" t="s">
        <v>40</v>
      </c>
      <c r="C14" s="24">
        <v>13</v>
      </c>
      <c r="D14" s="25">
        <v>1008003</v>
      </c>
      <c r="E14" s="25">
        <v>60480.18</v>
      </c>
      <c r="F14" s="26">
        <v>0.0001</v>
      </c>
    </row>
    <row r="15" spans="1:6" ht="15" customHeight="1">
      <c r="A15" s="27" t="s">
        <v>41</v>
      </c>
      <c r="B15" s="27" t="s">
        <v>42</v>
      </c>
      <c r="C15" s="24">
        <v>119</v>
      </c>
      <c r="D15" s="25">
        <v>8577265</v>
      </c>
      <c r="E15" s="25">
        <v>513925.7</v>
      </c>
      <c r="F15" s="26">
        <v>0.0008</v>
      </c>
    </row>
    <row r="16" spans="1:6" ht="15" customHeight="1">
      <c r="A16" s="27" t="s">
        <v>41</v>
      </c>
      <c r="B16" s="27" t="s">
        <v>802</v>
      </c>
      <c r="C16" s="24">
        <v>10</v>
      </c>
      <c r="D16" s="25">
        <v>241382</v>
      </c>
      <c r="E16" s="25">
        <v>14482.92</v>
      </c>
      <c r="F16" s="26">
        <v>0</v>
      </c>
    </row>
    <row r="17" spans="1:6" ht="15" customHeight="1">
      <c r="A17" s="27" t="s">
        <v>41</v>
      </c>
      <c r="B17" s="27" t="s">
        <v>40</v>
      </c>
      <c r="C17" s="24">
        <v>18</v>
      </c>
      <c r="D17" s="25">
        <v>195982</v>
      </c>
      <c r="E17" s="25">
        <v>11758.92</v>
      </c>
      <c r="F17" s="26">
        <v>0</v>
      </c>
    </row>
    <row r="18" spans="1:6" ht="15" customHeight="1">
      <c r="A18" s="27" t="s">
        <v>43</v>
      </c>
      <c r="B18" s="27" t="s">
        <v>44</v>
      </c>
      <c r="C18" s="24">
        <v>221</v>
      </c>
      <c r="D18" s="25">
        <v>17573768</v>
      </c>
      <c r="E18" s="25">
        <v>1051696.42</v>
      </c>
      <c r="F18" s="26">
        <v>0.0017</v>
      </c>
    </row>
    <row r="19" spans="1:6" ht="15" customHeight="1">
      <c r="A19" s="27" t="s">
        <v>43</v>
      </c>
      <c r="B19" s="27" t="s">
        <v>45</v>
      </c>
      <c r="C19" s="24">
        <v>91</v>
      </c>
      <c r="D19" s="25">
        <v>5068106</v>
      </c>
      <c r="E19" s="25">
        <v>302635.08</v>
      </c>
      <c r="F19" s="26">
        <v>0.0005</v>
      </c>
    </row>
    <row r="20" spans="1:6" ht="15" customHeight="1">
      <c r="A20" s="27" t="s">
        <v>43</v>
      </c>
      <c r="B20" s="27" t="s">
        <v>46</v>
      </c>
      <c r="C20" s="24">
        <v>72</v>
      </c>
      <c r="D20" s="25">
        <v>5013255</v>
      </c>
      <c r="E20" s="25">
        <v>288600.13</v>
      </c>
      <c r="F20" s="26">
        <v>0.0005</v>
      </c>
    </row>
    <row r="21" spans="1:6" ht="15" customHeight="1">
      <c r="A21" s="27" t="s">
        <v>43</v>
      </c>
      <c r="B21" s="27" t="s">
        <v>47</v>
      </c>
      <c r="C21" s="24">
        <v>31</v>
      </c>
      <c r="D21" s="25">
        <v>537800</v>
      </c>
      <c r="E21" s="25">
        <v>32162.77</v>
      </c>
      <c r="F21" s="26">
        <v>0.0001</v>
      </c>
    </row>
    <row r="22" spans="1:6" ht="15" customHeight="1">
      <c r="A22" s="27" t="s">
        <v>43</v>
      </c>
      <c r="B22" s="27" t="s">
        <v>48</v>
      </c>
      <c r="C22" s="24">
        <v>28</v>
      </c>
      <c r="D22" s="25">
        <v>670673</v>
      </c>
      <c r="E22" s="25">
        <v>39814.86</v>
      </c>
      <c r="F22" s="26">
        <v>0.0001</v>
      </c>
    </row>
    <row r="23" spans="1:6" ht="15" customHeight="1">
      <c r="A23" s="27" t="s">
        <v>43</v>
      </c>
      <c r="B23" s="27" t="s">
        <v>787</v>
      </c>
      <c r="C23" s="24">
        <v>10</v>
      </c>
      <c r="D23" s="25">
        <v>134515</v>
      </c>
      <c r="E23" s="25">
        <v>8070.9</v>
      </c>
      <c r="F23" s="26">
        <v>0</v>
      </c>
    </row>
    <row r="24" spans="1:6" ht="15" customHeight="1">
      <c r="A24" s="27" t="s">
        <v>43</v>
      </c>
      <c r="B24" s="27" t="s">
        <v>40</v>
      </c>
      <c r="C24" s="24">
        <v>28</v>
      </c>
      <c r="D24" s="25">
        <v>674463</v>
      </c>
      <c r="E24" s="25">
        <v>40221.65</v>
      </c>
      <c r="F24" s="26">
        <v>0.0001</v>
      </c>
    </row>
    <row r="25" spans="1:6" ht="15" customHeight="1">
      <c r="A25" s="27" t="s">
        <v>49</v>
      </c>
      <c r="B25" s="27" t="s">
        <v>50</v>
      </c>
      <c r="C25" s="24">
        <v>257</v>
      </c>
      <c r="D25" s="25">
        <v>25165751</v>
      </c>
      <c r="E25" s="25">
        <v>1505816.5</v>
      </c>
      <c r="F25" s="26">
        <v>0.0025</v>
      </c>
    </row>
    <row r="26" spans="1:6" ht="15" customHeight="1">
      <c r="A26" s="27" t="s">
        <v>49</v>
      </c>
      <c r="B26" s="27" t="s">
        <v>53</v>
      </c>
      <c r="C26" s="24">
        <v>12</v>
      </c>
      <c r="D26" s="25">
        <v>182170</v>
      </c>
      <c r="E26" s="25">
        <v>10930.2</v>
      </c>
      <c r="F26" s="26">
        <v>0</v>
      </c>
    </row>
    <row r="27" spans="1:6" ht="15" customHeight="1">
      <c r="A27" s="27" t="s">
        <v>49</v>
      </c>
      <c r="B27" s="27" t="s">
        <v>51</v>
      </c>
      <c r="C27" s="24">
        <v>44</v>
      </c>
      <c r="D27" s="25">
        <v>4011589</v>
      </c>
      <c r="E27" s="25">
        <v>224156.04</v>
      </c>
      <c r="F27" s="26">
        <v>0.0004</v>
      </c>
    </row>
    <row r="28" spans="1:6" ht="15" customHeight="1">
      <c r="A28" s="27" t="s">
        <v>49</v>
      </c>
      <c r="B28" s="27" t="s">
        <v>52</v>
      </c>
      <c r="C28" s="24">
        <v>24</v>
      </c>
      <c r="D28" s="25">
        <v>240500</v>
      </c>
      <c r="E28" s="25">
        <v>14430</v>
      </c>
      <c r="F28" s="26">
        <v>0</v>
      </c>
    </row>
    <row r="29" spans="1:6" ht="15" customHeight="1">
      <c r="A29" s="27" t="s">
        <v>49</v>
      </c>
      <c r="B29" s="27" t="s">
        <v>40</v>
      </c>
      <c r="C29" s="24">
        <v>30</v>
      </c>
      <c r="D29" s="25">
        <v>448788</v>
      </c>
      <c r="E29" s="25">
        <v>26918.31</v>
      </c>
      <c r="F29" s="26">
        <v>0</v>
      </c>
    </row>
    <row r="30" spans="1:6" ht="15" customHeight="1">
      <c r="A30" s="27" t="s">
        <v>54</v>
      </c>
      <c r="B30" s="27" t="s">
        <v>54</v>
      </c>
      <c r="C30" s="24">
        <v>136</v>
      </c>
      <c r="D30" s="25">
        <v>7274501</v>
      </c>
      <c r="E30" s="25">
        <v>436333.68</v>
      </c>
      <c r="F30" s="26">
        <v>0.0007</v>
      </c>
    </row>
    <row r="31" spans="1:6" ht="15" customHeight="1">
      <c r="A31" s="27" t="s">
        <v>54</v>
      </c>
      <c r="B31" s="27" t="s">
        <v>55</v>
      </c>
      <c r="C31" s="24">
        <v>35</v>
      </c>
      <c r="D31" s="25">
        <v>1156143</v>
      </c>
      <c r="E31" s="25">
        <v>69368.58</v>
      </c>
      <c r="F31" s="26">
        <v>0.0001</v>
      </c>
    </row>
    <row r="32" spans="1:6" ht="15" customHeight="1">
      <c r="A32" s="27" t="s">
        <v>54</v>
      </c>
      <c r="B32" s="27" t="s">
        <v>40</v>
      </c>
      <c r="C32" s="24">
        <v>30</v>
      </c>
      <c r="D32" s="25">
        <v>581538</v>
      </c>
      <c r="E32" s="25">
        <v>34892.28</v>
      </c>
      <c r="F32" s="26">
        <v>0.0001</v>
      </c>
    </row>
    <row r="33" spans="1:6" ht="15" customHeight="1">
      <c r="A33" s="27" t="s">
        <v>56</v>
      </c>
      <c r="B33" s="27" t="s">
        <v>57</v>
      </c>
      <c r="C33" s="24">
        <v>221</v>
      </c>
      <c r="D33" s="25">
        <v>12614689</v>
      </c>
      <c r="E33" s="25">
        <v>755678.79</v>
      </c>
      <c r="F33" s="26">
        <v>0.0012</v>
      </c>
    </row>
    <row r="34" spans="1:6" ht="15" customHeight="1">
      <c r="A34" s="27" t="s">
        <v>56</v>
      </c>
      <c r="B34" s="27" t="s">
        <v>58</v>
      </c>
      <c r="C34" s="24">
        <v>97</v>
      </c>
      <c r="D34" s="25">
        <v>4939477</v>
      </c>
      <c r="E34" s="25">
        <v>296368.12</v>
      </c>
      <c r="F34" s="26">
        <v>0.0005</v>
      </c>
    </row>
    <row r="35" spans="1:6" ht="15" customHeight="1">
      <c r="A35" s="27" t="s">
        <v>56</v>
      </c>
      <c r="B35" s="27" t="s">
        <v>61</v>
      </c>
      <c r="C35" s="24">
        <v>46</v>
      </c>
      <c r="D35" s="25">
        <v>2687848</v>
      </c>
      <c r="E35" s="25">
        <v>161270.88</v>
      </c>
      <c r="F35" s="26">
        <v>0.0003</v>
      </c>
    </row>
    <row r="36" spans="1:6" ht="15" customHeight="1">
      <c r="A36" s="27" t="s">
        <v>56</v>
      </c>
      <c r="B36" s="27" t="s">
        <v>60</v>
      </c>
      <c r="C36" s="24">
        <v>44</v>
      </c>
      <c r="D36" s="25">
        <v>1781513</v>
      </c>
      <c r="E36" s="25">
        <v>106890.78</v>
      </c>
      <c r="F36" s="26">
        <v>0.0002</v>
      </c>
    </row>
    <row r="37" spans="1:6" ht="15" customHeight="1">
      <c r="A37" s="27" t="s">
        <v>56</v>
      </c>
      <c r="B37" s="27" t="s">
        <v>59</v>
      </c>
      <c r="C37" s="24">
        <v>42</v>
      </c>
      <c r="D37" s="25">
        <v>2296859</v>
      </c>
      <c r="E37" s="25">
        <v>137767.38</v>
      </c>
      <c r="F37" s="26">
        <v>0.0002</v>
      </c>
    </row>
    <row r="38" spans="1:6" ht="15" customHeight="1">
      <c r="A38" s="27" t="s">
        <v>56</v>
      </c>
      <c r="B38" s="27" t="s">
        <v>64</v>
      </c>
      <c r="C38" s="24">
        <v>30</v>
      </c>
      <c r="D38" s="25">
        <v>3803482</v>
      </c>
      <c r="E38" s="25">
        <v>227544.32</v>
      </c>
      <c r="F38" s="26">
        <v>0.0004</v>
      </c>
    </row>
    <row r="39" spans="1:6" ht="15" customHeight="1">
      <c r="A39" s="27" t="s">
        <v>56</v>
      </c>
      <c r="B39" s="27" t="s">
        <v>63</v>
      </c>
      <c r="C39" s="24">
        <v>30</v>
      </c>
      <c r="D39" s="25">
        <v>1211487</v>
      </c>
      <c r="E39" s="25">
        <v>72689.22</v>
      </c>
      <c r="F39" s="26">
        <v>0.0001</v>
      </c>
    </row>
    <row r="40" spans="1:6" ht="15" customHeight="1">
      <c r="A40" s="27" t="s">
        <v>56</v>
      </c>
      <c r="B40" s="27" t="s">
        <v>62</v>
      </c>
      <c r="C40" s="24">
        <v>29</v>
      </c>
      <c r="D40" s="25">
        <v>1338630</v>
      </c>
      <c r="E40" s="25">
        <v>80317.8</v>
      </c>
      <c r="F40" s="26">
        <v>0.0001</v>
      </c>
    </row>
    <row r="41" spans="1:6" ht="15" customHeight="1">
      <c r="A41" s="27" t="s">
        <v>56</v>
      </c>
      <c r="B41" s="27" t="s">
        <v>65</v>
      </c>
      <c r="C41" s="24">
        <v>26</v>
      </c>
      <c r="D41" s="25">
        <v>889664</v>
      </c>
      <c r="E41" s="25">
        <v>53379.84</v>
      </c>
      <c r="F41" s="26">
        <v>0.0001</v>
      </c>
    </row>
    <row r="42" spans="1:6" ht="15" customHeight="1">
      <c r="A42" s="27" t="s">
        <v>56</v>
      </c>
      <c r="B42" s="27" t="s">
        <v>66</v>
      </c>
      <c r="C42" s="24">
        <v>19</v>
      </c>
      <c r="D42" s="25">
        <v>733581</v>
      </c>
      <c r="E42" s="25">
        <v>44014.86</v>
      </c>
      <c r="F42" s="26">
        <v>0.0001</v>
      </c>
    </row>
    <row r="43" spans="1:6" ht="15" customHeight="1">
      <c r="A43" s="27" t="s">
        <v>56</v>
      </c>
      <c r="B43" s="27" t="s">
        <v>67</v>
      </c>
      <c r="C43" s="24">
        <v>15</v>
      </c>
      <c r="D43" s="25">
        <v>207062</v>
      </c>
      <c r="E43" s="25">
        <v>12423.72</v>
      </c>
      <c r="F43" s="26">
        <v>0</v>
      </c>
    </row>
    <row r="44" spans="1:6" ht="15" customHeight="1">
      <c r="A44" s="27" t="s">
        <v>56</v>
      </c>
      <c r="B44" s="27" t="s">
        <v>68</v>
      </c>
      <c r="C44" s="24">
        <v>11</v>
      </c>
      <c r="D44" s="25">
        <v>178088</v>
      </c>
      <c r="E44" s="25">
        <v>10685.28</v>
      </c>
      <c r="F44" s="26">
        <v>0</v>
      </c>
    </row>
    <row r="45" spans="1:6" ht="15" customHeight="1">
      <c r="A45" s="27" t="s">
        <v>56</v>
      </c>
      <c r="B45" s="27" t="s">
        <v>40</v>
      </c>
      <c r="C45" s="24">
        <v>41</v>
      </c>
      <c r="D45" s="25">
        <v>1110086</v>
      </c>
      <c r="E45" s="25">
        <v>66588.73</v>
      </c>
      <c r="F45" s="26">
        <v>0.0001</v>
      </c>
    </row>
    <row r="46" spans="1:6" ht="15" customHeight="1">
      <c r="A46" s="27" t="s">
        <v>69</v>
      </c>
      <c r="B46" s="27" t="s">
        <v>70</v>
      </c>
      <c r="C46" s="24">
        <v>1556</v>
      </c>
      <c r="D46" s="25">
        <v>285624267</v>
      </c>
      <c r="E46" s="25">
        <v>17074001.3</v>
      </c>
      <c r="F46" s="26">
        <v>0.0282</v>
      </c>
    </row>
    <row r="47" spans="1:6" ht="15" customHeight="1">
      <c r="A47" s="27" t="s">
        <v>69</v>
      </c>
      <c r="B47" s="27" t="s">
        <v>71</v>
      </c>
      <c r="C47" s="24">
        <v>971</v>
      </c>
      <c r="D47" s="25">
        <v>176824884</v>
      </c>
      <c r="E47" s="25">
        <v>10572196.04</v>
      </c>
      <c r="F47" s="26">
        <v>0.0175</v>
      </c>
    </row>
    <row r="48" spans="1:6" ht="15" customHeight="1">
      <c r="A48" s="27" t="s">
        <v>69</v>
      </c>
      <c r="B48" s="27" t="s">
        <v>72</v>
      </c>
      <c r="C48" s="24">
        <v>95</v>
      </c>
      <c r="D48" s="25">
        <v>7333636</v>
      </c>
      <c r="E48" s="25">
        <v>438245.16</v>
      </c>
      <c r="F48" s="26">
        <v>0.0007</v>
      </c>
    </row>
    <row r="49" spans="1:6" ht="15" customHeight="1">
      <c r="A49" s="27" t="s">
        <v>69</v>
      </c>
      <c r="B49" s="27" t="s">
        <v>73</v>
      </c>
      <c r="C49" s="24">
        <v>81</v>
      </c>
      <c r="D49" s="25">
        <v>2590893</v>
      </c>
      <c r="E49" s="25">
        <v>155383.03</v>
      </c>
      <c r="F49" s="26">
        <v>0.0003</v>
      </c>
    </row>
    <row r="50" spans="1:6" ht="15" customHeight="1">
      <c r="A50" s="27" t="s">
        <v>69</v>
      </c>
      <c r="B50" s="27" t="s">
        <v>74</v>
      </c>
      <c r="C50" s="24">
        <v>80</v>
      </c>
      <c r="D50" s="25">
        <v>3138388</v>
      </c>
      <c r="E50" s="25">
        <v>188303.28</v>
      </c>
      <c r="F50" s="26">
        <v>0.0003</v>
      </c>
    </row>
    <row r="51" spans="1:6" ht="15" customHeight="1">
      <c r="A51" s="27" t="s">
        <v>69</v>
      </c>
      <c r="B51" s="27" t="s">
        <v>75</v>
      </c>
      <c r="C51" s="24">
        <v>34</v>
      </c>
      <c r="D51" s="25">
        <v>3048002</v>
      </c>
      <c r="E51" s="25">
        <v>182880.12</v>
      </c>
      <c r="F51" s="26">
        <v>0.0003</v>
      </c>
    </row>
    <row r="52" spans="1:6" ht="15" customHeight="1">
      <c r="A52" s="27" t="s">
        <v>69</v>
      </c>
      <c r="B52" s="27" t="s">
        <v>77</v>
      </c>
      <c r="C52" s="24">
        <v>24</v>
      </c>
      <c r="D52" s="25">
        <v>405936</v>
      </c>
      <c r="E52" s="25">
        <v>24356.16</v>
      </c>
      <c r="F52" s="26">
        <v>0</v>
      </c>
    </row>
    <row r="53" spans="1:6" ht="15" customHeight="1">
      <c r="A53" s="27" t="s">
        <v>69</v>
      </c>
      <c r="B53" s="27" t="s">
        <v>78</v>
      </c>
      <c r="C53" s="24">
        <v>24</v>
      </c>
      <c r="D53" s="25">
        <v>1004283</v>
      </c>
      <c r="E53" s="25">
        <v>60256.98</v>
      </c>
      <c r="F53" s="26">
        <v>0.0001</v>
      </c>
    </row>
    <row r="54" spans="1:6" ht="15" customHeight="1">
      <c r="A54" s="27" t="s">
        <v>69</v>
      </c>
      <c r="B54" s="27" t="s">
        <v>76</v>
      </c>
      <c r="C54" s="24">
        <v>22</v>
      </c>
      <c r="D54" s="25">
        <v>529035</v>
      </c>
      <c r="E54" s="25">
        <v>31742.1</v>
      </c>
      <c r="F54" s="26">
        <v>0.0001</v>
      </c>
    </row>
    <row r="55" spans="1:6" ht="15" customHeight="1">
      <c r="A55" s="27" t="s">
        <v>69</v>
      </c>
      <c r="B55" s="27" t="s">
        <v>79</v>
      </c>
      <c r="C55" s="24">
        <v>15</v>
      </c>
      <c r="D55" s="25">
        <v>5858195</v>
      </c>
      <c r="E55" s="25">
        <v>351491.7</v>
      </c>
      <c r="F55" s="26">
        <v>0.0006</v>
      </c>
    </row>
    <row r="56" spans="1:6" ht="15" customHeight="1">
      <c r="A56" s="27" t="s">
        <v>69</v>
      </c>
      <c r="B56" s="27" t="s">
        <v>40</v>
      </c>
      <c r="C56" s="24">
        <v>37</v>
      </c>
      <c r="D56" s="25">
        <v>1122062</v>
      </c>
      <c r="E56" s="25">
        <v>67323.72</v>
      </c>
      <c r="F56" s="26">
        <v>0.0001</v>
      </c>
    </row>
    <row r="57" spans="1:6" ht="15" customHeight="1">
      <c r="A57" s="27" t="s">
        <v>80</v>
      </c>
      <c r="B57" s="27" t="s">
        <v>80</v>
      </c>
      <c r="C57" s="24">
        <v>404</v>
      </c>
      <c r="D57" s="25">
        <v>45639051</v>
      </c>
      <c r="E57" s="25">
        <v>2731039.03</v>
      </c>
      <c r="F57" s="26">
        <v>0.0045</v>
      </c>
    </row>
    <row r="58" spans="1:6" ht="15" customHeight="1">
      <c r="A58" s="27" t="s">
        <v>80</v>
      </c>
      <c r="B58" s="27" t="s">
        <v>81</v>
      </c>
      <c r="C58" s="24">
        <v>77</v>
      </c>
      <c r="D58" s="25">
        <v>2052293</v>
      </c>
      <c r="E58" s="25">
        <v>123035.45</v>
      </c>
      <c r="F58" s="26">
        <v>0.0002</v>
      </c>
    </row>
    <row r="59" spans="1:6" ht="15" customHeight="1">
      <c r="A59" s="27" t="s">
        <v>80</v>
      </c>
      <c r="B59" s="27" t="s">
        <v>82</v>
      </c>
      <c r="C59" s="24">
        <v>75</v>
      </c>
      <c r="D59" s="25">
        <v>3120419</v>
      </c>
      <c r="E59" s="25">
        <v>187171.13</v>
      </c>
      <c r="F59" s="26">
        <v>0.0003</v>
      </c>
    </row>
    <row r="60" spans="1:6" ht="15" customHeight="1">
      <c r="A60" s="27" t="s">
        <v>80</v>
      </c>
      <c r="B60" s="27" t="s">
        <v>40</v>
      </c>
      <c r="C60" s="24">
        <v>53</v>
      </c>
      <c r="D60" s="25">
        <v>3098420</v>
      </c>
      <c r="E60" s="25">
        <v>185905.2</v>
      </c>
      <c r="F60" s="26">
        <v>0.0003</v>
      </c>
    </row>
    <row r="61" spans="1:6" ht="15" customHeight="1">
      <c r="A61" s="27" t="s">
        <v>83</v>
      </c>
      <c r="B61" s="27" t="s">
        <v>84</v>
      </c>
      <c r="C61" s="24">
        <v>298</v>
      </c>
      <c r="D61" s="25">
        <v>36266643</v>
      </c>
      <c r="E61" s="25">
        <v>2168397.86</v>
      </c>
      <c r="F61" s="26">
        <v>0.0036</v>
      </c>
    </row>
    <row r="62" spans="1:6" ht="15" customHeight="1">
      <c r="A62" s="27" t="s">
        <v>83</v>
      </c>
      <c r="B62" s="27" t="s">
        <v>85</v>
      </c>
      <c r="C62" s="24">
        <v>112</v>
      </c>
      <c r="D62" s="25">
        <v>5834277</v>
      </c>
      <c r="E62" s="25">
        <v>349938.91</v>
      </c>
      <c r="F62" s="26">
        <v>0.0006</v>
      </c>
    </row>
    <row r="63" spans="1:6" ht="15" customHeight="1">
      <c r="A63" s="27" t="s">
        <v>83</v>
      </c>
      <c r="B63" s="27" t="s">
        <v>86</v>
      </c>
      <c r="C63" s="24">
        <v>80</v>
      </c>
      <c r="D63" s="25">
        <v>3875877</v>
      </c>
      <c r="E63" s="25">
        <v>232552.62</v>
      </c>
      <c r="F63" s="26">
        <v>0.0004</v>
      </c>
    </row>
    <row r="64" spans="1:6" ht="15" customHeight="1">
      <c r="A64" s="27" t="s">
        <v>83</v>
      </c>
      <c r="B64" s="27" t="s">
        <v>87</v>
      </c>
      <c r="C64" s="24">
        <v>46</v>
      </c>
      <c r="D64" s="25">
        <v>1702080</v>
      </c>
      <c r="E64" s="25">
        <v>102124.8</v>
      </c>
      <c r="F64" s="26">
        <v>0.0002</v>
      </c>
    </row>
    <row r="65" spans="1:6" ht="15" customHeight="1">
      <c r="A65" s="27" t="s">
        <v>83</v>
      </c>
      <c r="B65" s="27" t="s">
        <v>88</v>
      </c>
      <c r="C65" s="24">
        <v>35</v>
      </c>
      <c r="D65" s="25">
        <v>1713868</v>
      </c>
      <c r="E65" s="25">
        <v>102832.08</v>
      </c>
      <c r="F65" s="26">
        <v>0.0002</v>
      </c>
    </row>
    <row r="66" spans="1:6" ht="15" customHeight="1">
      <c r="A66" s="27" t="s">
        <v>83</v>
      </c>
      <c r="B66" s="27" t="s">
        <v>76</v>
      </c>
      <c r="C66" s="24">
        <v>32</v>
      </c>
      <c r="D66" s="25">
        <v>1423883</v>
      </c>
      <c r="E66" s="25">
        <v>85432.98</v>
      </c>
      <c r="F66" s="26">
        <v>0.0001</v>
      </c>
    </row>
    <row r="67" spans="1:6" ht="15" customHeight="1">
      <c r="A67" s="27" t="s">
        <v>83</v>
      </c>
      <c r="B67" s="27" t="s">
        <v>89</v>
      </c>
      <c r="C67" s="24">
        <v>20</v>
      </c>
      <c r="D67" s="25">
        <v>1013084</v>
      </c>
      <c r="E67" s="25">
        <v>60785.04</v>
      </c>
      <c r="F67" s="26">
        <v>0.0001</v>
      </c>
    </row>
    <row r="68" spans="1:6" ht="15" customHeight="1">
      <c r="A68" s="27" t="s">
        <v>83</v>
      </c>
      <c r="B68" s="27" t="s">
        <v>40</v>
      </c>
      <c r="C68" s="24">
        <v>16</v>
      </c>
      <c r="D68" s="25">
        <v>160048</v>
      </c>
      <c r="E68" s="25">
        <v>9602.88</v>
      </c>
      <c r="F68" s="26">
        <v>0</v>
      </c>
    </row>
    <row r="69" spans="1:6" ht="15" customHeight="1">
      <c r="A69" s="27" t="s">
        <v>90</v>
      </c>
      <c r="B69" s="27" t="s">
        <v>91</v>
      </c>
      <c r="C69" s="24">
        <v>258</v>
      </c>
      <c r="D69" s="25">
        <v>26367039</v>
      </c>
      <c r="E69" s="25">
        <v>1577179.71</v>
      </c>
      <c r="F69" s="26">
        <v>0.0026</v>
      </c>
    </row>
    <row r="70" spans="1:6" ht="15" customHeight="1">
      <c r="A70" s="27" t="s">
        <v>90</v>
      </c>
      <c r="B70" s="27" t="s">
        <v>92</v>
      </c>
      <c r="C70" s="24">
        <v>90</v>
      </c>
      <c r="D70" s="25">
        <v>7939338</v>
      </c>
      <c r="E70" s="25">
        <v>476360.28</v>
      </c>
      <c r="F70" s="26">
        <v>0.0008</v>
      </c>
    </row>
    <row r="71" spans="1:6" ht="15" customHeight="1">
      <c r="A71" s="27" t="s">
        <v>90</v>
      </c>
      <c r="B71" s="27" t="s">
        <v>93</v>
      </c>
      <c r="C71" s="24">
        <v>53</v>
      </c>
      <c r="D71" s="25">
        <v>1076581</v>
      </c>
      <c r="E71" s="25">
        <v>64560.71</v>
      </c>
      <c r="F71" s="26">
        <v>0.0001</v>
      </c>
    </row>
    <row r="72" spans="1:6" ht="15" customHeight="1">
      <c r="A72" s="27" t="s">
        <v>90</v>
      </c>
      <c r="B72" s="27" t="s">
        <v>95</v>
      </c>
      <c r="C72" s="24">
        <v>47</v>
      </c>
      <c r="D72" s="25">
        <v>1657509</v>
      </c>
      <c r="E72" s="25">
        <v>99450.54</v>
      </c>
      <c r="F72" s="26">
        <v>0.0002</v>
      </c>
    </row>
    <row r="73" spans="1:6" ht="15" customHeight="1">
      <c r="A73" s="27" t="s">
        <v>90</v>
      </c>
      <c r="B73" s="27" t="s">
        <v>94</v>
      </c>
      <c r="C73" s="24">
        <v>43</v>
      </c>
      <c r="D73" s="25">
        <v>3533470</v>
      </c>
      <c r="E73" s="25">
        <v>212008.2</v>
      </c>
      <c r="F73" s="26">
        <v>0.0004</v>
      </c>
    </row>
    <row r="74" spans="1:6" ht="15" customHeight="1">
      <c r="A74" s="27" t="s">
        <v>90</v>
      </c>
      <c r="B74" s="27" t="s">
        <v>96</v>
      </c>
      <c r="C74" s="24">
        <v>21</v>
      </c>
      <c r="D74" s="25">
        <v>951531</v>
      </c>
      <c r="E74" s="25">
        <v>57091.86</v>
      </c>
      <c r="F74" s="26">
        <v>0.0001</v>
      </c>
    </row>
    <row r="75" spans="1:6" ht="15" customHeight="1">
      <c r="A75" s="27" t="s">
        <v>90</v>
      </c>
      <c r="B75" s="27" t="s">
        <v>97</v>
      </c>
      <c r="C75" s="24">
        <v>20</v>
      </c>
      <c r="D75" s="25">
        <v>116988</v>
      </c>
      <c r="E75" s="25">
        <v>7019.28</v>
      </c>
      <c r="F75" s="26">
        <v>0</v>
      </c>
    </row>
    <row r="76" spans="1:6" ht="15" customHeight="1">
      <c r="A76" s="27" t="s">
        <v>90</v>
      </c>
      <c r="B76" s="27" t="s">
        <v>98</v>
      </c>
      <c r="C76" s="24">
        <v>18</v>
      </c>
      <c r="D76" s="25">
        <v>495153</v>
      </c>
      <c r="E76" s="25">
        <v>29709.18</v>
      </c>
      <c r="F76" s="26">
        <v>0</v>
      </c>
    </row>
    <row r="77" spans="1:6" ht="15" customHeight="1">
      <c r="A77" s="27" t="s">
        <v>90</v>
      </c>
      <c r="B77" s="27" t="s">
        <v>99</v>
      </c>
      <c r="C77" s="24">
        <v>13</v>
      </c>
      <c r="D77" s="25">
        <v>484784</v>
      </c>
      <c r="E77" s="25">
        <v>29087.04</v>
      </c>
      <c r="F77" s="26">
        <v>0</v>
      </c>
    </row>
    <row r="78" spans="1:6" ht="15" customHeight="1">
      <c r="A78" s="27" t="s">
        <v>90</v>
      </c>
      <c r="B78" s="27" t="s">
        <v>100</v>
      </c>
      <c r="C78" s="24">
        <v>11</v>
      </c>
      <c r="D78" s="25">
        <v>896983</v>
      </c>
      <c r="E78" s="25">
        <v>53818.98</v>
      </c>
      <c r="F78" s="26">
        <v>0.0001</v>
      </c>
    </row>
    <row r="79" spans="1:6" ht="15" customHeight="1">
      <c r="A79" s="27" t="s">
        <v>90</v>
      </c>
      <c r="B79" s="27" t="s">
        <v>40</v>
      </c>
      <c r="C79" s="24">
        <v>17</v>
      </c>
      <c r="D79" s="25">
        <v>518093</v>
      </c>
      <c r="E79" s="25">
        <v>31085.58</v>
      </c>
      <c r="F79" s="26">
        <v>0.0001</v>
      </c>
    </row>
    <row r="80" spans="1:6" ht="15" customHeight="1">
      <c r="A80" s="27" t="s">
        <v>101</v>
      </c>
      <c r="B80" s="27" t="s">
        <v>102</v>
      </c>
      <c r="C80" s="24">
        <v>364</v>
      </c>
      <c r="D80" s="25">
        <v>44787463</v>
      </c>
      <c r="E80" s="25">
        <v>2671432.08</v>
      </c>
      <c r="F80" s="26">
        <v>0.0044</v>
      </c>
    </row>
    <row r="81" spans="1:6" ht="15" customHeight="1">
      <c r="A81" s="27" t="s">
        <v>101</v>
      </c>
      <c r="B81" s="27" t="s">
        <v>103</v>
      </c>
      <c r="C81" s="24">
        <v>70</v>
      </c>
      <c r="D81" s="25">
        <v>2104511</v>
      </c>
      <c r="E81" s="25">
        <v>126270.66</v>
      </c>
      <c r="F81" s="26">
        <v>0.0002</v>
      </c>
    </row>
    <row r="82" spans="1:6" ht="15" customHeight="1">
      <c r="A82" s="27" t="s">
        <v>101</v>
      </c>
      <c r="B82" s="27" t="s">
        <v>104</v>
      </c>
      <c r="C82" s="24">
        <v>40</v>
      </c>
      <c r="D82" s="25">
        <v>2492814</v>
      </c>
      <c r="E82" s="25">
        <v>149491.82</v>
      </c>
      <c r="F82" s="26">
        <v>0.0002</v>
      </c>
    </row>
    <row r="83" spans="1:6" ht="15" customHeight="1">
      <c r="A83" s="27" t="s">
        <v>101</v>
      </c>
      <c r="B83" s="27" t="s">
        <v>105</v>
      </c>
      <c r="C83" s="24">
        <v>36</v>
      </c>
      <c r="D83" s="25">
        <v>578784</v>
      </c>
      <c r="E83" s="25">
        <v>34709.49</v>
      </c>
      <c r="F83" s="26">
        <v>0.0001</v>
      </c>
    </row>
    <row r="84" spans="1:6" ht="15" customHeight="1">
      <c r="A84" s="27" t="s">
        <v>101</v>
      </c>
      <c r="B84" s="27" t="s">
        <v>106</v>
      </c>
      <c r="C84" s="24">
        <v>25</v>
      </c>
      <c r="D84" s="25">
        <v>957895</v>
      </c>
      <c r="E84" s="25">
        <v>57473.7</v>
      </c>
      <c r="F84" s="26">
        <v>0.0001</v>
      </c>
    </row>
    <row r="85" spans="1:6" ht="15" customHeight="1">
      <c r="A85" s="27" t="s">
        <v>101</v>
      </c>
      <c r="B85" s="27" t="s">
        <v>107</v>
      </c>
      <c r="C85" s="24">
        <v>14</v>
      </c>
      <c r="D85" s="25">
        <v>209645</v>
      </c>
      <c r="E85" s="25">
        <v>12578.7</v>
      </c>
      <c r="F85" s="26">
        <v>0</v>
      </c>
    </row>
    <row r="86" spans="1:6" ht="15" customHeight="1">
      <c r="A86" s="27" t="s">
        <v>101</v>
      </c>
      <c r="B86" s="27" t="s">
        <v>108</v>
      </c>
      <c r="C86" s="24">
        <v>13</v>
      </c>
      <c r="D86" s="25">
        <v>93218</v>
      </c>
      <c r="E86" s="25">
        <v>5593.08</v>
      </c>
      <c r="F86" s="26">
        <v>0</v>
      </c>
    </row>
    <row r="87" spans="1:6" ht="15" customHeight="1">
      <c r="A87" s="27" t="s">
        <v>101</v>
      </c>
      <c r="B87" s="27" t="s">
        <v>109</v>
      </c>
      <c r="C87" s="24">
        <v>11</v>
      </c>
      <c r="D87" s="25">
        <v>169924</v>
      </c>
      <c r="E87" s="25">
        <v>10195.44</v>
      </c>
      <c r="F87" s="26">
        <v>0</v>
      </c>
    </row>
    <row r="88" spans="1:6" ht="15" customHeight="1">
      <c r="A88" s="27" t="s">
        <v>101</v>
      </c>
      <c r="B88" s="27" t="s">
        <v>40</v>
      </c>
      <c r="C88" s="24">
        <v>15</v>
      </c>
      <c r="D88" s="25">
        <v>229129</v>
      </c>
      <c r="E88" s="25">
        <v>13596.81</v>
      </c>
      <c r="F88" s="26">
        <v>0</v>
      </c>
    </row>
    <row r="89" spans="1:6" ht="15" customHeight="1">
      <c r="A89" s="27" t="s">
        <v>110</v>
      </c>
      <c r="B89" s="27" t="s">
        <v>111</v>
      </c>
      <c r="C89" s="24">
        <v>81</v>
      </c>
      <c r="D89" s="25">
        <v>3538382</v>
      </c>
      <c r="E89" s="25">
        <v>211656.67</v>
      </c>
      <c r="F89" s="26">
        <v>0.0003</v>
      </c>
    </row>
    <row r="90" spans="1:6" ht="15" customHeight="1">
      <c r="A90" s="27" t="s">
        <v>110</v>
      </c>
      <c r="B90" s="27" t="s">
        <v>112</v>
      </c>
      <c r="C90" s="24">
        <v>64</v>
      </c>
      <c r="D90" s="25">
        <v>2747943</v>
      </c>
      <c r="E90" s="25">
        <v>164824.44</v>
      </c>
      <c r="F90" s="26">
        <v>0.0003</v>
      </c>
    </row>
    <row r="91" spans="1:6" ht="15" customHeight="1">
      <c r="A91" s="27" t="s">
        <v>110</v>
      </c>
      <c r="B91" s="27" t="s">
        <v>114</v>
      </c>
      <c r="C91" s="24">
        <v>57</v>
      </c>
      <c r="D91" s="25">
        <v>2083535</v>
      </c>
      <c r="E91" s="25">
        <v>124907.02</v>
      </c>
      <c r="F91" s="26">
        <v>0.0002</v>
      </c>
    </row>
    <row r="92" spans="1:6" ht="15" customHeight="1">
      <c r="A92" s="27" t="s">
        <v>110</v>
      </c>
      <c r="B92" s="27" t="s">
        <v>113</v>
      </c>
      <c r="C92" s="24">
        <v>52</v>
      </c>
      <c r="D92" s="25">
        <v>1442257</v>
      </c>
      <c r="E92" s="25">
        <v>86535.42</v>
      </c>
      <c r="F92" s="26">
        <v>0.0001</v>
      </c>
    </row>
    <row r="93" spans="1:6" ht="15" customHeight="1">
      <c r="A93" s="27" t="s">
        <v>110</v>
      </c>
      <c r="B93" s="27" t="s">
        <v>115</v>
      </c>
      <c r="C93" s="24">
        <v>47</v>
      </c>
      <c r="D93" s="25">
        <v>1811177</v>
      </c>
      <c r="E93" s="25">
        <v>108632.34</v>
      </c>
      <c r="F93" s="26">
        <v>0.0002</v>
      </c>
    </row>
    <row r="94" spans="1:6" ht="15" customHeight="1">
      <c r="A94" s="27" t="s">
        <v>110</v>
      </c>
      <c r="B94" s="27" t="s">
        <v>116</v>
      </c>
      <c r="C94" s="24">
        <v>37</v>
      </c>
      <c r="D94" s="25">
        <v>1123812</v>
      </c>
      <c r="E94" s="25">
        <v>67428.72</v>
      </c>
      <c r="F94" s="26">
        <v>0.0001</v>
      </c>
    </row>
    <row r="95" spans="1:6" ht="15" customHeight="1">
      <c r="A95" s="27" t="s">
        <v>110</v>
      </c>
      <c r="B95" s="27" t="s">
        <v>117</v>
      </c>
      <c r="C95" s="24">
        <v>34</v>
      </c>
      <c r="D95" s="25">
        <v>1851373</v>
      </c>
      <c r="E95" s="25">
        <v>111082.38</v>
      </c>
      <c r="F95" s="26">
        <v>0.0002</v>
      </c>
    </row>
    <row r="96" spans="1:6" ht="15" customHeight="1">
      <c r="A96" s="27" t="s">
        <v>110</v>
      </c>
      <c r="B96" s="27" t="s">
        <v>118</v>
      </c>
      <c r="C96" s="24">
        <v>24</v>
      </c>
      <c r="D96" s="25">
        <v>551721</v>
      </c>
      <c r="E96" s="25">
        <v>33103.26</v>
      </c>
      <c r="F96" s="26">
        <v>0.0001</v>
      </c>
    </row>
    <row r="97" spans="1:6" ht="15" customHeight="1">
      <c r="A97" s="27" t="s">
        <v>110</v>
      </c>
      <c r="B97" s="27" t="s">
        <v>40</v>
      </c>
      <c r="C97" s="24">
        <v>33</v>
      </c>
      <c r="D97" s="25">
        <v>1330716</v>
      </c>
      <c r="E97" s="25">
        <v>79842.96</v>
      </c>
      <c r="F97" s="26">
        <v>0.0001</v>
      </c>
    </row>
    <row r="98" spans="1:6" ht="15" customHeight="1">
      <c r="A98" s="27" t="s">
        <v>119</v>
      </c>
      <c r="B98" s="27" t="s">
        <v>120</v>
      </c>
      <c r="C98" s="24">
        <v>87</v>
      </c>
      <c r="D98" s="25">
        <v>5099901</v>
      </c>
      <c r="E98" s="25">
        <v>305788.31</v>
      </c>
      <c r="F98" s="26">
        <v>0.0005</v>
      </c>
    </row>
    <row r="99" spans="1:6" ht="15" customHeight="1">
      <c r="A99" s="27" t="s">
        <v>119</v>
      </c>
      <c r="B99" s="27" t="s">
        <v>122</v>
      </c>
      <c r="C99" s="24">
        <v>77</v>
      </c>
      <c r="D99" s="25">
        <v>2980470</v>
      </c>
      <c r="E99" s="25">
        <v>178681.95</v>
      </c>
      <c r="F99" s="26">
        <v>0.0003</v>
      </c>
    </row>
    <row r="100" spans="1:6" ht="15" customHeight="1">
      <c r="A100" s="27" t="s">
        <v>119</v>
      </c>
      <c r="B100" s="27" t="s">
        <v>121</v>
      </c>
      <c r="C100" s="24">
        <v>72</v>
      </c>
      <c r="D100" s="25">
        <v>4026247</v>
      </c>
      <c r="E100" s="25">
        <v>241539.42</v>
      </c>
      <c r="F100" s="26">
        <v>0.0004</v>
      </c>
    </row>
    <row r="101" spans="1:6" ht="15" customHeight="1">
      <c r="A101" s="27" t="s">
        <v>119</v>
      </c>
      <c r="B101" s="27" t="s">
        <v>123</v>
      </c>
      <c r="C101" s="24">
        <v>19</v>
      </c>
      <c r="D101" s="25">
        <v>910007</v>
      </c>
      <c r="E101" s="25">
        <v>54600.42</v>
      </c>
      <c r="F101" s="26">
        <v>0.0001</v>
      </c>
    </row>
    <row r="102" spans="1:6" ht="15" customHeight="1">
      <c r="A102" s="27" t="s">
        <v>119</v>
      </c>
      <c r="B102" s="27" t="s">
        <v>124</v>
      </c>
      <c r="C102" s="24">
        <v>16</v>
      </c>
      <c r="D102" s="25">
        <v>464188</v>
      </c>
      <c r="E102" s="25">
        <v>27851.28</v>
      </c>
      <c r="F102" s="26">
        <v>0</v>
      </c>
    </row>
    <row r="103" spans="1:6" ht="15" customHeight="1">
      <c r="A103" s="27" t="s">
        <v>119</v>
      </c>
      <c r="B103" s="27" t="s">
        <v>125</v>
      </c>
      <c r="C103" s="24">
        <v>15</v>
      </c>
      <c r="D103" s="25">
        <v>274374</v>
      </c>
      <c r="E103" s="25">
        <v>16462.44</v>
      </c>
      <c r="F103" s="26">
        <v>0</v>
      </c>
    </row>
    <row r="104" spans="1:6" ht="15" customHeight="1">
      <c r="A104" s="27" t="s">
        <v>119</v>
      </c>
      <c r="B104" s="27" t="s">
        <v>40</v>
      </c>
      <c r="C104" s="24">
        <v>25</v>
      </c>
      <c r="D104" s="25">
        <v>618528</v>
      </c>
      <c r="E104" s="25">
        <v>37111.68</v>
      </c>
      <c r="F104" s="26">
        <v>0.0001</v>
      </c>
    </row>
    <row r="105" spans="1:6" ht="15" customHeight="1">
      <c r="A105" s="27" t="s">
        <v>126</v>
      </c>
      <c r="B105" s="27" t="s">
        <v>126</v>
      </c>
      <c r="C105" s="24">
        <v>496</v>
      </c>
      <c r="D105" s="25">
        <v>60676679</v>
      </c>
      <c r="E105" s="25">
        <v>3630044.76</v>
      </c>
      <c r="F105" s="26">
        <v>0.006</v>
      </c>
    </row>
    <row r="106" spans="1:6" ht="15" customHeight="1">
      <c r="A106" s="27" t="s">
        <v>126</v>
      </c>
      <c r="B106" s="27" t="s">
        <v>127</v>
      </c>
      <c r="C106" s="24">
        <v>76</v>
      </c>
      <c r="D106" s="25">
        <v>3758616</v>
      </c>
      <c r="E106" s="25">
        <v>224044.79</v>
      </c>
      <c r="F106" s="26">
        <v>0.0004</v>
      </c>
    </row>
    <row r="107" spans="1:6" ht="15" customHeight="1">
      <c r="A107" s="27" t="s">
        <v>126</v>
      </c>
      <c r="B107" s="27" t="s">
        <v>128</v>
      </c>
      <c r="C107" s="24">
        <v>58</v>
      </c>
      <c r="D107" s="25">
        <v>2721811</v>
      </c>
      <c r="E107" s="25">
        <v>163308.66</v>
      </c>
      <c r="F107" s="26">
        <v>0.0003</v>
      </c>
    </row>
    <row r="108" spans="1:6" ht="15" customHeight="1">
      <c r="A108" s="27" t="s">
        <v>126</v>
      </c>
      <c r="B108" s="27" t="s">
        <v>129</v>
      </c>
      <c r="C108" s="24">
        <v>51</v>
      </c>
      <c r="D108" s="25">
        <v>2193785</v>
      </c>
      <c r="E108" s="25">
        <v>131627.1</v>
      </c>
      <c r="F108" s="26">
        <v>0.0002</v>
      </c>
    </row>
    <row r="109" spans="1:6" ht="15" customHeight="1">
      <c r="A109" s="27" t="s">
        <v>126</v>
      </c>
      <c r="B109" s="27" t="s">
        <v>130</v>
      </c>
      <c r="C109" s="24">
        <v>33</v>
      </c>
      <c r="D109" s="25">
        <v>3291784</v>
      </c>
      <c r="E109" s="25">
        <v>197507.04</v>
      </c>
      <c r="F109" s="26">
        <v>0.0003</v>
      </c>
    </row>
    <row r="110" spans="1:6" ht="15" customHeight="1">
      <c r="A110" s="27" t="s">
        <v>126</v>
      </c>
      <c r="B110" s="27" t="s">
        <v>131</v>
      </c>
      <c r="C110" s="24">
        <v>32</v>
      </c>
      <c r="D110" s="25">
        <v>1547678</v>
      </c>
      <c r="E110" s="25">
        <v>92860.68</v>
      </c>
      <c r="F110" s="26">
        <v>0.0002</v>
      </c>
    </row>
    <row r="111" spans="1:6" ht="15" customHeight="1">
      <c r="A111" s="27" t="s">
        <v>126</v>
      </c>
      <c r="B111" s="27" t="s">
        <v>132</v>
      </c>
      <c r="C111" s="24">
        <v>24</v>
      </c>
      <c r="D111" s="25">
        <v>1573791</v>
      </c>
      <c r="E111" s="25">
        <v>94427.46</v>
      </c>
      <c r="F111" s="26">
        <v>0.0002</v>
      </c>
    </row>
    <row r="112" spans="1:6" ht="15" customHeight="1">
      <c r="A112" s="27" t="s">
        <v>126</v>
      </c>
      <c r="B112" s="27" t="s">
        <v>133</v>
      </c>
      <c r="C112" s="24">
        <v>19</v>
      </c>
      <c r="D112" s="25">
        <v>259213</v>
      </c>
      <c r="E112" s="25">
        <v>15552.78</v>
      </c>
      <c r="F112" s="26">
        <v>0</v>
      </c>
    </row>
    <row r="113" spans="1:6" ht="15" customHeight="1">
      <c r="A113" s="27" t="s">
        <v>126</v>
      </c>
      <c r="B113" s="27" t="s">
        <v>134</v>
      </c>
      <c r="C113" s="24">
        <v>17</v>
      </c>
      <c r="D113" s="25">
        <v>536651</v>
      </c>
      <c r="E113" s="25">
        <v>32199.06</v>
      </c>
      <c r="F113" s="26">
        <v>0.0001</v>
      </c>
    </row>
    <row r="114" spans="1:6" ht="15" customHeight="1">
      <c r="A114" s="27" t="s">
        <v>126</v>
      </c>
      <c r="B114" s="27" t="s">
        <v>40</v>
      </c>
      <c r="C114" s="24">
        <v>23</v>
      </c>
      <c r="D114" s="25">
        <v>1379584</v>
      </c>
      <c r="E114" s="25">
        <v>82775.04</v>
      </c>
      <c r="F114" s="26">
        <v>0.0001</v>
      </c>
    </row>
    <row r="115" spans="1:6" ht="15" customHeight="1">
      <c r="A115" s="27" t="s">
        <v>135</v>
      </c>
      <c r="B115" s="27" t="s">
        <v>136</v>
      </c>
      <c r="C115" s="24">
        <v>312</v>
      </c>
      <c r="D115" s="25">
        <v>32722174</v>
      </c>
      <c r="E115" s="25">
        <v>1955426.2</v>
      </c>
      <c r="F115" s="26">
        <v>0.0032</v>
      </c>
    </row>
    <row r="116" spans="1:6" ht="15" customHeight="1">
      <c r="A116" s="27" t="s">
        <v>135</v>
      </c>
      <c r="B116" s="27" t="s">
        <v>138</v>
      </c>
      <c r="C116" s="24">
        <v>50</v>
      </c>
      <c r="D116" s="25">
        <v>1971941</v>
      </c>
      <c r="E116" s="25">
        <v>118273.79</v>
      </c>
      <c r="F116" s="26">
        <v>0.0002</v>
      </c>
    </row>
    <row r="117" spans="1:6" ht="15" customHeight="1">
      <c r="A117" s="27" t="s">
        <v>135</v>
      </c>
      <c r="B117" s="27" t="s">
        <v>137</v>
      </c>
      <c r="C117" s="24">
        <v>48</v>
      </c>
      <c r="D117" s="25">
        <v>1848518</v>
      </c>
      <c r="E117" s="25">
        <v>110911.08</v>
      </c>
      <c r="F117" s="26">
        <v>0.0002</v>
      </c>
    </row>
    <row r="118" spans="1:6" ht="15" customHeight="1">
      <c r="A118" s="27" t="s">
        <v>135</v>
      </c>
      <c r="B118" s="27" t="s">
        <v>139</v>
      </c>
      <c r="C118" s="24">
        <v>24</v>
      </c>
      <c r="D118" s="25">
        <v>1220577</v>
      </c>
      <c r="E118" s="25">
        <v>73234.62</v>
      </c>
      <c r="F118" s="26">
        <v>0.0001</v>
      </c>
    </row>
    <row r="119" spans="1:6" ht="15" customHeight="1">
      <c r="A119" s="27" t="s">
        <v>135</v>
      </c>
      <c r="B119" s="27" t="s">
        <v>141</v>
      </c>
      <c r="C119" s="24">
        <v>15</v>
      </c>
      <c r="D119" s="25">
        <v>318593</v>
      </c>
      <c r="E119" s="25">
        <v>19115.58</v>
      </c>
      <c r="F119" s="26">
        <v>0</v>
      </c>
    </row>
    <row r="120" spans="1:6" ht="15" customHeight="1">
      <c r="A120" s="27" t="s">
        <v>135</v>
      </c>
      <c r="B120" s="27" t="s">
        <v>142</v>
      </c>
      <c r="C120" s="24">
        <v>13</v>
      </c>
      <c r="D120" s="25">
        <v>247841</v>
      </c>
      <c r="E120" s="25">
        <v>14789.71</v>
      </c>
      <c r="F120" s="26">
        <v>0</v>
      </c>
    </row>
    <row r="121" spans="1:6" ht="15" customHeight="1">
      <c r="A121" s="27" t="s">
        <v>135</v>
      </c>
      <c r="B121" s="27" t="s">
        <v>140</v>
      </c>
      <c r="C121" s="24">
        <v>10</v>
      </c>
      <c r="D121" s="25">
        <v>103860</v>
      </c>
      <c r="E121" s="25">
        <v>6231.6</v>
      </c>
      <c r="F121" s="26">
        <v>0</v>
      </c>
    </row>
    <row r="122" spans="1:6" ht="15" customHeight="1">
      <c r="A122" s="27" t="s">
        <v>135</v>
      </c>
      <c r="B122" s="27" t="s">
        <v>40</v>
      </c>
      <c r="C122" s="24">
        <v>18</v>
      </c>
      <c r="D122" s="25">
        <v>455086</v>
      </c>
      <c r="E122" s="25">
        <v>27305.16</v>
      </c>
      <c r="F122" s="26">
        <v>0</v>
      </c>
    </row>
    <row r="123" spans="1:6" ht="15" customHeight="1">
      <c r="A123" s="27" t="s">
        <v>143</v>
      </c>
      <c r="B123" s="27" t="s">
        <v>144</v>
      </c>
      <c r="C123" s="24">
        <v>179</v>
      </c>
      <c r="D123" s="25">
        <v>11797020</v>
      </c>
      <c r="E123" s="25">
        <v>707531.6</v>
      </c>
      <c r="F123" s="26">
        <v>0.0012</v>
      </c>
    </row>
    <row r="124" spans="1:6" ht="15" customHeight="1">
      <c r="A124" s="27" t="s">
        <v>143</v>
      </c>
      <c r="B124" s="27" t="s">
        <v>145</v>
      </c>
      <c r="C124" s="24">
        <v>88</v>
      </c>
      <c r="D124" s="25">
        <v>4664333</v>
      </c>
      <c r="E124" s="25">
        <v>278296.02</v>
      </c>
      <c r="F124" s="26">
        <v>0.0005</v>
      </c>
    </row>
    <row r="125" spans="1:6" ht="15" customHeight="1">
      <c r="A125" s="27" t="s">
        <v>143</v>
      </c>
      <c r="B125" s="27" t="s">
        <v>146</v>
      </c>
      <c r="C125" s="24">
        <v>68</v>
      </c>
      <c r="D125" s="25">
        <v>4139416</v>
      </c>
      <c r="E125" s="25">
        <v>248364.96</v>
      </c>
      <c r="F125" s="26">
        <v>0.0004</v>
      </c>
    </row>
    <row r="126" spans="1:6" ht="15" customHeight="1">
      <c r="A126" s="27" t="s">
        <v>143</v>
      </c>
      <c r="B126" s="27" t="s">
        <v>147</v>
      </c>
      <c r="C126" s="24">
        <v>47</v>
      </c>
      <c r="D126" s="25">
        <v>1343009</v>
      </c>
      <c r="E126" s="25">
        <v>80580.54</v>
      </c>
      <c r="F126" s="26">
        <v>0.0001</v>
      </c>
    </row>
    <row r="127" spans="1:6" ht="15" customHeight="1">
      <c r="A127" s="27" t="s">
        <v>143</v>
      </c>
      <c r="B127" s="27" t="s">
        <v>148</v>
      </c>
      <c r="C127" s="24">
        <v>37</v>
      </c>
      <c r="D127" s="25">
        <v>1726770</v>
      </c>
      <c r="E127" s="25">
        <v>103544.98</v>
      </c>
      <c r="F127" s="26">
        <v>0.0002</v>
      </c>
    </row>
    <row r="128" spans="1:6" ht="15" customHeight="1">
      <c r="A128" s="27" t="s">
        <v>143</v>
      </c>
      <c r="B128" s="27" t="s">
        <v>149</v>
      </c>
      <c r="C128" s="24">
        <v>31</v>
      </c>
      <c r="D128" s="25">
        <v>1138932</v>
      </c>
      <c r="E128" s="25">
        <v>68335.92</v>
      </c>
      <c r="F128" s="26">
        <v>0.0001</v>
      </c>
    </row>
    <row r="129" spans="1:6" ht="15" customHeight="1">
      <c r="A129" s="27" t="s">
        <v>143</v>
      </c>
      <c r="B129" s="27" t="s">
        <v>150</v>
      </c>
      <c r="C129" s="24">
        <v>18</v>
      </c>
      <c r="D129" s="25">
        <v>555484</v>
      </c>
      <c r="E129" s="25">
        <v>33329.04</v>
      </c>
      <c r="F129" s="26">
        <v>0.0001</v>
      </c>
    </row>
    <row r="130" spans="1:6" ht="15" customHeight="1">
      <c r="A130" s="27" t="s">
        <v>143</v>
      </c>
      <c r="B130" s="27" t="s">
        <v>151</v>
      </c>
      <c r="C130" s="24">
        <v>12</v>
      </c>
      <c r="D130" s="25">
        <v>285258</v>
      </c>
      <c r="E130" s="25">
        <v>17115.48</v>
      </c>
      <c r="F130" s="26">
        <v>0</v>
      </c>
    </row>
    <row r="131" spans="1:6" ht="15" customHeight="1">
      <c r="A131" s="27" t="s">
        <v>143</v>
      </c>
      <c r="B131" s="27" t="s">
        <v>40</v>
      </c>
      <c r="C131" s="24">
        <v>25</v>
      </c>
      <c r="D131" s="25">
        <v>873120</v>
      </c>
      <c r="E131" s="25">
        <v>52203.6</v>
      </c>
      <c r="F131" s="26">
        <v>0.0001</v>
      </c>
    </row>
    <row r="132" spans="1:6" ht="15" customHeight="1">
      <c r="A132" s="27" t="s">
        <v>152</v>
      </c>
      <c r="B132" s="27" t="s">
        <v>153</v>
      </c>
      <c r="C132" s="24">
        <v>854</v>
      </c>
      <c r="D132" s="25">
        <v>145380070</v>
      </c>
      <c r="E132" s="25">
        <v>8691143.45</v>
      </c>
      <c r="F132" s="26">
        <v>0.0144</v>
      </c>
    </row>
    <row r="133" spans="1:6" ht="15" customHeight="1">
      <c r="A133" s="27" t="s">
        <v>152</v>
      </c>
      <c r="B133" s="27" t="s">
        <v>154</v>
      </c>
      <c r="C133" s="24">
        <v>390</v>
      </c>
      <c r="D133" s="25">
        <v>38026520</v>
      </c>
      <c r="E133" s="25">
        <v>2260105.77</v>
      </c>
      <c r="F133" s="26">
        <v>0.0037</v>
      </c>
    </row>
    <row r="134" spans="1:6" ht="15" customHeight="1">
      <c r="A134" s="27" t="s">
        <v>152</v>
      </c>
      <c r="B134" s="27" t="s">
        <v>155</v>
      </c>
      <c r="C134" s="24">
        <v>34</v>
      </c>
      <c r="D134" s="25">
        <v>936297</v>
      </c>
      <c r="E134" s="25">
        <v>56177.82</v>
      </c>
      <c r="F134" s="26">
        <v>0.0001</v>
      </c>
    </row>
    <row r="135" spans="1:6" ht="15" customHeight="1">
      <c r="A135" s="27" t="s">
        <v>152</v>
      </c>
      <c r="B135" s="27" t="s">
        <v>156</v>
      </c>
      <c r="C135" s="24">
        <v>29</v>
      </c>
      <c r="D135" s="25">
        <v>775410</v>
      </c>
      <c r="E135" s="25">
        <v>46524.6</v>
      </c>
      <c r="F135" s="26">
        <v>0.0001</v>
      </c>
    </row>
    <row r="136" spans="1:6" ht="15" customHeight="1">
      <c r="A136" s="27" t="s">
        <v>152</v>
      </c>
      <c r="B136" s="27" t="s">
        <v>157</v>
      </c>
      <c r="C136" s="24">
        <v>14</v>
      </c>
      <c r="D136" s="25">
        <v>326660</v>
      </c>
      <c r="E136" s="25">
        <v>19599.6</v>
      </c>
      <c r="F136" s="26">
        <v>0</v>
      </c>
    </row>
    <row r="137" spans="1:6" ht="15" customHeight="1">
      <c r="A137" s="27" t="s">
        <v>152</v>
      </c>
      <c r="B137" s="27" t="s">
        <v>159</v>
      </c>
      <c r="C137" s="24">
        <v>13</v>
      </c>
      <c r="D137" s="25">
        <v>597348</v>
      </c>
      <c r="E137" s="25">
        <v>35840.88</v>
      </c>
      <c r="F137" s="26">
        <v>0.0001</v>
      </c>
    </row>
    <row r="138" spans="1:6" ht="15" customHeight="1">
      <c r="A138" s="27" t="s">
        <v>152</v>
      </c>
      <c r="B138" s="27" t="s">
        <v>158</v>
      </c>
      <c r="C138" s="24">
        <v>12</v>
      </c>
      <c r="D138" s="25">
        <v>102279</v>
      </c>
      <c r="E138" s="25">
        <v>6136.74</v>
      </c>
      <c r="F138" s="26">
        <v>0</v>
      </c>
    </row>
    <row r="139" spans="1:6" ht="15" customHeight="1">
      <c r="A139" s="27" t="s">
        <v>152</v>
      </c>
      <c r="B139" s="27" t="s">
        <v>40</v>
      </c>
      <c r="C139" s="24">
        <v>36</v>
      </c>
      <c r="D139" s="25">
        <v>1519778</v>
      </c>
      <c r="E139" s="25">
        <v>91169.53</v>
      </c>
      <c r="F139" s="26">
        <v>0.0002</v>
      </c>
    </row>
    <row r="140" spans="1:6" ht="15" customHeight="1">
      <c r="A140" s="27" t="s">
        <v>160</v>
      </c>
      <c r="B140" s="27" t="s">
        <v>160</v>
      </c>
      <c r="C140" s="24">
        <v>239</v>
      </c>
      <c r="D140" s="25">
        <v>17862038</v>
      </c>
      <c r="E140" s="25">
        <v>1067264.89</v>
      </c>
      <c r="F140" s="26">
        <v>0.0018</v>
      </c>
    </row>
    <row r="141" spans="1:6" ht="15" customHeight="1">
      <c r="A141" s="27" t="s">
        <v>160</v>
      </c>
      <c r="B141" s="27" t="s">
        <v>161</v>
      </c>
      <c r="C141" s="24">
        <v>54</v>
      </c>
      <c r="D141" s="25">
        <v>6376994</v>
      </c>
      <c r="E141" s="25">
        <v>381894.64</v>
      </c>
      <c r="F141" s="26">
        <v>0.0006</v>
      </c>
    </row>
    <row r="142" spans="1:6" ht="15" customHeight="1">
      <c r="A142" s="27" t="s">
        <v>160</v>
      </c>
      <c r="B142" s="27" t="s">
        <v>162</v>
      </c>
      <c r="C142" s="24">
        <v>32</v>
      </c>
      <c r="D142" s="25">
        <v>1915955</v>
      </c>
      <c r="E142" s="25">
        <v>114957.3</v>
      </c>
      <c r="F142" s="26">
        <v>0.0002</v>
      </c>
    </row>
    <row r="143" spans="1:6" ht="15" customHeight="1">
      <c r="A143" s="27" t="s">
        <v>160</v>
      </c>
      <c r="B143" s="27" t="s">
        <v>163</v>
      </c>
      <c r="C143" s="24">
        <v>15</v>
      </c>
      <c r="D143" s="25">
        <v>175975</v>
      </c>
      <c r="E143" s="25">
        <v>10558.5</v>
      </c>
      <c r="F143" s="26">
        <v>0</v>
      </c>
    </row>
    <row r="144" spans="1:6" ht="15" customHeight="1">
      <c r="A144" s="27" t="s">
        <v>160</v>
      </c>
      <c r="B144" s="27" t="s">
        <v>164</v>
      </c>
      <c r="C144" s="24">
        <v>15</v>
      </c>
      <c r="D144" s="25">
        <v>252128</v>
      </c>
      <c r="E144" s="25">
        <v>15127.68</v>
      </c>
      <c r="F144" s="26">
        <v>0</v>
      </c>
    </row>
    <row r="145" spans="1:6" ht="15" customHeight="1">
      <c r="A145" s="27" t="s">
        <v>160</v>
      </c>
      <c r="B145" s="27" t="s">
        <v>788</v>
      </c>
      <c r="C145" s="24">
        <v>12</v>
      </c>
      <c r="D145" s="25">
        <v>470370</v>
      </c>
      <c r="E145" s="25">
        <v>28222.2</v>
      </c>
      <c r="F145" s="26">
        <v>0</v>
      </c>
    </row>
    <row r="146" spans="1:6" ht="15" customHeight="1">
      <c r="A146" s="27" t="s">
        <v>160</v>
      </c>
      <c r="B146" s="27" t="s">
        <v>40</v>
      </c>
      <c r="C146" s="24">
        <v>16</v>
      </c>
      <c r="D146" s="25">
        <v>521108</v>
      </c>
      <c r="E146" s="25">
        <v>31266.48</v>
      </c>
      <c r="F146" s="26">
        <v>0.0001</v>
      </c>
    </row>
    <row r="147" spans="1:6" ht="15" customHeight="1">
      <c r="A147" s="27" t="s">
        <v>165</v>
      </c>
      <c r="B147" s="27" t="s">
        <v>166</v>
      </c>
      <c r="C147" s="24">
        <v>197</v>
      </c>
      <c r="D147" s="25">
        <v>16330365</v>
      </c>
      <c r="E147" s="25">
        <v>976247.37</v>
      </c>
      <c r="F147" s="26">
        <v>0.0016</v>
      </c>
    </row>
    <row r="148" spans="1:6" ht="15" customHeight="1">
      <c r="A148" s="27" t="s">
        <v>165</v>
      </c>
      <c r="B148" s="27" t="s">
        <v>167</v>
      </c>
      <c r="C148" s="24">
        <v>63</v>
      </c>
      <c r="D148" s="25">
        <v>2538367</v>
      </c>
      <c r="E148" s="25">
        <v>152249.19</v>
      </c>
      <c r="F148" s="26">
        <v>0.0003</v>
      </c>
    </row>
    <row r="149" spans="1:6" ht="15" customHeight="1">
      <c r="A149" s="27" t="s">
        <v>165</v>
      </c>
      <c r="B149" s="27" t="s">
        <v>168</v>
      </c>
      <c r="C149" s="24">
        <v>43</v>
      </c>
      <c r="D149" s="25">
        <v>1886099</v>
      </c>
      <c r="E149" s="25">
        <v>113080.84</v>
      </c>
      <c r="F149" s="26">
        <v>0.0002</v>
      </c>
    </row>
    <row r="150" spans="1:6" ht="15" customHeight="1">
      <c r="A150" s="27" t="s">
        <v>165</v>
      </c>
      <c r="B150" s="27" t="s">
        <v>169</v>
      </c>
      <c r="C150" s="24">
        <v>36</v>
      </c>
      <c r="D150" s="25">
        <v>457317</v>
      </c>
      <c r="E150" s="25">
        <v>27405.72</v>
      </c>
      <c r="F150" s="26">
        <v>0</v>
      </c>
    </row>
    <row r="151" spans="1:6" ht="15" customHeight="1">
      <c r="A151" s="27" t="s">
        <v>165</v>
      </c>
      <c r="B151" s="27" t="s">
        <v>170</v>
      </c>
      <c r="C151" s="24">
        <v>33</v>
      </c>
      <c r="D151" s="25">
        <v>1375839</v>
      </c>
      <c r="E151" s="25">
        <v>82550.34</v>
      </c>
      <c r="F151" s="26">
        <v>0.0001</v>
      </c>
    </row>
    <row r="152" spans="1:6" ht="15" customHeight="1">
      <c r="A152" s="27" t="s">
        <v>165</v>
      </c>
      <c r="B152" s="27" t="s">
        <v>171</v>
      </c>
      <c r="C152" s="24">
        <v>11</v>
      </c>
      <c r="D152" s="25">
        <v>216460</v>
      </c>
      <c r="E152" s="25">
        <v>12987.6</v>
      </c>
      <c r="F152" s="26">
        <v>0</v>
      </c>
    </row>
    <row r="153" spans="1:6" ht="15" customHeight="1">
      <c r="A153" s="27" t="s">
        <v>165</v>
      </c>
      <c r="B153" s="27" t="s">
        <v>40</v>
      </c>
      <c r="C153" s="24">
        <v>19</v>
      </c>
      <c r="D153" s="25">
        <v>781906</v>
      </c>
      <c r="E153" s="25">
        <v>46914.36</v>
      </c>
      <c r="F153" s="26">
        <v>0.0001</v>
      </c>
    </row>
    <row r="154" spans="1:6" ht="15" customHeight="1">
      <c r="A154" s="27" t="s">
        <v>172</v>
      </c>
      <c r="B154" s="27" t="s">
        <v>173</v>
      </c>
      <c r="C154" s="24">
        <v>194</v>
      </c>
      <c r="D154" s="25">
        <v>21631970</v>
      </c>
      <c r="E154" s="25">
        <v>1285822.35</v>
      </c>
      <c r="F154" s="26">
        <v>0.0021</v>
      </c>
    </row>
    <row r="155" spans="1:6" ht="15" customHeight="1">
      <c r="A155" s="27" t="s">
        <v>172</v>
      </c>
      <c r="B155" s="27" t="s">
        <v>174</v>
      </c>
      <c r="C155" s="24">
        <v>18</v>
      </c>
      <c r="D155" s="25">
        <v>483138</v>
      </c>
      <c r="E155" s="25">
        <v>28988.28</v>
      </c>
      <c r="F155" s="26">
        <v>0</v>
      </c>
    </row>
    <row r="156" spans="1:6" ht="15" customHeight="1">
      <c r="A156" s="27" t="s">
        <v>172</v>
      </c>
      <c r="B156" s="27" t="s">
        <v>40</v>
      </c>
      <c r="C156" s="24">
        <v>21</v>
      </c>
      <c r="D156" s="25">
        <v>568251</v>
      </c>
      <c r="E156" s="25">
        <v>34024.78</v>
      </c>
      <c r="F156" s="26">
        <v>0.0001</v>
      </c>
    </row>
    <row r="157" spans="1:6" ht="15" customHeight="1">
      <c r="A157" s="27" t="s">
        <v>175</v>
      </c>
      <c r="B157" s="27" t="s">
        <v>176</v>
      </c>
      <c r="C157" s="24">
        <v>501</v>
      </c>
      <c r="D157" s="25">
        <v>73419774</v>
      </c>
      <c r="E157" s="25">
        <v>4388178.9</v>
      </c>
      <c r="F157" s="26">
        <v>0.0072</v>
      </c>
    </row>
    <row r="158" spans="1:6" ht="15" customHeight="1">
      <c r="A158" s="27" t="s">
        <v>175</v>
      </c>
      <c r="B158" s="27" t="s">
        <v>177</v>
      </c>
      <c r="C158" s="24">
        <v>29</v>
      </c>
      <c r="D158" s="25">
        <v>1031690</v>
      </c>
      <c r="E158" s="25">
        <v>61813.32</v>
      </c>
      <c r="F158" s="26">
        <v>0.0001</v>
      </c>
    </row>
    <row r="159" spans="1:6" ht="15" customHeight="1">
      <c r="A159" s="27" t="s">
        <v>175</v>
      </c>
      <c r="B159" s="27" t="s">
        <v>178</v>
      </c>
      <c r="C159" s="24">
        <v>19</v>
      </c>
      <c r="D159" s="25">
        <v>327737</v>
      </c>
      <c r="E159" s="25">
        <v>19664.22</v>
      </c>
      <c r="F159" s="26">
        <v>0</v>
      </c>
    </row>
    <row r="160" spans="1:6" ht="15" customHeight="1">
      <c r="A160" s="27" t="s">
        <v>175</v>
      </c>
      <c r="B160" s="27" t="s">
        <v>180</v>
      </c>
      <c r="C160" s="24">
        <v>14</v>
      </c>
      <c r="D160" s="25">
        <v>168038</v>
      </c>
      <c r="E160" s="25">
        <v>10082.28</v>
      </c>
      <c r="F160" s="26">
        <v>0</v>
      </c>
    </row>
    <row r="161" spans="1:6" ht="15" customHeight="1">
      <c r="A161" s="27" t="s">
        <v>175</v>
      </c>
      <c r="B161" s="27" t="s">
        <v>181</v>
      </c>
      <c r="C161" s="24">
        <v>13</v>
      </c>
      <c r="D161" s="25">
        <v>615658</v>
      </c>
      <c r="E161" s="25">
        <v>36939.48</v>
      </c>
      <c r="F161" s="26">
        <v>0.0001</v>
      </c>
    </row>
    <row r="162" spans="1:6" ht="15" customHeight="1">
      <c r="A162" s="27" t="s">
        <v>175</v>
      </c>
      <c r="B162" s="27" t="s">
        <v>179</v>
      </c>
      <c r="C162" s="24">
        <v>13</v>
      </c>
      <c r="D162" s="25">
        <v>214826</v>
      </c>
      <c r="E162" s="25">
        <v>12889.56</v>
      </c>
      <c r="F162" s="26">
        <v>0</v>
      </c>
    </row>
    <row r="163" spans="1:6" ht="15" customHeight="1">
      <c r="A163" s="27" t="s">
        <v>175</v>
      </c>
      <c r="B163" s="27" t="s">
        <v>803</v>
      </c>
      <c r="C163" s="24">
        <v>11</v>
      </c>
      <c r="D163" s="25">
        <v>110820</v>
      </c>
      <c r="E163" s="25">
        <v>6649.2</v>
      </c>
      <c r="F163" s="26">
        <v>0</v>
      </c>
    </row>
    <row r="164" spans="1:6" ht="15" customHeight="1">
      <c r="A164" s="27" t="s">
        <v>175</v>
      </c>
      <c r="B164" s="27" t="s">
        <v>182</v>
      </c>
      <c r="C164" s="24">
        <v>11</v>
      </c>
      <c r="D164" s="25">
        <v>115605</v>
      </c>
      <c r="E164" s="25">
        <v>6936.3</v>
      </c>
      <c r="F164" s="26">
        <v>0</v>
      </c>
    </row>
    <row r="165" spans="1:6" ht="15" customHeight="1">
      <c r="A165" s="27" t="s">
        <v>175</v>
      </c>
      <c r="B165" s="27" t="s">
        <v>40</v>
      </c>
      <c r="C165" s="24">
        <v>13</v>
      </c>
      <c r="D165" s="25">
        <v>108301</v>
      </c>
      <c r="E165" s="25">
        <v>6498.06</v>
      </c>
      <c r="F165" s="26">
        <v>0</v>
      </c>
    </row>
    <row r="166" spans="1:6" ht="15" customHeight="1">
      <c r="A166" s="27" t="s">
        <v>183</v>
      </c>
      <c r="B166" s="27" t="s">
        <v>184</v>
      </c>
      <c r="C166" s="24">
        <v>113</v>
      </c>
      <c r="D166" s="25">
        <v>12188638</v>
      </c>
      <c r="E166" s="25">
        <v>730232.9</v>
      </c>
      <c r="F166" s="26">
        <v>0.0012</v>
      </c>
    </row>
    <row r="167" spans="1:6" ht="15" customHeight="1">
      <c r="A167" s="27" t="s">
        <v>183</v>
      </c>
      <c r="B167" s="27" t="s">
        <v>185</v>
      </c>
      <c r="C167" s="24">
        <v>112</v>
      </c>
      <c r="D167" s="25">
        <v>6458263</v>
      </c>
      <c r="E167" s="25">
        <v>385499.59</v>
      </c>
      <c r="F167" s="26">
        <v>0.0006</v>
      </c>
    </row>
    <row r="168" spans="1:6" ht="15" customHeight="1">
      <c r="A168" s="27" t="s">
        <v>183</v>
      </c>
      <c r="B168" s="27" t="s">
        <v>187</v>
      </c>
      <c r="C168" s="24">
        <v>77</v>
      </c>
      <c r="D168" s="25">
        <v>4188264</v>
      </c>
      <c r="E168" s="25">
        <v>251118.3</v>
      </c>
      <c r="F168" s="26">
        <v>0.0004</v>
      </c>
    </row>
    <row r="169" spans="1:6" ht="15" customHeight="1">
      <c r="A169" s="27" t="s">
        <v>183</v>
      </c>
      <c r="B169" s="27" t="s">
        <v>186</v>
      </c>
      <c r="C169" s="24">
        <v>75</v>
      </c>
      <c r="D169" s="25">
        <v>6241655</v>
      </c>
      <c r="E169" s="25">
        <v>374464.74</v>
      </c>
      <c r="F169" s="26">
        <v>0.0006</v>
      </c>
    </row>
    <row r="170" spans="1:6" ht="15" customHeight="1">
      <c r="A170" s="27" t="s">
        <v>183</v>
      </c>
      <c r="B170" s="27" t="s">
        <v>188</v>
      </c>
      <c r="C170" s="24">
        <v>70</v>
      </c>
      <c r="D170" s="25">
        <v>1921237</v>
      </c>
      <c r="E170" s="25">
        <v>114230.68</v>
      </c>
      <c r="F170" s="26">
        <v>0.0002</v>
      </c>
    </row>
    <row r="171" spans="1:6" ht="15" customHeight="1">
      <c r="A171" s="27" t="s">
        <v>183</v>
      </c>
      <c r="B171" s="27" t="s">
        <v>189</v>
      </c>
      <c r="C171" s="24">
        <v>50</v>
      </c>
      <c r="D171" s="25">
        <v>4456737</v>
      </c>
      <c r="E171" s="25">
        <v>267321.47</v>
      </c>
      <c r="F171" s="26">
        <v>0.0004</v>
      </c>
    </row>
    <row r="172" spans="1:6" ht="15" customHeight="1">
      <c r="A172" s="27" t="s">
        <v>183</v>
      </c>
      <c r="B172" s="27" t="s">
        <v>190</v>
      </c>
      <c r="C172" s="24">
        <v>40</v>
      </c>
      <c r="D172" s="25">
        <v>1271628</v>
      </c>
      <c r="E172" s="25">
        <v>76268.99</v>
      </c>
      <c r="F172" s="26">
        <v>0.0001</v>
      </c>
    </row>
    <row r="173" spans="1:6" ht="15" customHeight="1">
      <c r="A173" s="27" t="s">
        <v>183</v>
      </c>
      <c r="B173" s="27" t="s">
        <v>191</v>
      </c>
      <c r="C173" s="24">
        <v>24</v>
      </c>
      <c r="D173" s="25">
        <v>1293051</v>
      </c>
      <c r="E173" s="25">
        <v>73131.07</v>
      </c>
      <c r="F173" s="26">
        <v>0.0001</v>
      </c>
    </row>
    <row r="174" spans="1:6" ht="15" customHeight="1">
      <c r="A174" s="27" t="s">
        <v>183</v>
      </c>
      <c r="B174" s="27" t="s">
        <v>192</v>
      </c>
      <c r="C174" s="24">
        <v>14</v>
      </c>
      <c r="D174" s="25">
        <v>295711</v>
      </c>
      <c r="E174" s="25">
        <v>17742.66</v>
      </c>
      <c r="F174" s="26">
        <v>0</v>
      </c>
    </row>
    <row r="175" spans="1:6" ht="15" customHeight="1">
      <c r="A175" s="27" t="s">
        <v>183</v>
      </c>
      <c r="B175" s="27" t="s">
        <v>780</v>
      </c>
      <c r="C175" s="24">
        <v>12</v>
      </c>
      <c r="D175" s="25">
        <v>226217</v>
      </c>
      <c r="E175" s="25">
        <v>13573.02</v>
      </c>
      <c r="F175" s="26">
        <v>0</v>
      </c>
    </row>
    <row r="176" spans="1:6" ht="15" customHeight="1">
      <c r="A176" s="27" t="s">
        <v>183</v>
      </c>
      <c r="B176" s="27" t="s">
        <v>193</v>
      </c>
      <c r="C176" s="24">
        <v>10</v>
      </c>
      <c r="D176" s="25">
        <v>495302</v>
      </c>
      <c r="E176" s="25">
        <v>29718.12</v>
      </c>
      <c r="F176" s="26">
        <v>0</v>
      </c>
    </row>
    <row r="177" spans="1:6" ht="15" customHeight="1">
      <c r="A177" s="27" t="s">
        <v>183</v>
      </c>
      <c r="B177" s="27" t="s">
        <v>40</v>
      </c>
      <c r="C177" s="24">
        <v>50</v>
      </c>
      <c r="D177" s="25">
        <v>1621957</v>
      </c>
      <c r="E177" s="25">
        <v>96501.6</v>
      </c>
      <c r="F177" s="26">
        <v>0.0002</v>
      </c>
    </row>
    <row r="178" spans="1:6" ht="15" customHeight="1">
      <c r="A178" s="27" t="s">
        <v>194</v>
      </c>
      <c r="B178" s="27" t="s">
        <v>194</v>
      </c>
      <c r="C178" s="24">
        <v>651</v>
      </c>
      <c r="D178" s="25">
        <v>87721442</v>
      </c>
      <c r="E178" s="25">
        <v>5245644.13</v>
      </c>
      <c r="F178" s="26">
        <v>0.0087</v>
      </c>
    </row>
    <row r="179" spans="1:6" ht="15" customHeight="1">
      <c r="A179" s="27" t="s">
        <v>194</v>
      </c>
      <c r="B179" s="27" t="s">
        <v>195</v>
      </c>
      <c r="C179" s="24">
        <v>223</v>
      </c>
      <c r="D179" s="25">
        <v>16700125</v>
      </c>
      <c r="E179" s="25">
        <v>998730.99</v>
      </c>
      <c r="F179" s="26">
        <v>0.0016</v>
      </c>
    </row>
    <row r="180" spans="1:6" ht="15" customHeight="1">
      <c r="A180" s="27" t="s">
        <v>194</v>
      </c>
      <c r="B180" s="27" t="s">
        <v>196</v>
      </c>
      <c r="C180" s="24">
        <v>69</v>
      </c>
      <c r="D180" s="25">
        <v>3197147</v>
      </c>
      <c r="E180" s="25">
        <v>191828.82</v>
      </c>
      <c r="F180" s="26">
        <v>0.0003</v>
      </c>
    </row>
    <row r="181" spans="1:6" ht="15" customHeight="1">
      <c r="A181" s="27" t="s">
        <v>194</v>
      </c>
      <c r="B181" s="27" t="s">
        <v>197</v>
      </c>
      <c r="C181" s="24">
        <v>36</v>
      </c>
      <c r="D181" s="25">
        <v>1580584</v>
      </c>
      <c r="E181" s="25">
        <v>94835.04</v>
      </c>
      <c r="F181" s="26">
        <v>0.0002</v>
      </c>
    </row>
    <row r="182" spans="1:6" ht="15" customHeight="1">
      <c r="A182" s="27" t="s">
        <v>194</v>
      </c>
      <c r="B182" s="27" t="s">
        <v>198</v>
      </c>
      <c r="C182" s="24">
        <v>33</v>
      </c>
      <c r="D182" s="25">
        <v>527042</v>
      </c>
      <c r="E182" s="25">
        <v>31622.52</v>
      </c>
      <c r="F182" s="26">
        <v>0.0001</v>
      </c>
    </row>
    <row r="183" spans="1:6" ht="15" customHeight="1">
      <c r="A183" s="27" t="s">
        <v>194</v>
      </c>
      <c r="B183" s="27" t="s">
        <v>200</v>
      </c>
      <c r="C183" s="24">
        <v>24</v>
      </c>
      <c r="D183" s="25">
        <v>515421</v>
      </c>
      <c r="E183" s="25">
        <v>30925.26</v>
      </c>
      <c r="F183" s="26">
        <v>0.0001</v>
      </c>
    </row>
    <row r="184" spans="1:6" ht="15" customHeight="1">
      <c r="A184" s="27" t="s">
        <v>194</v>
      </c>
      <c r="B184" s="27" t="s">
        <v>199</v>
      </c>
      <c r="C184" s="24">
        <v>21</v>
      </c>
      <c r="D184" s="25">
        <v>559360</v>
      </c>
      <c r="E184" s="25">
        <v>33441.6</v>
      </c>
      <c r="F184" s="26">
        <v>0.0001</v>
      </c>
    </row>
    <row r="185" spans="1:6" ht="15" customHeight="1">
      <c r="A185" s="27" t="s">
        <v>194</v>
      </c>
      <c r="B185" s="27" t="s">
        <v>201</v>
      </c>
      <c r="C185" s="24">
        <v>16</v>
      </c>
      <c r="D185" s="25">
        <v>593425</v>
      </c>
      <c r="E185" s="25">
        <v>35605.5</v>
      </c>
      <c r="F185" s="26">
        <v>0.0001</v>
      </c>
    </row>
    <row r="186" spans="1:6" ht="15" customHeight="1">
      <c r="A186" s="27" t="s">
        <v>194</v>
      </c>
      <c r="B186" s="27" t="s">
        <v>202</v>
      </c>
      <c r="C186" s="24">
        <v>13</v>
      </c>
      <c r="D186" s="25">
        <v>340372</v>
      </c>
      <c r="E186" s="25">
        <v>20422.32</v>
      </c>
      <c r="F186" s="26">
        <v>0</v>
      </c>
    </row>
    <row r="187" spans="1:6" ht="15" customHeight="1">
      <c r="A187" s="27" t="s">
        <v>194</v>
      </c>
      <c r="B187" s="27" t="s">
        <v>204</v>
      </c>
      <c r="C187" s="24">
        <v>13</v>
      </c>
      <c r="D187" s="25">
        <v>370924</v>
      </c>
      <c r="E187" s="25">
        <v>22255.44</v>
      </c>
      <c r="F187" s="26">
        <v>0</v>
      </c>
    </row>
    <row r="188" spans="1:6" ht="15" customHeight="1">
      <c r="A188" s="27" t="s">
        <v>194</v>
      </c>
      <c r="B188" s="27" t="s">
        <v>203</v>
      </c>
      <c r="C188" s="24">
        <v>12</v>
      </c>
      <c r="D188" s="25">
        <v>994690</v>
      </c>
      <c r="E188" s="25">
        <v>59681.4</v>
      </c>
      <c r="F188" s="26">
        <v>0.0001</v>
      </c>
    </row>
    <row r="189" spans="1:6" ht="15" customHeight="1">
      <c r="A189" s="27" t="s">
        <v>194</v>
      </c>
      <c r="B189" s="27" t="s">
        <v>40</v>
      </c>
      <c r="C189" s="24">
        <v>30</v>
      </c>
      <c r="D189" s="25">
        <v>788593</v>
      </c>
      <c r="E189" s="25">
        <v>47315.58</v>
      </c>
      <c r="F189" s="26">
        <v>0.0001</v>
      </c>
    </row>
    <row r="190" spans="1:6" ht="15" customHeight="1">
      <c r="A190" s="27" t="s">
        <v>205</v>
      </c>
      <c r="B190" s="27" t="s">
        <v>206</v>
      </c>
      <c r="C190" s="24">
        <v>264</v>
      </c>
      <c r="D190" s="25">
        <v>27819542</v>
      </c>
      <c r="E190" s="25">
        <v>1663072.08</v>
      </c>
      <c r="F190" s="26">
        <v>0.0027</v>
      </c>
    </row>
    <row r="191" spans="1:6" ht="15" customHeight="1">
      <c r="A191" s="27" t="s">
        <v>205</v>
      </c>
      <c r="B191" s="27" t="s">
        <v>207</v>
      </c>
      <c r="C191" s="24">
        <v>39</v>
      </c>
      <c r="D191" s="25">
        <v>701651</v>
      </c>
      <c r="E191" s="25">
        <v>42099.06</v>
      </c>
      <c r="F191" s="26">
        <v>0.0001</v>
      </c>
    </row>
    <row r="192" spans="1:6" ht="15" customHeight="1">
      <c r="A192" s="27" t="s">
        <v>205</v>
      </c>
      <c r="B192" s="27" t="s">
        <v>208</v>
      </c>
      <c r="C192" s="24">
        <v>30</v>
      </c>
      <c r="D192" s="25">
        <v>646393</v>
      </c>
      <c r="E192" s="25">
        <v>38783.58</v>
      </c>
      <c r="F192" s="26">
        <v>0.0001</v>
      </c>
    </row>
    <row r="193" spans="1:6" ht="15" customHeight="1">
      <c r="A193" s="27" t="s">
        <v>205</v>
      </c>
      <c r="B193" s="27" t="s">
        <v>210</v>
      </c>
      <c r="C193" s="24">
        <v>22</v>
      </c>
      <c r="D193" s="25">
        <v>691210</v>
      </c>
      <c r="E193" s="25">
        <v>41472.6</v>
      </c>
      <c r="F193" s="26">
        <v>0.0001</v>
      </c>
    </row>
    <row r="194" spans="1:6" ht="15" customHeight="1">
      <c r="A194" s="27" t="s">
        <v>205</v>
      </c>
      <c r="B194" s="27" t="s">
        <v>209</v>
      </c>
      <c r="C194" s="24">
        <v>19</v>
      </c>
      <c r="D194" s="25">
        <v>546294</v>
      </c>
      <c r="E194" s="25">
        <v>32777.64</v>
      </c>
      <c r="F194" s="26">
        <v>0.0001</v>
      </c>
    </row>
    <row r="195" spans="1:6" ht="15" customHeight="1">
      <c r="A195" s="27" t="s">
        <v>205</v>
      </c>
      <c r="B195" s="27" t="s">
        <v>211</v>
      </c>
      <c r="C195" s="24">
        <v>17</v>
      </c>
      <c r="D195" s="25">
        <v>418848</v>
      </c>
      <c r="E195" s="25">
        <v>25130.88</v>
      </c>
      <c r="F195" s="26">
        <v>0</v>
      </c>
    </row>
    <row r="196" spans="1:6" ht="15" customHeight="1">
      <c r="A196" s="27" t="s">
        <v>205</v>
      </c>
      <c r="B196" s="27" t="s">
        <v>212</v>
      </c>
      <c r="C196" s="24">
        <v>16</v>
      </c>
      <c r="D196" s="25">
        <v>837333</v>
      </c>
      <c r="E196" s="25">
        <v>50239.98</v>
      </c>
      <c r="F196" s="26">
        <v>0.0001</v>
      </c>
    </row>
    <row r="197" spans="1:6" ht="15" customHeight="1">
      <c r="A197" s="27" t="s">
        <v>205</v>
      </c>
      <c r="B197" s="27" t="s">
        <v>213</v>
      </c>
      <c r="C197" s="24">
        <v>14</v>
      </c>
      <c r="D197" s="25">
        <v>423312</v>
      </c>
      <c r="E197" s="25">
        <v>25398.72</v>
      </c>
      <c r="F197" s="26">
        <v>0</v>
      </c>
    </row>
    <row r="198" spans="1:6" ht="15" customHeight="1">
      <c r="A198" s="27" t="s">
        <v>205</v>
      </c>
      <c r="B198" s="27" t="s">
        <v>40</v>
      </c>
      <c r="C198" s="24">
        <v>28</v>
      </c>
      <c r="D198" s="25">
        <v>720882</v>
      </c>
      <c r="E198" s="25">
        <v>43252.92</v>
      </c>
      <c r="F198" s="26">
        <v>0.0001</v>
      </c>
    </row>
    <row r="199" spans="1:6" ht="15" customHeight="1">
      <c r="A199" s="27" t="s">
        <v>214</v>
      </c>
      <c r="B199" s="27" t="s">
        <v>215</v>
      </c>
      <c r="C199" s="24">
        <v>352</v>
      </c>
      <c r="D199" s="25">
        <v>181475454</v>
      </c>
      <c r="E199" s="25">
        <v>10782199.11</v>
      </c>
      <c r="F199" s="26">
        <v>0.0178</v>
      </c>
    </row>
    <row r="200" spans="1:6" ht="15" customHeight="1">
      <c r="A200" s="27" t="s">
        <v>214</v>
      </c>
      <c r="B200" s="27" t="s">
        <v>216</v>
      </c>
      <c r="C200" s="24">
        <v>269</v>
      </c>
      <c r="D200" s="25">
        <v>65176320</v>
      </c>
      <c r="E200" s="25">
        <v>3910579.2</v>
      </c>
      <c r="F200" s="26">
        <v>0.0065</v>
      </c>
    </row>
    <row r="201" spans="1:6" ht="15" customHeight="1">
      <c r="A201" s="27" t="s">
        <v>214</v>
      </c>
      <c r="B201" s="27" t="s">
        <v>217</v>
      </c>
      <c r="C201" s="24">
        <v>211</v>
      </c>
      <c r="D201" s="25">
        <v>16589592</v>
      </c>
      <c r="E201" s="25">
        <v>992367.73</v>
      </c>
      <c r="F201" s="26">
        <v>0.0016</v>
      </c>
    </row>
    <row r="202" spans="1:6" ht="15" customHeight="1">
      <c r="A202" s="27" t="s">
        <v>214</v>
      </c>
      <c r="B202" s="27" t="s">
        <v>218</v>
      </c>
      <c r="C202" s="24">
        <v>195</v>
      </c>
      <c r="D202" s="25">
        <v>29838881</v>
      </c>
      <c r="E202" s="25">
        <v>1785816.96</v>
      </c>
      <c r="F202" s="26">
        <v>0.0029</v>
      </c>
    </row>
    <row r="203" spans="1:6" ht="15" customHeight="1">
      <c r="A203" s="27" t="s">
        <v>214</v>
      </c>
      <c r="B203" s="27" t="s">
        <v>220</v>
      </c>
      <c r="C203" s="24">
        <v>62</v>
      </c>
      <c r="D203" s="25">
        <v>4596236</v>
      </c>
      <c r="E203" s="25">
        <v>275774.16</v>
      </c>
      <c r="F203" s="26">
        <v>0.0005</v>
      </c>
    </row>
    <row r="204" spans="1:6" ht="15" customHeight="1">
      <c r="A204" s="27" t="s">
        <v>214</v>
      </c>
      <c r="B204" s="27" t="s">
        <v>219</v>
      </c>
      <c r="C204" s="24">
        <v>61</v>
      </c>
      <c r="D204" s="25">
        <v>2385522</v>
      </c>
      <c r="E204" s="25">
        <v>143131.32</v>
      </c>
      <c r="F204" s="26">
        <v>0.0002</v>
      </c>
    </row>
    <row r="205" spans="1:6" ht="15" customHeight="1">
      <c r="A205" s="27" t="s">
        <v>214</v>
      </c>
      <c r="B205" s="27" t="s">
        <v>221</v>
      </c>
      <c r="C205" s="24">
        <v>48</v>
      </c>
      <c r="D205" s="25">
        <v>1567792</v>
      </c>
      <c r="E205" s="25">
        <v>94067.52</v>
      </c>
      <c r="F205" s="26">
        <v>0.0002</v>
      </c>
    </row>
    <row r="206" spans="1:6" ht="15" customHeight="1">
      <c r="A206" s="27" t="s">
        <v>214</v>
      </c>
      <c r="B206" s="27" t="s">
        <v>222</v>
      </c>
      <c r="C206" s="24">
        <v>38</v>
      </c>
      <c r="D206" s="25">
        <v>1284052</v>
      </c>
      <c r="E206" s="25">
        <v>77043.12</v>
      </c>
      <c r="F206" s="26">
        <v>0.0001</v>
      </c>
    </row>
    <row r="207" spans="1:6" ht="15" customHeight="1">
      <c r="A207" s="27" t="s">
        <v>214</v>
      </c>
      <c r="B207" s="27" t="s">
        <v>225</v>
      </c>
      <c r="C207" s="24">
        <v>35</v>
      </c>
      <c r="D207" s="25">
        <v>1010878</v>
      </c>
      <c r="E207" s="25">
        <v>60652.68</v>
      </c>
      <c r="F207" s="26">
        <v>0.0001</v>
      </c>
    </row>
    <row r="208" spans="1:6" ht="15" customHeight="1">
      <c r="A208" s="27" t="s">
        <v>214</v>
      </c>
      <c r="B208" s="27" t="s">
        <v>223</v>
      </c>
      <c r="C208" s="24">
        <v>32</v>
      </c>
      <c r="D208" s="25">
        <v>2928750</v>
      </c>
      <c r="E208" s="25">
        <v>174992.47</v>
      </c>
      <c r="F208" s="26">
        <v>0.0003</v>
      </c>
    </row>
    <row r="209" spans="1:6" ht="15" customHeight="1">
      <c r="A209" s="27" t="s">
        <v>214</v>
      </c>
      <c r="B209" s="27" t="s">
        <v>224</v>
      </c>
      <c r="C209" s="24">
        <v>31</v>
      </c>
      <c r="D209" s="25">
        <v>1842941</v>
      </c>
      <c r="E209" s="25">
        <v>110576.46</v>
      </c>
      <c r="F209" s="26">
        <v>0.0002</v>
      </c>
    </row>
    <row r="210" spans="1:6" ht="15" customHeight="1">
      <c r="A210" s="27" t="s">
        <v>214</v>
      </c>
      <c r="B210" s="27" t="s">
        <v>226</v>
      </c>
      <c r="C210" s="24">
        <v>30</v>
      </c>
      <c r="D210" s="25">
        <v>2609649</v>
      </c>
      <c r="E210" s="25">
        <v>156578.94</v>
      </c>
      <c r="F210" s="26">
        <v>0.0003</v>
      </c>
    </row>
    <row r="211" spans="1:6" ht="15" customHeight="1">
      <c r="A211" s="27" t="s">
        <v>214</v>
      </c>
      <c r="B211" s="27" t="s">
        <v>227</v>
      </c>
      <c r="C211" s="24">
        <v>26</v>
      </c>
      <c r="D211" s="25">
        <v>801872</v>
      </c>
      <c r="E211" s="25">
        <v>48112.32</v>
      </c>
      <c r="F211" s="26">
        <v>0.0001</v>
      </c>
    </row>
    <row r="212" spans="1:6" ht="15" customHeight="1">
      <c r="A212" s="27" t="s">
        <v>214</v>
      </c>
      <c r="B212" s="27" t="s">
        <v>228</v>
      </c>
      <c r="C212" s="24">
        <v>19</v>
      </c>
      <c r="D212" s="25">
        <v>774060</v>
      </c>
      <c r="E212" s="25">
        <v>46443.6</v>
      </c>
      <c r="F212" s="26">
        <v>0.0001</v>
      </c>
    </row>
    <row r="213" spans="1:6" ht="15" customHeight="1">
      <c r="A213" s="27" t="s">
        <v>214</v>
      </c>
      <c r="B213" s="27" t="s">
        <v>789</v>
      </c>
      <c r="C213" s="24">
        <v>12</v>
      </c>
      <c r="D213" s="25">
        <v>2971195</v>
      </c>
      <c r="E213" s="25">
        <v>177959.01</v>
      </c>
      <c r="F213" s="26">
        <v>0.0003</v>
      </c>
    </row>
    <row r="214" spans="1:6" ht="15" customHeight="1">
      <c r="A214" s="27" t="s">
        <v>214</v>
      </c>
      <c r="B214" s="27" t="s">
        <v>804</v>
      </c>
      <c r="C214" s="24">
        <v>10</v>
      </c>
      <c r="D214" s="25">
        <v>87691</v>
      </c>
      <c r="E214" s="25">
        <v>5261.46</v>
      </c>
      <c r="F214" s="26">
        <v>0</v>
      </c>
    </row>
    <row r="215" spans="1:6" ht="15" customHeight="1">
      <c r="A215" s="27" t="s">
        <v>214</v>
      </c>
      <c r="B215" s="27" t="s">
        <v>40</v>
      </c>
      <c r="C215" s="24">
        <v>37</v>
      </c>
      <c r="D215" s="25">
        <v>2001323</v>
      </c>
      <c r="E215" s="25">
        <v>120027.35</v>
      </c>
      <c r="F215" s="26">
        <v>0.0002</v>
      </c>
    </row>
    <row r="216" spans="1:6" ht="15" customHeight="1">
      <c r="A216" s="27" t="s">
        <v>229</v>
      </c>
      <c r="B216" s="27" t="s">
        <v>230</v>
      </c>
      <c r="C216" s="24">
        <v>266</v>
      </c>
      <c r="D216" s="25">
        <v>17122245</v>
      </c>
      <c r="E216" s="25">
        <v>1025159.92</v>
      </c>
      <c r="F216" s="26">
        <v>0.0017</v>
      </c>
    </row>
    <row r="217" spans="1:6" ht="15" customHeight="1">
      <c r="A217" s="27" t="s">
        <v>229</v>
      </c>
      <c r="B217" s="27" t="s">
        <v>231</v>
      </c>
      <c r="C217" s="24">
        <v>18</v>
      </c>
      <c r="D217" s="25">
        <v>516431</v>
      </c>
      <c r="E217" s="25">
        <v>30985.86</v>
      </c>
      <c r="F217" s="26">
        <v>0.0001</v>
      </c>
    </row>
    <row r="218" spans="1:6" ht="15" customHeight="1">
      <c r="A218" s="27" t="s">
        <v>229</v>
      </c>
      <c r="B218" s="27" t="s">
        <v>232</v>
      </c>
      <c r="C218" s="24">
        <v>17</v>
      </c>
      <c r="D218" s="25">
        <v>423063</v>
      </c>
      <c r="E218" s="25">
        <v>25383.78</v>
      </c>
      <c r="F218" s="26">
        <v>0</v>
      </c>
    </row>
    <row r="219" spans="1:6" ht="15" customHeight="1">
      <c r="A219" s="27" t="s">
        <v>229</v>
      </c>
      <c r="B219" s="27" t="s">
        <v>40</v>
      </c>
      <c r="C219" s="24">
        <v>15</v>
      </c>
      <c r="D219" s="25">
        <v>417586</v>
      </c>
      <c r="E219" s="25">
        <v>24592.2</v>
      </c>
      <c r="F219" s="26">
        <v>0</v>
      </c>
    </row>
    <row r="220" spans="1:6" ht="15" customHeight="1">
      <c r="A220" s="27" t="s">
        <v>233</v>
      </c>
      <c r="B220" s="27" t="s">
        <v>234</v>
      </c>
      <c r="C220" s="24">
        <v>83</v>
      </c>
      <c r="D220" s="25">
        <v>3800112</v>
      </c>
      <c r="E220" s="25">
        <v>227352.13</v>
      </c>
      <c r="F220" s="26">
        <v>0.0004</v>
      </c>
    </row>
    <row r="221" spans="1:6" ht="15" customHeight="1">
      <c r="A221" s="27" t="s">
        <v>233</v>
      </c>
      <c r="B221" s="27" t="s">
        <v>235</v>
      </c>
      <c r="C221" s="24">
        <v>83</v>
      </c>
      <c r="D221" s="25">
        <v>6225144</v>
      </c>
      <c r="E221" s="25">
        <v>372913.34</v>
      </c>
      <c r="F221" s="26">
        <v>0.0006</v>
      </c>
    </row>
    <row r="222" spans="1:6" ht="15" customHeight="1">
      <c r="A222" s="27" t="s">
        <v>233</v>
      </c>
      <c r="B222" s="27" t="s">
        <v>236</v>
      </c>
      <c r="C222" s="24">
        <v>15</v>
      </c>
      <c r="D222" s="25">
        <v>154423</v>
      </c>
      <c r="E222" s="25">
        <v>9247.38</v>
      </c>
      <c r="F222" s="26">
        <v>0</v>
      </c>
    </row>
    <row r="223" spans="1:6" ht="15" customHeight="1">
      <c r="A223" s="27" t="s">
        <v>233</v>
      </c>
      <c r="B223" s="27" t="s">
        <v>237</v>
      </c>
      <c r="C223" s="24">
        <v>12</v>
      </c>
      <c r="D223" s="25">
        <v>378552</v>
      </c>
      <c r="E223" s="25">
        <v>22713.12</v>
      </c>
      <c r="F223" s="26">
        <v>0</v>
      </c>
    </row>
    <row r="224" spans="1:6" ht="15" customHeight="1">
      <c r="A224" s="27" t="s">
        <v>233</v>
      </c>
      <c r="B224" s="27" t="s">
        <v>40</v>
      </c>
      <c r="C224" s="24">
        <v>40</v>
      </c>
      <c r="D224" s="25">
        <v>925015</v>
      </c>
      <c r="E224" s="25">
        <v>55500.9</v>
      </c>
      <c r="F224" s="26">
        <v>0.0001</v>
      </c>
    </row>
    <row r="225" spans="1:6" ht="15" customHeight="1">
      <c r="A225" s="27" t="s">
        <v>238</v>
      </c>
      <c r="B225" s="27" t="s">
        <v>239</v>
      </c>
      <c r="C225" s="24">
        <v>305</v>
      </c>
      <c r="D225" s="25">
        <v>23054950</v>
      </c>
      <c r="E225" s="25">
        <v>1380889.99</v>
      </c>
      <c r="F225" s="26">
        <v>0.0023</v>
      </c>
    </row>
    <row r="226" spans="1:6" ht="15" customHeight="1">
      <c r="A226" s="27" t="s">
        <v>238</v>
      </c>
      <c r="B226" s="27" t="s">
        <v>240</v>
      </c>
      <c r="C226" s="24">
        <v>46</v>
      </c>
      <c r="D226" s="25">
        <v>788912</v>
      </c>
      <c r="E226" s="25">
        <v>47334.72</v>
      </c>
      <c r="F226" s="26">
        <v>0.0001</v>
      </c>
    </row>
    <row r="227" spans="1:6" ht="15" customHeight="1">
      <c r="A227" s="27" t="s">
        <v>238</v>
      </c>
      <c r="B227" s="27" t="s">
        <v>242</v>
      </c>
      <c r="C227" s="24">
        <v>41</v>
      </c>
      <c r="D227" s="25">
        <v>2868625</v>
      </c>
      <c r="E227" s="25">
        <v>172117.5</v>
      </c>
      <c r="F227" s="26">
        <v>0.0003</v>
      </c>
    </row>
    <row r="228" spans="1:6" ht="15" customHeight="1">
      <c r="A228" s="27" t="s">
        <v>238</v>
      </c>
      <c r="B228" s="27" t="s">
        <v>241</v>
      </c>
      <c r="C228" s="24">
        <v>36</v>
      </c>
      <c r="D228" s="25">
        <v>589844</v>
      </c>
      <c r="E228" s="25">
        <v>35390.64</v>
      </c>
      <c r="F228" s="26">
        <v>0.0001</v>
      </c>
    </row>
    <row r="229" spans="1:6" ht="15" customHeight="1">
      <c r="A229" s="27" t="s">
        <v>238</v>
      </c>
      <c r="B229" s="27" t="s">
        <v>243</v>
      </c>
      <c r="C229" s="24">
        <v>35</v>
      </c>
      <c r="D229" s="25">
        <v>1538858</v>
      </c>
      <c r="E229" s="25">
        <v>92331.48</v>
      </c>
      <c r="F229" s="26">
        <v>0.0002</v>
      </c>
    </row>
    <row r="230" spans="1:6" ht="15" customHeight="1">
      <c r="A230" s="27" t="s">
        <v>238</v>
      </c>
      <c r="B230" s="27" t="s">
        <v>189</v>
      </c>
      <c r="C230" s="24">
        <v>26</v>
      </c>
      <c r="D230" s="25">
        <v>1500902</v>
      </c>
      <c r="E230" s="25">
        <v>90054.12</v>
      </c>
      <c r="F230" s="26">
        <v>0.0001</v>
      </c>
    </row>
    <row r="231" spans="1:6" ht="15" customHeight="1">
      <c r="A231" s="27" t="s">
        <v>238</v>
      </c>
      <c r="B231" s="27" t="s">
        <v>244</v>
      </c>
      <c r="C231" s="24">
        <v>25</v>
      </c>
      <c r="D231" s="25">
        <v>377650</v>
      </c>
      <c r="E231" s="25">
        <v>22659</v>
      </c>
      <c r="F231" s="26">
        <v>0</v>
      </c>
    </row>
    <row r="232" spans="1:6" ht="15" customHeight="1">
      <c r="A232" s="27" t="s">
        <v>238</v>
      </c>
      <c r="B232" s="27" t="s">
        <v>245</v>
      </c>
      <c r="C232" s="24">
        <v>22</v>
      </c>
      <c r="D232" s="25">
        <v>587527</v>
      </c>
      <c r="E232" s="25">
        <v>35251.62</v>
      </c>
      <c r="F232" s="26">
        <v>0.0001</v>
      </c>
    </row>
    <row r="233" spans="1:6" ht="15" customHeight="1">
      <c r="A233" s="27" t="s">
        <v>238</v>
      </c>
      <c r="B233" s="27" t="s">
        <v>246</v>
      </c>
      <c r="C233" s="24">
        <v>17</v>
      </c>
      <c r="D233" s="25">
        <v>662577</v>
      </c>
      <c r="E233" s="25">
        <v>39754.62</v>
      </c>
      <c r="F233" s="26">
        <v>0.0001</v>
      </c>
    </row>
    <row r="234" spans="1:6" ht="15" customHeight="1">
      <c r="A234" s="27" t="s">
        <v>238</v>
      </c>
      <c r="B234" s="27" t="s">
        <v>247</v>
      </c>
      <c r="C234" s="24">
        <v>11</v>
      </c>
      <c r="D234" s="25">
        <v>280541</v>
      </c>
      <c r="E234" s="25">
        <v>16832.46</v>
      </c>
      <c r="F234" s="26">
        <v>0</v>
      </c>
    </row>
    <row r="235" spans="1:6" ht="15" customHeight="1">
      <c r="A235" s="27" t="s">
        <v>238</v>
      </c>
      <c r="B235" s="27" t="s">
        <v>40</v>
      </c>
      <c r="C235" s="24">
        <v>23</v>
      </c>
      <c r="D235" s="25">
        <v>3814769</v>
      </c>
      <c r="E235" s="25">
        <v>228193.79</v>
      </c>
      <c r="F235" s="26">
        <v>0.0004</v>
      </c>
    </row>
    <row r="236" spans="1:6" ht="15" customHeight="1">
      <c r="A236" s="27" t="s">
        <v>248</v>
      </c>
      <c r="B236" s="27" t="s">
        <v>249</v>
      </c>
      <c r="C236" s="24">
        <v>696</v>
      </c>
      <c r="D236" s="25">
        <v>75232962</v>
      </c>
      <c r="E236" s="25">
        <v>4479363.01</v>
      </c>
      <c r="F236" s="26">
        <v>0.0074</v>
      </c>
    </row>
    <row r="237" spans="1:6" ht="15" customHeight="1">
      <c r="A237" s="27" t="s">
        <v>248</v>
      </c>
      <c r="B237" s="27" t="s">
        <v>250</v>
      </c>
      <c r="C237" s="24">
        <v>206</v>
      </c>
      <c r="D237" s="25">
        <v>55227696</v>
      </c>
      <c r="E237" s="25">
        <v>3311891.23</v>
      </c>
      <c r="F237" s="26">
        <v>0.0055</v>
      </c>
    </row>
    <row r="238" spans="1:6" ht="15" customHeight="1">
      <c r="A238" s="27" t="s">
        <v>248</v>
      </c>
      <c r="B238" s="27" t="s">
        <v>251</v>
      </c>
      <c r="C238" s="24">
        <v>73</v>
      </c>
      <c r="D238" s="25">
        <v>5166641</v>
      </c>
      <c r="E238" s="25">
        <v>309998.46</v>
      </c>
      <c r="F238" s="26">
        <v>0.0005</v>
      </c>
    </row>
    <row r="239" spans="1:6" ht="15" customHeight="1">
      <c r="A239" s="27" t="s">
        <v>248</v>
      </c>
      <c r="B239" s="27" t="s">
        <v>252</v>
      </c>
      <c r="C239" s="24">
        <v>36</v>
      </c>
      <c r="D239" s="25">
        <v>758787</v>
      </c>
      <c r="E239" s="25">
        <v>45527.22</v>
      </c>
      <c r="F239" s="26">
        <v>0.0001</v>
      </c>
    </row>
    <row r="240" spans="1:6" ht="15" customHeight="1">
      <c r="A240" s="27" t="s">
        <v>248</v>
      </c>
      <c r="B240" s="27" t="s">
        <v>40</v>
      </c>
      <c r="C240" s="24">
        <v>49</v>
      </c>
      <c r="D240" s="25">
        <v>2122854</v>
      </c>
      <c r="E240" s="25">
        <v>127371.24</v>
      </c>
      <c r="F240" s="26">
        <v>0.0002</v>
      </c>
    </row>
    <row r="241" spans="1:6" ht="15" customHeight="1">
      <c r="A241" s="27" t="s">
        <v>253</v>
      </c>
      <c r="B241" s="27" t="s">
        <v>254</v>
      </c>
      <c r="C241" s="24">
        <v>380</v>
      </c>
      <c r="D241" s="25">
        <v>47613548</v>
      </c>
      <c r="E241" s="25">
        <v>2827645.52</v>
      </c>
      <c r="F241" s="26">
        <v>0.0047</v>
      </c>
    </row>
    <row r="242" spans="1:6" ht="15" customHeight="1">
      <c r="A242" s="27" t="s">
        <v>253</v>
      </c>
      <c r="B242" s="27" t="s">
        <v>255</v>
      </c>
      <c r="C242" s="24">
        <v>193</v>
      </c>
      <c r="D242" s="25">
        <v>11748320</v>
      </c>
      <c r="E242" s="25">
        <v>696291.64</v>
      </c>
      <c r="F242" s="26">
        <v>0.0011</v>
      </c>
    </row>
    <row r="243" spans="1:6" ht="15" customHeight="1">
      <c r="A243" s="27" t="s">
        <v>253</v>
      </c>
      <c r="B243" s="27" t="s">
        <v>256</v>
      </c>
      <c r="C243" s="24">
        <v>180</v>
      </c>
      <c r="D243" s="25">
        <v>19751468</v>
      </c>
      <c r="E243" s="25">
        <v>1151137.89</v>
      </c>
      <c r="F243" s="26">
        <v>0.0019</v>
      </c>
    </row>
    <row r="244" spans="1:6" ht="15" customHeight="1">
      <c r="A244" s="27" t="s">
        <v>253</v>
      </c>
      <c r="B244" s="27" t="s">
        <v>257</v>
      </c>
      <c r="C244" s="24">
        <v>63</v>
      </c>
      <c r="D244" s="25">
        <v>24938057</v>
      </c>
      <c r="E244" s="25">
        <v>1466753.78</v>
      </c>
      <c r="F244" s="26">
        <v>0.0024</v>
      </c>
    </row>
    <row r="245" spans="1:6" ht="15" customHeight="1">
      <c r="A245" s="27" t="s">
        <v>253</v>
      </c>
      <c r="B245" s="27" t="s">
        <v>258</v>
      </c>
      <c r="C245" s="24">
        <v>44</v>
      </c>
      <c r="D245" s="25">
        <v>2926946</v>
      </c>
      <c r="E245" s="25">
        <v>175616.76</v>
      </c>
      <c r="F245" s="26">
        <v>0.0003</v>
      </c>
    </row>
    <row r="246" spans="1:6" ht="15" customHeight="1">
      <c r="A246" s="27" t="s">
        <v>253</v>
      </c>
      <c r="B246" s="27" t="s">
        <v>259</v>
      </c>
      <c r="C246" s="24">
        <v>17</v>
      </c>
      <c r="D246" s="25">
        <v>347851</v>
      </c>
      <c r="E246" s="25">
        <v>20871.06</v>
      </c>
      <c r="F246" s="26">
        <v>0</v>
      </c>
    </row>
    <row r="247" spans="1:6" ht="15" customHeight="1">
      <c r="A247" s="27" t="s">
        <v>253</v>
      </c>
      <c r="B247" s="27" t="s">
        <v>40</v>
      </c>
      <c r="C247" s="24">
        <v>33</v>
      </c>
      <c r="D247" s="25">
        <v>1779692</v>
      </c>
      <c r="E247" s="25">
        <v>106055.08</v>
      </c>
      <c r="F247" s="26">
        <v>0.0002</v>
      </c>
    </row>
    <row r="248" spans="1:6" ht="15" customHeight="1">
      <c r="A248" s="27" t="s">
        <v>260</v>
      </c>
      <c r="B248" s="27" t="s">
        <v>260</v>
      </c>
      <c r="C248" s="24">
        <v>1852</v>
      </c>
      <c r="D248" s="25">
        <v>286047065</v>
      </c>
      <c r="E248" s="25">
        <v>17053409.21</v>
      </c>
      <c r="F248" s="26">
        <v>0.0282</v>
      </c>
    </row>
    <row r="249" spans="1:6" ht="15" customHeight="1">
      <c r="A249" s="27" t="s">
        <v>260</v>
      </c>
      <c r="B249" s="27" t="s">
        <v>243</v>
      </c>
      <c r="C249" s="24">
        <v>208</v>
      </c>
      <c r="D249" s="25">
        <v>21117531</v>
      </c>
      <c r="E249" s="25">
        <v>1260416.94</v>
      </c>
      <c r="F249" s="26">
        <v>0.0021</v>
      </c>
    </row>
    <row r="250" spans="1:6" ht="15" customHeight="1">
      <c r="A250" s="27" t="s">
        <v>260</v>
      </c>
      <c r="B250" s="27" t="s">
        <v>261</v>
      </c>
      <c r="C250" s="24">
        <v>99</v>
      </c>
      <c r="D250" s="25">
        <v>8625891</v>
      </c>
      <c r="E250" s="25">
        <v>517553.46</v>
      </c>
      <c r="F250" s="26">
        <v>0.0009</v>
      </c>
    </row>
    <row r="251" spans="1:6" ht="15" customHeight="1">
      <c r="A251" s="27" t="s">
        <v>260</v>
      </c>
      <c r="B251" s="27" t="s">
        <v>262</v>
      </c>
      <c r="C251" s="24">
        <v>88</v>
      </c>
      <c r="D251" s="25">
        <v>5395154</v>
      </c>
      <c r="E251" s="25">
        <v>322532.38</v>
      </c>
      <c r="F251" s="26">
        <v>0.0005</v>
      </c>
    </row>
    <row r="252" spans="1:6" ht="15" customHeight="1">
      <c r="A252" s="27" t="s">
        <v>260</v>
      </c>
      <c r="B252" s="27" t="s">
        <v>263</v>
      </c>
      <c r="C252" s="24">
        <v>70</v>
      </c>
      <c r="D252" s="25">
        <v>2918137</v>
      </c>
      <c r="E252" s="25">
        <v>174448.22</v>
      </c>
      <c r="F252" s="26">
        <v>0.0003</v>
      </c>
    </row>
    <row r="253" spans="1:6" ht="15" customHeight="1">
      <c r="A253" s="27" t="s">
        <v>260</v>
      </c>
      <c r="B253" s="27" t="s">
        <v>264</v>
      </c>
      <c r="C253" s="24">
        <v>56</v>
      </c>
      <c r="D253" s="25">
        <v>2169998</v>
      </c>
      <c r="E253" s="25">
        <v>129971.88</v>
      </c>
      <c r="F253" s="26">
        <v>0.0002</v>
      </c>
    </row>
    <row r="254" spans="1:6" ht="15" customHeight="1">
      <c r="A254" s="27" t="s">
        <v>260</v>
      </c>
      <c r="B254" s="27" t="s">
        <v>265</v>
      </c>
      <c r="C254" s="24">
        <v>29</v>
      </c>
      <c r="D254" s="25">
        <v>2105808</v>
      </c>
      <c r="E254" s="25">
        <v>126348.48</v>
      </c>
      <c r="F254" s="26">
        <v>0.0002</v>
      </c>
    </row>
    <row r="255" spans="1:6" ht="15" customHeight="1">
      <c r="A255" s="27" t="s">
        <v>260</v>
      </c>
      <c r="B255" s="27" t="s">
        <v>266</v>
      </c>
      <c r="C255" s="24">
        <v>27</v>
      </c>
      <c r="D255" s="25">
        <v>811403</v>
      </c>
      <c r="E255" s="25">
        <v>48684.18</v>
      </c>
      <c r="F255" s="26">
        <v>0.0001</v>
      </c>
    </row>
    <row r="256" spans="1:6" ht="15" customHeight="1">
      <c r="A256" s="27" t="s">
        <v>260</v>
      </c>
      <c r="B256" s="27" t="s">
        <v>268</v>
      </c>
      <c r="C256" s="24">
        <v>25</v>
      </c>
      <c r="D256" s="25">
        <v>2769438</v>
      </c>
      <c r="E256" s="25">
        <v>166166.28</v>
      </c>
      <c r="F256" s="26">
        <v>0.0003</v>
      </c>
    </row>
    <row r="257" spans="1:6" ht="15" customHeight="1">
      <c r="A257" s="27" t="s">
        <v>260</v>
      </c>
      <c r="B257" s="27" t="s">
        <v>269</v>
      </c>
      <c r="C257" s="24">
        <v>24</v>
      </c>
      <c r="D257" s="25">
        <v>975829</v>
      </c>
      <c r="E257" s="25">
        <v>58217.14</v>
      </c>
      <c r="F257" s="26">
        <v>0.0001</v>
      </c>
    </row>
    <row r="258" spans="1:6" ht="15" customHeight="1">
      <c r="A258" s="27" t="s">
        <v>260</v>
      </c>
      <c r="B258" s="27" t="s">
        <v>267</v>
      </c>
      <c r="C258" s="24">
        <v>22</v>
      </c>
      <c r="D258" s="25">
        <v>393523</v>
      </c>
      <c r="E258" s="25">
        <v>23611.38</v>
      </c>
      <c r="F258" s="26">
        <v>0</v>
      </c>
    </row>
    <row r="259" spans="1:6" ht="15" customHeight="1">
      <c r="A259" s="27" t="s">
        <v>260</v>
      </c>
      <c r="B259" s="27" t="s">
        <v>270</v>
      </c>
      <c r="C259" s="24">
        <v>22</v>
      </c>
      <c r="D259" s="25">
        <v>730078</v>
      </c>
      <c r="E259" s="25">
        <v>43711.53</v>
      </c>
      <c r="F259" s="26">
        <v>0.0001</v>
      </c>
    </row>
    <row r="260" spans="1:6" ht="15" customHeight="1">
      <c r="A260" s="27" t="s">
        <v>260</v>
      </c>
      <c r="B260" s="27" t="s">
        <v>271</v>
      </c>
      <c r="C260" s="24">
        <v>14</v>
      </c>
      <c r="D260" s="25">
        <v>149348</v>
      </c>
      <c r="E260" s="25">
        <v>8960.88</v>
      </c>
      <c r="F260" s="26">
        <v>0</v>
      </c>
    </row>
    <row r="261" spans="1:6" ht="15" customHeight="1">
      <c r="A261" s="27" t="s">
        <v>260</v>
      </c>
      <c r="B261" s="27" t="s">
        <v>272</v>
      </c>
      <c r="C261" s="24">
        <v>10</v>
      </c>
      <c r="D261" s="25">
        <v>182065</v>
      </c>
      <c r="E261" s="25">
        <v>10923.9</v>
      </c>
      <c r="F261" s="26">
        <v>0</v>
      </c>
    </row>
    <row r="262" spans="1:6" ht="15" customHeight="1">
      <c r="A262" s="27" t="s">
        <v>260</v>
      </c>
      <c r="B262" s="27" t="s">
        <v>40</v>
      </c>
      <c r="C262" s="24">
        <v>30</v>
      </c>
      <c r="D262" s="25">
        <v>1165418</v>
      </c>
      <c r="E262" s="25">
        <v>69925.08</v>
      </c>
      <c r="F262" s="26">
        <v>0.0001</v>
      </c>
    </row>
    <row r="263" spans="1:6" ht="15" customHeight="1">
      <c r="A263" s="27" t="s">
        <v>273</v>
      </c>
      <c r="B263" s="27" t="s">
        <v>274</v>
      </c>
      <c r="C263" s="24">
        <v>237</v>
      </c>
      <c r="D263" s="25">
        <v>19142929</v>
      </c>
      <c r="E263" s="25">
        <v>1144699.63</v>
      </c>
      <c r="F263" s="26">
        <v>0.0019</v>
      </c>
    </row>
    <row r="264" spans="1:6" ht="15" customHeight="1">
      <c r="A264" s="27" t="s">
        <v>273</v>
      </c>
      <c r="B264" s="27" t="s">
        <v>275</v>
      </c>
      <c r="C264" s="24">
        <v>51</v>
      </c>
      <c r="D264" s="25">
        <v>1993846</v>
      </c>
      <c r="E264" s="25">
        <v>119630.76</v>
      </c>
      <c r="F264" s="26">
        <v>0.0002</v>
      </c>
    </row>
    <row r="265" spans="1:6" ht="15" customHeight="1">
      <c r="A265" s="27" t="s">
        <v>273</v>
      </c>
      <c r="B265" s="27" t="s">
        <v>276</v>
      </c>
      <c r="C265" s="24">
        <v>20</v>
      </c>
      <c r="D265" s="25">
        <v>333106</v>
      </c>
      <c r="E265" s="25">
        <v>19986.36</v>
      </c>
      <c r="F265" s="26">
        <v>0</v>
      </c>
    </row>
    <row r="266" spans="1:6" ht="15" customHeight="1">
      <c r="A266" s="27" t="s">
        <v>273</v>
      </c>
      <c r="B266" s="27" t="s">
        <v>277</v>
      </c>
      <c r="C266" s="24">
        <v>15</v>
      </c>
      <c r="D266" s="25">
        <v>206506</v>
      </c>
      <c r="E266" s="25">
        <v>12390.36</v>
      </c>
      <c r="F266" s="26">
        <v>0</v>
      </c>
    </row>
    <row r="267" spans="1:6" ht="15" customHeight="1">
      <c r="A267" s="27" t="s">
        <v>273</v>
      </c>
      <c r="B267" s="27" t="s">
        <v>40</v>
      </c>
      <c r="C267" s="24">
        <v>15</v>
      </c>
      <c r="D267" s="25">
        <v>224438</v>
      </c>
      <c r="E267" s="25">
        <v>13466.28</v>
      </c>
      <c r="F267" s="26">
        <v>0</v>
      </c>
    </row>
    <row r="268" spans="1:6" ht="15" customHeight="1">
      <c r="A268" s="27" t="s">
        <v>278</v>
      </c>
      <c r="B268" s="27" t="s">
        <v>279</v>
      </c>
      <c r="C268" s="24">
        <v>185</v>
      </c>
      <c r="D268" s="25">
        <v>16706128</v>
      </c>
      <c r="E268" s="25">
        <v>996963.07</v>
      </c>
      <c r="F268" s="26">
        <v>0.0016</v>
      </c>
    </row>
    <row r="269" spans="1:6" ht="15" customHeight="1">
      <c r="A269" s="27" t="s">
        <v>278</v>
      </c>
      <c r="B269" s="27" t="s">
        <v>280</v>
      </c>
      <c r="C269" s="24">
        <v>131</v>
      </c>
      <c r="D269" s="25">
        <v>8115050</v>
      </c>
      <c r="E269" s="25">
        <v>486853.35</v>
      </c>
      <c r="F269" s="26">
        <v>0.0008</v>
      </c>
    </row>
    <row r="270" spans="1:6" ht="15" customHeight="1">
      <c r="A270" s="27" t="s">
        <v>278</v>
      </c>
      <c r="B270" s="27" t="s">
        <v>278</v>
      </c>
      <c r="C270" s="24">
        <v>50</v>
      </c>
      <c r="D270" s="25">
        <v>1303010</v>
      </c>
      <c r="E270" s="25">
        <v>76046.85</v>
      </c>
      <c r="F270" s="26">
        <v>0.0001</v>
      </c>
    </row>
    <row r="271" spans="1:6" ht="15" customHeight="1">
      <c r="A271" s="27" t="s">
        <v>278</v>
      </c>
      <c r="B271" s="27" t="s">
        <v>281</v>
      </c>
      <c r="C271" s="24">
        <v>37</v>
      </c>
      <c r="D271" s="25">
        <v>1651303</v>
      </c>
      <c r="E271" s="25">
        <v>99078.18</v>
      </c>
      <c r="F271" s="26">
        <v>0.0002</v>
      </c>
    </row>
    <row r="272" spans="1:6" ht="15" customHeight="1">
      <c r="A272" s="27" t="s">
        <v>278</v>
      </c>
      <c r="B272" s="27" t="s">
        <v>282</v>
      </c>
      <c r="C272" s="24">
        <v>36</v>
      </c>
      <c r="D272" s="25">
        <v>1178102</v>
      </c>
      <c r="E272" s="25">
        <v>70686.12</v>
      </c>
      <c r="F272" s="26">
        <v>0.0001</v>
      </c>
    </row>
    <row r="273" spans="1:6" ht="15" customHeight="1">
      <c r="A273" s="27" t="s">
        <v>278</v>
      </c>
      <c r="B273" s="27" t="s">
        <v>283</v>
      </c>
      <c r="C273" s="24">
        <v>35</v>
      </c>
      <c r="D273" s="25">
        <v>1118230</v>
      </c>
      <c r="E273" s="25">
        <v>67093.8</v>
      </c>
      <c r="F273" s="26">
        <v>0.0001</v>
      </c>
    </row>
    <row r="274" spans="1:6" ht="15" customHeight="1">
      <c r="A274" s="27" t="s">
        <v>278</v>
      </c>
      <c r="B274" s="27" t="s">
        <v>285</v>
      </c>
      <c r="C274" s="24">
        <v>21</v>
      </c>
      <c r="D274" s="25">
        <v>843607</v>
      </c>
      <c r="E274" s="25">
        <v>50616.42</v>
      </c>
      <c r="F274" s="26">
        <v>0.0001</v>
      </c>
    </row>
    <row r="275" spans="1:6" ht="15" customHeight="1">
      <c r="A275" s="27" t="s">
        <v>278</v>
      </c>
      <c r="B275" s="27" t="s">
        <v>284</v>
      </c>
      <c r="C275" s="24">
        <v>20</v>
      </c>
      <c r="D275" s="25">
        <v>471426</v>
      </c>
      <c r="E275" s="25">
        <v>28285.56</v>
      </c>
      <c r="F275" s="26">
        <v>0</v>
      </c>
    </row>
    <row r="276" spans="1:6" ht="15" customHeight="1">
      <c r="A276" s="27" t="s">
        <v>278</v>
      </c>
      <c r="B276" s="27" t="s">
        <v>287</v>
      </c>
      <c r="C276" s="24">
        <v>16</v>
      </c>
      <c r="D276" s="25">
        <v>201655</v>
      </c>
      <c r="E276" s="25">
        <v>12069.3</v>
      </c>
      <c r="F276" s="26">
        <v>0</v>
      </c>
    </row>
    <row r="277" spans="1:6" ht="15" customHeight="1">
      <c r="A277" s="27" t="s">
        <v>278</v>
      </c>
      <c r="B277" s="27" t="s">
        <v>286</v>
      </c>
      <c r="C277" s="24">
        <v>12</v>
      </c>
      <c r="D277" s="25">
        <v>157145</v>
      </c>
      <c r="E277" s="25">
        <v>9428.7</v>
      </c>
      <c r="F277" s="26">
        <v>0</v>
      </c>
    </row>
    <row r="278" spans="1:6" ht="15" customHeight="1">
      <c r="A278" s="27" t="s">
        <v>278</v>
      </c>
      <c r="B278" s="27" t="s">
        <v>40</v>
      </c>
      <c r="C278" s="24">
        <v>55</v>
      </c>
      <c r="D278" s="25">
        <v>846216</v>
      </c>
      <c r="E278" s="25">
        <v>50772.96</v>
      </c>
      <c r="F278" s="26">
        <v>0.0001</v>
      </c>
    </row>
    <row r="279" spans="1:6" ht="15" customHeight="1">
      <c r="A279" s="27" t="s">
        <v>288</v>
      </c>
      <c r="B279" s="27" t="s">
        <v>289</v>
      </c>
      <c r="C279" s="24">
        <v>293</v>
      </c>
      <c r="D279" s="25">
        <v>24783852</v>
      </c>
      <c r="E279" s="25">
        <v>1480579.65</v>
      </c>
      <c r="F279" s="26">
        <v>0.0024</v>
      </c>
    </row>
    <row r="280" spans="1:6" ht="15" customHeight="1">
      <c r="A280" s="27" t="s">
        <v>288</v>
      </c>
      <c r="B280" s="27" t="s">
        <v>290</v>
      </c>
      <c r="C280" s="24">
        <v>49</v>
      </c>
      <c r="D280" s="25">
        <v>1570723</v>
      </c>
      <c r="E280" s="25">
        <v>94197.9</v>
      </c>
      <c r="F280" s="26">
        <v>0.0002</v>
      </c>
    </row>
    <row r="281" spans="1:6" ht="15" customHeight="1">
      <c r="A281" s="27" t="s">
        <v>288</v>
      </c>
      <c r="B281" s="27" t="s">
        <v>288</v>
      </c>
      <c r="C281" s="24">
        <v>32</v>
      </c>
      <c r="D281" s="25">
        <v>2631323</v>
      </c>
      <c r="E281" s="25">
        <v>157879.38</v>
      </c>
      <c r="F281" s="26">
        <v>0.0003</v>
      </c>
    </row>
    <row r="282" spans="1:6" ht="15" customHeight="1">
      <c r="A282" s="27" t="s">
        <v>288</v>
      </c>
      <c r="B282" s="27" t="s">
        <v>291</v>
      </c>
      <c r="C282" s="24">
        <v>29</v>
      </c>
      <c r="D282" s="25">
        <v>731183</v>
      </c>
      <c r="E282" s="25">
        <v>43849.28</v>
      </c>
      <c r="F282" s="26">
        <v>0.0001</v>
      </c>
    </row>
    <row r="283" spans="1:6" ht="15" customHeight="1">
      <c r="A283" s="27" t="s">
        <v>288</v>
      </c>
      <c r="B283" s="27" t="s">
        <v>292</v>
      </c>
      <c r="C283" s="24">
        <v>25</v>
      </c>
      <c r="D283" s="25">
        <v>290781</v>
      </c>
      <c r="E283" s="25">
        <v>17446.86</v>
      </c>
      <c r="F283" s="26">
        <v>0</v>
      </c>
    </row>
    <row r="284" spans="1:6" ht="15" customHeight="1">
      <c r="A284" s="27" t="s">
        <v>288</v>
      </c>
      <c r="B284" s="27" t="s">
        <v>293</v>
      </c>
      <c r="C284" s="24">
        <v>11</v>
      </c>
      <c r="D284" s="25">
        <v>476253</v>
      </c>
      <c r="E284" s="25">
        <v>28575.18</v>
      </c>
      <c r="F284" s="26">
        <v>0</v>
      </c>
    </row>
    <row r="285" spans="1:6" ht="15" customHeight="1">
      <c r="A285" s="27" t="s">
        <v>288</v>
      </c>
      <c r="B285" s="27" t="s">
        <v>40</v>
      </c>
      <c r="C285" s="24">
        <v>38</v>
      </c>
      <c r="D285" s="25">
        <v>1119797</v>
      </c>
      <c r="E285" s="25">
        <v>67092.27</v>
      </c>
      <c r="F285" s="26">
        <v>0.0001</v>
      </c>
    </row>
    <row r="286" spans="1:6" ht="15" customHeight="1">
      <c r="A286" s="27" t="s">
        <v>294</v>
      </c>
      <c r="B286" s="27" t="s">
        <v>295</v>
      </c>
      <c r="C286" s="24">
        <v>210</v>
      </c>
      <c r="D286" s="25">
        <v>15048731</v>
      </c>
      <c r="E286" s="25">
        <v>899898.77</v>
      </c>
      <c r="F286" s="26">
        <v>0.0015</v>
      </c>
    </row>
    <row r="287" spans="1:6" ht="15" customHeight="1">
      <c r="A287" s="27" t="s">
        <v>294</v>
      </c>
      <c r="B287" s="27" t="s">
        <v>296</v>
      </c>
      <c r="C287" s="24">
        <v>48</v>
      </c>
      <c r="D287" s="25">
        <v>4858941</v>
      </c>
      <c r="E287" s="25">
        <v>291536.46</v>
      </c>
      <c r="F287" s="26">
        <v>0.0005</v>
      </c>
    </row>
    <row r="288" spans="1:6" ht="15" customHeight="1">
      <c r="A288" s="27" t="s">
        <v>294</v>
      </c>
      <c r="B288" s="27" t="s">
        <v>297</v>
      </c>
      <c r="C288" s="24">
        <v>21</v>
      </c>
      <c r="D288" s="25">
        <v>1877047</v>
      </c>
      <c r="E288" s="25">
        <v>112622.82</v>
      </c>
      <c r="F288" s="26">
        <v>0.0002</v>
      </c>
    </row>
    <row r="289" spans="1:6" ht="15" customHeight="1">
      <c r="A289" s="27" t="s">
        <v>294</v>
      </c>
      <c r="B289" s="27" t="s">
        <v>298</v>
      </c>
      <c r="C289" s="24">
        <v>20</v>
      </c>
      <c r="D289" s="25">
        <v>1121000</v>
      </c>
      <c r="E289" s="25">
        <v>67260</v>
      </c>
      <c r="F289" s="26">
        <v>0.0001</v>
      </c>
    </row>
    <row r="290" spans="1:6" ht="15" customHeight="1">
      <c r="A290" s="27" t="s">
        <v>294</v>
      </c>
      <c r="B290" s="27" t="s">
        <v>301</v>
      </c>
      <c r="C290" s="24">
        <v>14</v>
      </c>
      <c r="D290" s="25">
        <v>104375</v>
      </c>
      <c r="E290" s="25">
        <v>6262.5</v>
      </c>
      <c r="F290" s="26">
        <v>0</v>
      </c>
    </row>
    <row r="291" spans="1:6" ht="15" customHeight="1">
      <c r="A291" s="27" t="s">
        <v>294</v>
      </c>
      <c r="B291" s="27" t="s">
        <v>299</v>
      </c>
      <c r="C291" s="24">
        <v>13</v>
      </c>
      <c r="D291" s="25">
        <v>139801</v>
      </c>
      <c r="E291" s="25">
        <v>8388.06</v>
      </c>
      <c r="F291" s="26">
        <v>0</v>
      </c>
    </row>
    <row r="292" spans="1:6" ht="15" customHeight="1">
      <c r="A292" s="27" t="s">
        <v>294</v>
      </c>
      <c r="B292" s="27" t="s">
        <v>300</v>
      </c>
      <c r="C292" s="24">
        <v>11</v>
      </c>
      <c r="D292" s="25">
        <v>667684</v>
      </c>
      <c r="E292" s="25">
        <v>40061.04</v>
      </c>
      <c r="F292" s="26">
        <v>0.0001</v>
      </c>
    </row>
    <row r="293" spans="1:6" ht="15" customHeight="1">
      <c r="A293" s="27" t="s">
        <v>294</v>
      </c>
      <c r="B293" s="27" t="s">
        <v>40</v>
      </c>
      <c r="C293" s="24">
        <v>34</v>
      </c>
      <c r="D293" s="25">
        <v>553206</v>
      </c>
      <c r="E293" s="25">
        <v>33192.36</v>
      </c>
      <c r="F293" s="26">
        <v>0.0001</v>
      </c>
    </row>
    <row r="294" spans="1:6" ht="15" customHeight="1">
      <c r="A294" s="27" t="s">
        <v>302</v>
      </c>
      <c r="B294" s="27" t="s">
        <v>303</v>
      </c>
      <c r="C294" s="24">
        <v>53</v>
      </c>
      <c r="D294" s="25">
        <v>1247276</v>
      </c>
      <c r="E294" s="25">
        <v>74742.66</v>
      </c>
      <c r="F294" s="26">
        <v>0.0001</v>
      </c>
    </row>
    <row r="295" spans="1:6" ht="15" customHeight="1">
      <c r="A295" s="27" t="s">
        <v>302</v>
      </c>
      <c r="B295" s="27" t="s">
        <v>304</v>
      </c>
      <c r="C295" s="24">
        <v>43</v>
      </c>
      <c r="D295" s="25">
        <v>1848890</v>
      </c>
      <c r="E295" s="25">
        <v>110819.3</v>
      </c>
      <c r="F295" s="26">
        <v>0.0002</v>
      </c>
    </row>
    <row r="296" spans="1:6" ht="15" customHeight="1">
      <c r="A296" s="27" t="s">
        <v>302</v>
      </c>
      <c r="B296" s="27" t="s">
        <v>305</v>
      </c>
      <c r="C296" s="24">
        <v>34</v>
      </c>
      <c r="D296" s="25">
        <v>860278</v>
      </c>
      <c r="E296" s="25">
        <v>51601.78</v>
      </c>
      <c r="F296" s="26">
        <v>0.0001</v>
      </c>
    </row>
    <row r="297" spans="1:6" ht="15" customHeight="1">
      <c r="A297" s="27" t="s">
        <v>302</v>
      </c>
      <c r="B297" s="27" t="s">
        <v>306</v>
      </c>
      <c r="C297" s="24">
        <v>21</v>
      </c>
      <c r="D297" s="25">
        <v>1300863</v>
      </c>
      <c r="E297" s="25">
        <v>77497.33</v>
      </c>
      <c r="F297" s="26">
        <v>0.0001</v>
      </c>
    </row>
    <row r="298" spans="1:6" ht="15" customHeight="1">
      <c r="A298" s="27" t="s">
        <v>302</v>
      </c>
      <c r="B298" s="27" t="s">
        <v>307</v>
      </c>
      <c r="C298" s="24">
        <v>19</v>
      </c>
      <c r="D298" s="25">
        <v>188120</v>
      </c>
      <c r="E298" s="25">
        <v>11287.2</v>
      </c>
      <c r="F298" s="26">
        <v>0</v>
      </c>
    </row>
    <row r="299" spans="1:6" ht="15" customHeight="1">
      <c r="A299" s="27" t="s">
        <v>302</v>
      </c>
      <c r="B299" s="27" t="s">
        <v>40</v>
      </c>
      <c r="C299" s="24">
        <v>62</v>
      </c>
      <c r="D299" s="25">
        <v>8018033</v>
      </c>
      <c r="E299" s="25">
        <v>476735.71</v>
      </c>
      <c r="F299" s="26">
        <v>0.0008</v>
      </c>
    </row>
    <row r="300" spans="1:6" ht="15" customHeight="1">
      <c r="A300" s="27" t="s">
        <v>112</v>
      </c>
      <c r="B300" s="27" t="s">
        <v>308</v>
      </c>
      <c r="C300" s="24">
        <v>181</v>
      </c>
      <c r="D300" s="25">
        <v>16276311</v>
      </c>
      <c r="E300" s="25">
        <v>970843.26</v>
      </c>
      <c r="F300" s="26">
        <v>0.0016</v>
      </c>
    </row>
    <row r="301" spans="1:6" ht="15" customHeight="1">
      <c r="A301" s="27" t="s">
        <v>112</v>
      </c>
      <c r="B301" s="27" t="s">
        <v>309</v>
      </c>
      <c r="C301" s="24">
        <v>26</v>
      </c>
      <c r="D301" s="25">
        <v>1006691</v>
      </c>
      <c r="E301" s="25">
        <v>60401.46</v>
      </c>
      <c r="F301" s="26">
        <v>0.0001</v>
      </c>
    </row>
    <row r="302" spans="1:6" ht="15" customHeight="1">
      <c r="A302" s="27" t="s">
        <v>112</v>
      </c>
      <c r="B302" s="27" t="s">
        <v>310</v>
      </c>
      <c r="C302" s="24">
        <v>24</v>
      </c>
      <c r="D302" s="25">
        <v>1330393</v>
      </c>
      <c r="E302" s="25">
        <v>78799.6</v>
      </c>
      <c r="F302" s="26">
        <v>0.0001</v>
      </c>
    </row>
    <row r="303" spans="1:6" ht="15" customHeight="1">
      <c r="A303" s="27" t="s">
        <v>112</v>
      </c>
      <c r="B303" s="27" t="s">
        <v>311</v>
      </c>
      <c r="C303" s="24">
        <v>18</v>
      </c>
      <c r="D303" s="25">
        <v>527011</v>
      </c>
      <c r="E303" s="25">
        <v>31620.66</v>
      </c>
      <c r="F303" s="26">
        <v>0.0001</v>
      </c>
    </row>
    <row r="304" spans="1:6" ht="15" customHeight="1">
      <c r="A304" s="27" t="s">
        <v>112</v>
      </c>
      <c r="B304" s="27" t="s">
        <v>312</v>
      </c>
      <c r="C304" s="24">
        <v>18</v>
      </c>
      <c r="D304" s="25">
        <v>1168507</v>
      </c>
      <c r="E304" s="25">
        <v>70110.42</v>
      </c>
      <c r="F304" s="26">
        <v>0.0001</v>
      </c>
    </row>
    <row r="305" spans="1:6" ht="15" customHeight="1">
      <c r="A305" s="27" t="s">
        <v>112</v>
      </c>
      <c r="B305" s="27" t="s">
        <v>313</v>
      </c>
      <c r="C305" s="24">
        <v>13</v>
      </c>
      <c r="D305" s="25">
        <v>263579</v>
      </c>
      <c r="E305" s="25">
        <v>15814.74</v>
      </c>
      <c r="F305" s="26">
        <v>0</v>
      </c>
    </row>
    <row r="306" spans="1:6" ht="15" customHeight="1">
      <c r="A306" s="27" t="s">
        <v>112</v>
      </c>
      <c r="B306" s="27" t="s">
        <v>40</v>
      </c>
      <c r="C306" s="24">
        <v>13</v>
      </c>
      <c r="D306" s="25">
        <v>257887</v>
      </c>
      <c r="E306" s="25">
        <v>15473.22</v>
      </c>
      <c r="F306" s="26">
        <v>0</v>
      </c>
    </row>
    <row r="307" spans="1:6" ht="15" customHeight="1">
      <c r="A307" s="27" t="s">
        <v>314</v>
      </c>
      <c r="B307" s="27" t="s">
        <v>315</v>
      </c>
      <c r="C307" s="24">
        <v>118</v>
      </c>
      <c r="D307" s="25">
        <v>7296994</v>
      </c>
      <c r="E307" s="25">
        <v>436102.68</v>
      </c>
      <c r="F307" s="26">
        <v>0.0007</v>
      </c>
    </row>
    <row r="308" spans="1:6" ht="15" customHeight="1">
      <c r="A308" s="27" t="s">
        <v>314</v>
      </c>
      <c r="B308" s="27" t="s">
        <v>316</v>
      </c>
      <c r="C308" s="24">
        <v>65</v>
      </c>
      <c r="D308" s="25">
        <v>4179524</v>
      </c>
      <c r="E308" s="25">
        <v>250751.86</v>
      </c>
      <c r="F308" s="26">
        <v>0.0004</v>
      </c>
    </row>
    <row r="309" spans="1:6" ht="15" customHeight="1">
      <c r="A309" s="27" t="s">
        <v>314</v>
      </c>
      <c r="B309" s="27" t="s">
        <v>317</v>
      </c>
      <c r="C309" s="24">
        <v>58</v>
      </c>
      <c r="D309" s="25">
        <v>2104549</v>
      </c>
      <c r="E309" s="25">
        <v>126272.94</v>
      </c>
      <c r="F309" s="26">
        <v>0.0002</v>
      </c>
    </row>
    <row r="310" spans="1:6" ht="15" customHeight="1">
      <c r="A310" s="27" t="s">
        <v>314</v>
      </c>
      <c r="B310" s="27" t="s">
        <v>318</v>
      </c>
      <c r="C310" s="24">
        <v>34</v>
      </c>
      <c r="D310" s="25">
        <v>1945918</v>
      </c>
      <c r="E310" s="25">
        <v>116755.08</v>
      </c>
      <c r="F310" s="26">
        <v>0.0002</v>
      </c>
    </row>
    <row r="311" spans="1:6" ht="15" customHeight="1">
      <c r="A311" s="27" t="s">
        <v>314</v>
      </c>
      <c r="B311" s="27" t="s">
        <v>319</v>
      </c>
      <c r="C311" s="24">
        <v>34</v>
      </c>
      <c r="D311" s="25">
        <v>1040034</v>
      </c>
      <c r="E311" s="25">
        <v>62402.04</v>
      </c>
      <c r="F311" s="26">
        <v>0.0001</v>
      </c>
    </row>
    <row r="312" spans="1:6" ht="15" customHeight="1">
      <c r="A312" s="27" t="s">
        <v>314</v>
      </c>
      <c r="B312" s="27" t="s">
        <v>805</v>
      </c>
      <c r="C312" s="24">
        <v>10</v>
      </c>
      <c r="D312" s="25">
        <v>170064</v>
      </c>
      <c r="E312" s="25">
        <v>10203.84</v>
      </c>
      <c r="F312" s="26">
        <v>0</v>
      </c>
    </row>
    <row r="313" spans="1:6" ht="15" customHeight="1">
      <c r="A313" s="27" t="s">
        <v>314</v>
      </c>
      <c r="B313" s="27" t="s">
        <v>40</v>
      </c>
      <c r="C313" s="24">
        <v>28</v>
      </c>
      <c r="D313" s="25">
        <v>1383973</v>
      </c>
      <c r="E313" s="25">
        <v>83038.38</v>
      </c>
      <c r="F313" s="26">
        <v>0.0001</v>
      </c>
    </row>
    <row r="314" spans="1:6" ht="15" customHeight="1">
      <c r="A314" s="27" t="s">
        <v>320</v>
      </c>
      <c r="B314" s="27" t="s">
        <v>321</v>
      </c>
      <c r="C314" s="24">
        <v>105</v>
      </c>
      <c r="D314" s="25">
        <v>8356177</v>
      </c>
      <c r="E314" s="25">
        <v>499363.59</v>
      </c>
      <c r="F314" s="26">
        <v>0.0008</v>
      </c>
    </row>
    <row r="315" spans="1:6" ht="15" customHeight="1">
      <c r="A315" s="27" t="s">
        <v>320</v>
      </c>
      <c r="B315" s="27" t="s">
        <v>322</v>
      </c>
      <c r="C315" s="24">
        <v>103</v>
      </c>
      <c r="D315" s="25">
        <v>3687861</v>
      </c>
      <c r="E315" s="25">
        <v>220972.02</v>
      </c>
      <c r="F315" s="26">
        <v>0.0004</v>
      </c>
    </row>
    <row r="316" spans="1:6" ht="15" customHeight="1">
      <c r="A316" s="27" t="s">
        <v>320</v>
      </c>
      <c r="B316" s="27" t="s">
        <v>37</v>
      </c>
      <c r="C316" s="24">
        <v>42</v>
      </c>
      <c r="D316" s="25">
        <v>1961656</v>
      </c>
      <c r="E316" s="25">
        <v>117699.36</v>
      </c>
      <c r="F316" s="26">
        <v>0.0002</v>
      </c>
    </row>
    <row r="317" spans="1:6" ht="15" customHeight="1">
      <c r="A317" s="27" t="s">
        <v>320</v>
      </c>
      <c r="B317" s="27" t="s">
        <v>324</v>
      </c>
      <c r="C317" s="24">
        <v>21</v>
      </c>
      <c r="D317" s="25">
        <v>553259</v>
      </c>
      <c r="E317" s="25">
        <v>33195.54</v>
      </c>
      <c r="F317" s="26">
        <v>0.0001</v>
      </c>
    </row>
    <row r="318" spans="1:6" ht="15" customHeight="1">
      <c r="A318" s="27" t="s">
        <v>320</v>
      </c>
      <c r="B318" s="27" t="s">
        <v>323</v>
      </c>
      <c r="C318" s="24">
        <v>20</v>
      </c>
      <c r="D318" s="25">
        <v>912713</v>
      </c>
      <c r="E318" s="25">
        <v>54762.78</v>
      </c>
      <c r="F318" s="26">
        <v>0.0001</v>
      </c>
    </row>
    <row r="319" spans="1:6" ht="15" customHeight="1">
      <c r="A319" s="27" t="s">
        <v>320</v>
      </c>
      <c r="B319" s="27" t="s">
        <v>325</v>
      </c>
      <c r="C319" s="24">
        <v>19</v>
      </c>
      <c r="D319" s="25">
        <v>341177</v>
      </c>
      <c r="E319" s="25">
        <v>20470.62</v>
      </c>
      <c r="F319" s="26">
        <v>0</v>
      </c>
    </row>
    <row r="320" spans="1:6" ht="15" customHeight="1">
      <c r="A320" s="27" t="s">
        <v>320</v>
      </c>
      <c r="B320" s="27" t="s">
        <v>326</v>
      </c>
      <c r="C320" s="24">
        <v>18</v>
      </c>
      <c r="D320" s="25">
        <v>968274</v>
      </c>
      <c r="E320" s="25">
        <v>58096.44</v>
      </c>
      <c r="F320" s="26">
        <v>0.0001</v>
      </c>
    </row>
    <row r="321" spans="1:6" ht="15" customHeight="1">
      <c r="A321" s="27" t="s">
        <v>320</v>
      </c>
      <c r="B321" s="27" t="s">
        <v>34</v>
      </c>
      <c r="C321" s="24">
        <v>12</v>
      </c>
      <c r="D321" s="25">
        <v>463632</v>
      </c>
      <c r="E321" s="25">
        <v>27817.92</v>
      </c>
      <c r="F321" s="26">
        <v>0</v>
      </c>
    </row>
    <row r="322" spans="1:6" ht="15" customHeight="1">
      <c r="A322" s="27" t="s">
        <v>320</v>
      </c>
      <c r="B322" s="27" t="s">
        <v>40</v>
      </c>
      <c r="C322" s="24">
        <v>23</v>
      </c>
      <c r="D322" s="25">
        <v>277785</v>
      </c>
      <c r="E322" s="25">
        <v>16246.1</v>
      </c>
      <c r="F322" s="26">
        <v>0</v>
      </c>
    </row>
    <row r="323" spans="1:6" ht="15" customHeight="1">
      <c r="A323" s="27" t="s">
        <v>327</v>
      </c>
      <c r="B323" s="27" t="s">
        <v>328</v>
      </c>
      <c r="C323" s="24">
        <v>255</v>
      </c>
      <c r="D323" s="25">
        <v>20270868</v>
      </c>
      <c r="E323" s="25">
        <v>1210623.58</v>
      </c>
      <c r="F323" s="26">
        <v>0.002</v>
      </c>
    </row>
    <row r="324" spans="1:6" ht="15" customHeight="1">
      <c r="A324" s="27" t="s">
        <v>327</v>
      </c>
      <c r="B324" s="27" t="s">
        <v>329</v>
      </c>
      <c r="C324" s="24">
        <v>48</v>
      </c>
      <c r="D324" s="25">
        <v>1425742</v>
      </c>
      <c r="E324" s="25">
        <v>85544.52</v>
      </c>
      <c r="F324" s="26">
        <v>0.0001</v>
      </c>
    </row>
    <row r="325" spans="1:6" ht="15" customHeight="1">
      <c r="A325" s="27" t="s">
        <v>327</v>
      </c>
      <c r="B325" s="27" t="s">
        <v>330</v>
      </c>
      <c r="C325" s="24">
        <v>29</v>
      </c>
      <c r="D325" s="25">
        <v>1523262</v>
      </c>
      <c r="E325" s="25">
        <v>91395.72</v>
      </c>
      <c r="F325" s="26">
        <v>0.0002</v>
      </c>
    </row>
    <row r="326" spans="1:6" ht="15" customHeight="1">
      <c r="A326" s="27" t="s">
        <v>327</v>
      </c>
      <c r="B326" s="27" t="s">
        <v>331</v>
      </c>
      <c r="C326" s="24">
        <v>24</v>
      </c>
      <c r="D326" s="25">
        <v>2763713</v>
      </c>
      <c r="E326" s="25">
        <v>165822.78</v>
      </c>
      <c r="F326" s="26">
        <v>0.0003</v>
      </c>
    </row>
    <row r="327" spans="1:6" ht="15" customHeight="1">
      <c r="A327" s="27" t="s">
        <v>327</v>
      </c>
      <c r="B327" s="27" t="s">
        <v>332</v>
      </c>
      <c r="C327" s="24">
        <v>17</v>
      </c>
      <c r="D327" s="25">
        <v>1542369</v>
      </c>
      <c r="E327" s="25">
        <v>91241.22</v>
      </c>
      <c r="F327" s="26">
        <v>0.0002</v>
      </c>
    </row>
    <row r="328" spans="1:6" ht="15" customHeight="1">
      <c r="A328" s="27" t="s">
        <v>327</v>
      </c>
      <c r="B328" s="27" t="s">
        <v>333</v>
      </c>
      <c r="C328" s="24">
        <v>13</v>
      </c>
      <c r="D328" s="25">
        <v>497398</v>
      </c>
      <c r="E328" s="25">
        <v>29843.88</v>
      </c>
      <c r="F328" s="26">
        <v>0</v>
      </c>
    </row>
    <row r="329" spans="1:6" ht="15" customHeight="1">
      <c r="A329" s="27" t="s">
        <v>327</v>
      </c>
      <c r="B329" s="27" t="s">
        <v>334</v>
      </c>
      <c r="C329" s="24">
        <v>11</v>
      </c>
      <c r="D329" s="25">
        <v>398176</v>
      </c>
      <c r="E329" s="25">
        <v>23890.56</v>
      </c>
      <c r="F329" s="26">
        <v>0</v>
      </c>
    </row>
    <row r="330" spans="1:6" ht="15" customHeight="1">
      <c r="A330" s="27" t="s">
        <v>327</v>
      </c>
      <c r="B330" s="27" t="s">
        <v>806</v>
      </c>
      <c r="C330" s="24">
        <v>11</v>
      </c>
      <c r="D330" s="25">
        <v>200019</v>
      </c>
      <c r="E330" s="25">
        <v>12001.14</v>
      </c>
      <c r="F330" s="26">
        <v>0</v>
      </c>
    </row>
    <row r="331" spans="1:6" ht="15" customHeight="1">
      <c r="A331" s="27" t="s">
        <v>327</v>
      </c>
      <c r="B331" s="27" t="s">
        <v>40</v>
      </c>
      <c r="C331" s="24">
        <v>18</v>
      </c>
      <c r="D331" s="25">
        <v>1387276</v>
      </c>
      <c r="E331" s="25">
        <v>83112.92</v>
      </c>
      <c r="F331" s="26">
        <v>0.0001</v>
      </c>
    </row>
    <row r="332" spans="1:6" ht="15" customHeight="1">
      <c r="A332" s="27" t="s">
        <v>335</v>
      </c>
      <c r="B332" s="27" t="s">
        <v>336</v>
      </c>
      <c r="C332" s="24">
        <v>136</v>
      </c>
      <c r="D332" s="25">
        <v>11247542</v>
      </c>
      <c r="E332" s="25">
        <v>673016.75</v>
      </c>
      <c r="F332" s="26">
        <v>0.0011</v>
      </c>
    </row>
    <row r="333" spans="1:6" ht="15" customHeight="1">
      <c r="A333" s="27" t="s">
        <v>335</v>
      </c>
      <c r="B333" s="27" t="s">
        <v>337</v>
      </c>
      <c r="C333" s="24">
        <v>99</v>
      </c>
      <c r="D333" s="25">
        <v>3739318</v>
      </c>
      <c r="E333" s="25">
        <v>224359.08</v>
      </c>
      <c r="F333" s="26">
        <v>0.0004</v>
      </c>
    </row>
    <row r="334" spans="1:6" ht="15" customHeight="1">
      <c r="A334" s="27" t="s">
        <v>335</v>
      </c>
      <c r="B334" s="27" t="s">
        <v>338</v>
      </c>
      <c r="C334" s="24">
        <v>34</v>
      </c>
      <c r="D334" s="25">
        <v>6022993</v>
      </c>
      <c r="E334" s="25">
        <v>360574.44</v>
      </c>
      <c r="F334" s="26">
        <v>0.0006</v>
      </c>
    </row>
    <row r="335" spans="1:6" ht="15" customHeight="1">
      <c r="A335" s="27" t="s">
        <v>335</v>
      </c>
      <c r="B335" s="27" t="s">
        <v>339</v>
      </c>
      <c r="C335" s="24">
        <v>32</v>
      </c>
      <c r="D335" s="25">
        <v>1890363</v>
      </c>
      <c r="E335" s="25">
        <v>113410.28</v>
      </c>
      <c r="F335" s="26">
        <v>0.0002</v>
      </c>
    </row>
    <row r="336" spans="1:6" ht="15" customHeight="1">
      <c r="A336" s="27" t="s">
        <v>335</v>
      </c>
      <c r="B336" s="27" t="s">
        <v>341</v>
      </c>
      <c r="C336" s="24">
        <v>12</v>
      </c>
      <c r="D336" s="25">
        <v>299941</v>
      </c>
      <c r="E336" s="25">
        <v>17996.46</v>
      </c>
      <c r="F336" s="26">
        <v>0</v>
      </c>
    </row>
    <row r="337" spans="1:6" ht="15" customHeight="1">
      <c r="A337" s="27" t="s">
        <v>335</v>
      </c>
      <c r="B337" s="27" t="s">
        <v>342</v>
      </c>
      <c r="C337" s="24">
        <v>12</v>
      </c>
      <c r="D337" s="25">
        <v>119663</v>
      </c>
      <c r="E337" s="25">
        <v>7179.78</v>
      </c>
      <c r="F337" s="26">
        <v>0</v>
      </c>
    </row>
    <row r="338" spans="1:6" ht="15" customHeight="1">
      <c r="A338" s="27" t="s">
        <v>335</v>
      </c>
      <c r="B338" s="27" t="s">
        <v>340</v>
      </c>
      <c r="C338" s="24">
        <v>12</v>
      </c>
      <c r="D338" s="25">
        <v>264786</v>
      </c>
      <c r="E338" s="25">
        <v>15887.16</v>
      </c>
      <c r="F338" s="26">
        <v>0</v>
      </c>
    </row>
    <row r="339" spans="1:6" ht="15" customHeight="1">
      <c r="A339" s="27" t="s">
        <v>335</v>
      </c>
      <c r="B339" s="27" t="s">
        <v>40</v>
      </c>
      <c r="C339" s="24">
        <v>23</v>
      </c>
      <c r="D339" s="25">
        <v>326595</v>
      </c>
      <c r="E339" s="25">
        <v>19595.7</v>
      </c>
      <c r="F339" s="26">
        <v>0</v>
      </c>
    </row>
    <row r="340" spans="1:6" ht="15" customHeight="1">
      <c r="A340" s="27" t="s">
        <v>343</v>
      </c>
      <c r="B340" s="27" t="s">
        <v>344</v>
      </c>
      <c r="C340" s="24">
        <v>250</v>
      </c>
      <c r="D340" s="25">
        <v>27956494</v>
      </c>
      <c r="E340" s="25">
        <v>1670869.8</v>
      </c>
      <c r="F340" s="26">
        <v>0.0028</v>
      </c>
    </row>
    <row r="341" spans="1:6" ht="15" customHeight="1">
      <c r="A341" s="27" t="s">
        <v>343</v>
      </c>
      <c r="B341" s="27" t="s">
        <v>345</v>
      </c>
      <c r="C341" s="24">
        <v>126</v>
      </c>
      <c r="D341" s="25">
        <v>5511095</v>
      </c>
      <c r="E341" s="25">
        <v>330222.03</v>
      </c>
      <c r="F341" s="26">
        <v>0.0005</v>
      </c>
    </row>
    <row r="342" spans="1:6" ht="15" customHeight="1">
      <c r="A342" s="27" t="s">
        <v>343</v>
      </c>
      <c r="B342" s="27" t="s">
        <v>297</v>
      </c>
      <c r="C342" s="24">
        <v>66</v>
      </c>
      <c r="D342" s="25">
        <v>2301473</v>
      </c>
      <c r="E342" s="25">
        <v>138088.38</v>
      </c>
      <c r="F342" s="26">
        <v>0.0002</v>
      </c>
    </row>
    <row r="343" spans="1:6" ht="15" customHeight="1">
      <c r="A343" s="27" t="s">
        <v>343</v>
      </c>
      <c r="B343" s="27" t="s">
        <v>346</v>
      </c>
      <c r="C343" s="24">
        <v>53</v>
      </c>
      <c r="D343" s="25">
        <v>2398915</v>
      </c>
      <c r="E343" s="25">
        <v>143934.9</v>
      </c>
      <c r="F343" s="26">
        <v>0.0002</v>
      </c>
    </row>
    <row r="344" spans="1:6" ht="15" customHeight="1">
      <c r="A344" s="27" t="s">
        <v>343</v>
      </c>
      <c r="B344" s="27" t="s">
        <v>347</v>
      </c>
      <c r="C344" s="24">
        <v>35</v>
      </c>
      <c r="D344" s="25">
        <v>3102777</v>
      </c>
      <c r="E344" s="25">
        <v>186166.62</v>
      </c>
      <c r="F344" s="26">
        <v>0.0003</v>
      </c>
    </row>
    <row r="345" spans="1:6" ht="15" customHeight="1">
      <c r="A345" s="27" t="s">
        <v>343</v>
      </c>
      <c r="B345" s="27" t="s">
        <v>348</v>
      </c>
      <c r="C345" s="24">
        <v>27</v>
      </c>
      <c r="D345" s="25">
        <v>1578633</v>
      </c>
      <c r="E345" s="25">
        <v>94717.98</v>
      </c>
      <c r="F345" s="26">
        <v>0.0002</v>
      </c>
    </row>
    <row r="346" spans="1:6" ht="15" customHeight="1">
      <c r="A346" s="27" t="s">
        <v>343</v>
      </c>
      <c r="B346" s="27" t="s">
        <v>349</v>
      </c>
      <c r="C346" s="24">
        <v>20</v>
      </c>
      <c r="D346" s="25">
        <v>1444762</v>
      </c>
      <c r="E346" s="25">
        <v>86685.72</v>
      </c>
      <c r="F346" s="26">
        <v>0.0001</v>
      </c>
    </row>
    <row r="347" spans="1:6" ht="15" customHeight="1">
      <c r="A347" s="27" t="s">
        <v>343</v>
      </c>
      <c r="B347" s="27" t="s">
        <v>350</v>
      </c>
      <c r="C347" s="24">
        <v>14</v>
      </c>
      <c r="D347" s="25">
        <v>263691</v>
      </c>
      <c r="E347" s="25">
        <v>15756.88</v>
      </c>
      <c r="F347" s="26">
        <v>0</v>
      </c>
    </row>
    <row r="348" spans="1:6" ht="15" customHeight="1">
      <c r="A348" s="27" t="s">
        <v>343</v>
      </c>
      <c r="B348" s="27" t="s">
        <v>40</v>
      </c>
      <c r="C348" s="24">
        <v>27</v>
      </c>
      <c r="D348" s="25">
        <v>927996</v>
      </c>
      <c r="E348" s="25">
        <v>55546.26</v>
      </c>
      <c r="F348" s="26">
        <v>0.0001</v>
      </c>
    </row>
    <row r="349" spans="1:6" ht="15" customHeight="1">
      <c r="A349" s="27" t="s">
        <v>351</v>
      </c>
      <c r="B349" s="27" t="s">
        <v>352</v>
      </c>
      <c r="C349" s="24">
        <v>127</v>
      </c>
      <c r="D349" s="25">
        <v>10616635</v>
      </c>
      <c r="E349" s="25">
        <v>633852.65</v>
      </c>
      <c r="F349" s="26">
        <v>0.001</v>
      </c>
    </row>
    <row r="350" spans="1:6" ht="15" customHeight="1">
      <c r="A350" s="27" t="s">
        <v>351</v>
      </c>
      <c r="B350" s="27" t="s">
        <v>353</v>
      </c>
      <c r="C350" s="24">
        <v>78</v>
      </c>
      <c r="D350" s="25">
        <v>2828634</v>
      </c>
      <c r="E350" s="25">
        <v>169403.76</v>
      </c>
      <c r="F350" s="26">
        <v>0.0003</v>
      </c>
    </row>
    <row r="351" spans="1:6" ht="15" customHeight="1">
      <c r="A351" s="27" t="s">
        <v>351</v>
      </c>
      <c r="B351" s="27" t="s">
        <v>355</v>
      </c>
      <c r="C351" s="24">
        <v>68</v>
      </c>
      <c r="D351" s="25">
        <v>3637617</v>
      </c>
      <c r="E351" s="25">
        <v>218222.97</v>
      </c>
      <c r="F351" s="26">
        <v>0.0004</v>
      </c>
    </row>
    <row r="352" spans="1:6" ht="15" customHeight="1">
      <c r="A352" s="27" t="s">
        <v>351</v>
      </c>
      <c r="B352" s="27" t="s">
        <v>354</v>
      </c>
      <c r="C352" s="24">
        <v>67</v>
      </c>
      <c r="D352" s="25">
        <v>1866564</v>
      </c>
      <c r="E352" s="25">
        <v>111883.29</v>
      </c>
      <c r="F352" s="26">
        <v>0.0002</v>
      </c>
    </row>
    <row r="353" spans="1:6" ht="15" customHeight="1">
      <c r="A353" s="27" t="s">
        <v>351</v>
      </c>
      <c r="B353" s="27" t="s">
        <v>356</v>
      </c>
      <c r="C353" s="24">
        <v>13</v>
      </c>
      <c r="D353" s="25">
        <v>218760</v>
      </c>
      <c r="E353" s="25">
        <v>13125.6</v>
      </c>
      <c r="F353" s="26">
        <v>0</v>
      </c>
    </row>
    <row r="354" spans="1:6" ht="15" customHeight="1">
      <c r="A354" s="27" t="s">
        <v>351</v>
      </c>
      <c r="B354" s="27" t="s">
        <v>357</v>
      </c>
      <c r="C354" s="24">
        <v>12</v>
      </c>
      <c r="D354" s="25">
        <v>186022</v>
      </c>
      <c r="E354" s="25">
        <v>11161.32</v>
      </c>
      <c r="F354" s="26">
        <v>0</v>
      </c>
    </row>
    <row r="355" spans="1:6" ht="15" customHeight="1">
      <c r="A355" s="27" t="s">
        <v>351</v>
      </c>
      <c r="B355" s="27" t="s">
        <v>358</v>
      </c>
      <c r="C355" s="24">
        <v>11</v>
      </c>
      <c r="D355" s="25">
        <v>145796</v>
      </c>
      <c r="E355" s="25">
        <v>8747.76</v>
      </c>
      <c r="F355" s="26">
        <v>0</v>
      </c>
    </row>
    <row r="356" spans="1:6" ht="15" customHeight="1">
      <c r="A356" s="27" t="s">
        <v>351</v>
      </c>
      <c r="B356" s="27" t="s">
        <v>359</v>
      </c>
      <c r="C356" s="24">
        <v>10</v>
      </c>
      <c r="D356" s="25">
        <v>197721</v>
      </c>
      <c r="E356" s="25">
        <v>11863.26</v>
      </c>
      <c r="F356" s="26">
        <v>0</v>
      </c>
    </row>
    <row r="357" spans="1:6" ht="15" customHeight="1">
      <c r="A357" s="27" t="s">
        <v>351</v>
      </c>
      <c r="B357" s="27" t="s">
        <v>40</v>
      </c>
      <c r="C357" s="24">
        <v>18</v>
      </c>
      <c r="D357" s="25">
        <v>264231</v>
      </c>
      <c r="E357" s="25">
        <v>15536.81</v>
      </c>
      <c r="F357" s="26">
        <v>0</v>
      </c>
    </row>
    <row r="358" spans="1:6" ht="15" customHeight="1">
      <c r="A358" s="27" t="s">
        <v>360</v>
      </c>
      <c r="B358" s="27" t="s">
        <v>361</v>
      </c>
      <c r="C358" s="24">
        <v>358</v>
      </c>
      <c r="D358" s="25">
        <v>43626580</v>
      </c>
      <c r="E358" s="25">
        <v>2607013.11</v>
      </c>
      <c r="F358" s="26">
        <v>0.0043</v>
      </c>
    </row>
    <row r="359" spans="1:6" ht="15" customHeight="1">
      <c r="A359" s="27" t="s">
        <v>360</v>
      </c>
      <c r="B359" s="27" t="s">
        <v>362</v>
      </c>
      <c r="C359" s="24">
        <v>59</v>
      </c>
      <c r="D359" s="25">
        <v>2835815</v>
      </c>
      <c r="E359" s="25">
        <v>170148.9</v>
      </c>
      <c r="F359" s="26">
        <v>0.0003</v>
      </c>
    </row>
    <row r="360" spans="1:6" ht="15" customHeight="1">
      <c r="A360" s="27" t="s">
        <v>360</v>
      </c>
      <c r="B360" s="27" t="s">
        <v>363</v>
      </c>
      <c r="C360" s="24">
        <v>47</v>
      </c>
      <c r="D360" s="25">
        <v>2143968</v>
      </c>
      <c r="E360" s="25">
        <v>128638.08</v>
      </c>
      <c r="F360" s="26">
        <v>0.0002</v>
      </c>
    </row>
    <row r="361" spans="1:6" ht="15" customHeight="1">
      <c r="A361" s="27" t="s">
        <v>360</v>
      </c>
      <c r="B361" s="27" t="s">
        <v>364</v>
      </c>
      <c r="C361" s="24">
        <v>32</v>
      </c>
      <c r="D361" s="25">
        <v>1692476</v>
      </c>
      <c r="E361" s="25">
        <v>101548.56</v>
      </c>
      <c r="F361" s="26">
        <v>0.0002</v>
      </c>
    </row>
    <row r="362" spans="1:6" ht="15" customHeight="1">
      <c r="A362" s="27" t="s">
        <v>360</v>
      </c>
      <c r="B362" s="27" t="s">
        <v>365</v>
      </c>
      <c r="C362" s="24">
        <v>19</v>
      </c>
      <c r="D362" s="25">
        <v>575952</v>
      </c>
      <c r="E362" s="25">
        <v>34557.12</v>
      </c>
      <c r="F362" s="26">
        <v>0.0001</v>
      </c>
    </row>
    <row r="363" spans="1:6" ht="15" customHeight="1">
      <c r="A363" s="27" t="s">
        <v>360</v>
      </c>
      <c r="B363" s="27" t="s">
        <v>366</v>
      </c>
      <c r="C363" s="24">
        <v>15</v>
      </c>
      <c r="D363" s="25">
        <v>486211</v>
      </c>
      <c r="E363" s="25">
        <v>29172.66</v>
      </c>
      <c r="F363" s="26">
        <v>0</v>
      </c>
    </row>
    <row r="364" spans="1:6" ht="15" customHeight="1">
      <c r="A364" s="27" t="s">
        <v>360</v>
      </c>
      <c r="B364" s="27" t="s">
        <v>367</v>
      </c>
      <c r="C364" s="24">
        <v>12</v>
      </c>
      <c r="D364" s="25">
        <v>408601</v>
      </c>
      <c r="E364" s="25">
        <v>24516.06</v>
      </c>
      <c r="F364" s="26">
        <v>0</v>
      </c>
    </row>
    <row r="365" spans="1:6" ht="15" customHeight="1">
      <c r="A365" s="27" t="s">
        <v>360</v>
      </c>
      <c r="B365" s="27" t="s">
        <v>40</v>
      </c>
      <c r="C365" s="24">
        <v>20</v>
      </c>
      <c r="D365" s="25">
        <v>50728</v>
      </c>
      <c r="E365" s="25">
        <v>3043.68</v>
      </c>
      <c r="F365" s="26">
        <v>0</v>
      </c>
    </row>
    <row r="366" spans="1:6" ht="15" customHeight="1">
      <c r="A366" s="27" t="s">
        <v>368</v>
      </c>
      <c r="B366" s="27" t="s">
        <v>369</v>
      </c>
      <c r="C366" s="24">
        <v>199</v>
      </c>
      <c r="D366" s="25">
        <v>15463552</v>
      </c>
      <c r="E366" s="25">
        <v>926002.21</v>
      </c>
      <c r="F366" s="26">
        <v>0.0015</v>
      </c>
    </row>
    <row r="367" spans="1:6" ht="15" customHeight="1">
      <c r="A367" s="27" t="s">
        <v>368</v>
      </c>
      <c r="B367" s="27" t="s">
        <v>370</v>
      </c>
      <c r="C367" s="24">
        <v>41</v>
      </c>
      <c r="D367" s="25">
        <v>1930559</v>
      </c>
      <c r="E367" s="25">
        <v>115833.54</v>
      </c>
      <c r="F367" s="26">
        <v>0.0002</v>
      </c>
    </row>
    <row r="368" spans="1:6" ht="15" customHeight="1">
      <c r="A368" s="27" t="s">
        <v>368</v>
      </c>
      <c r="B368" s="27" t="s">
        <v>371</v>
      </c>
      <c r="C368" s="24">
        <v>35</v>
      </c>
      <c r="D368" s="25">
        <v>866184</v>
      </c>
      <c r="E368" s="25">
        <v>51969.04</v>
      </c>
      <c r="F368" s="26">
        <v>0.0001</v>
      </c>
    </row>
    <row r="369" spans="1:6" ht="15" customHeight="1">
      <c r="A369" s="27" t="s">
        <v>368</v>
      </c>
      <c r="B369" s="27" t="s">
        <v>372</v>
      </c>
      <c r="C369" s="24">
        <v>30</v>
      </c>
      <c r="D369" s="25">
        <v>1624805</v>
      </c>
      <c r="E369" s="25">
        <v>97488.3</v>
      </c>
      <c r="F369" s="26">
        <v>0.0002</v>
      </c>
    </row>
    <row r="370" spans="1:6" ht="15" customHeight="1">
      <c r="A370" s="27" t="s">
        <v>368</v>
      </c>
      <c r="B370" s="27" t="s">
        <v>373</v>
      </c>
      <c r="C370" s="24">
        <v>17</v>
      </c>
      <c r="D370" s="25">
        <v>943189</v>
      </c>
      <c r="E370" s="25">
        <v>56591.34</v>
      </c>
      <c r="F370" s="26">
        <v>0.0001</v>
      </c>
    </row>
    <row r="371" spans="1:6" ht="15" customHeight="1">
      <c r="A371" s="27" t="s">
        <v>368</v>
      </c>
      <c r="B371" s="27" t="s">
        <v>374</v>
      </c>
      <c r="C371" s="24">
        <v>12</v>
      </c>
      <c r="D371" s="25">
        <v>561407</v>
      </c>
      <c r="E371" s="25">
        <v>33684.42</v>
      </c>
      <c r="F371" s="26">
        <v>0.0001</v>
      </c>
    </row>
    <row r="372" spans="1:6" ht="15" customHeight="1">
      <c r="A372" s="27" t="s">
        <v>368</v>
      </c>
      <c r="B372" s="27" t="s">
        <v>40</v>
      </c>
      <c r="C372" s="24">
        <v>8</v>
      </c>
      <c r="D372" s="25">
        <v>638642</v>
      </c>
      <c r="E372" s="25">
        <v>38318.52</v>
      </c>
      <c r="F372" s="26">
        <v>0.0001</v>
      </c>
    </row>
    <row r="373" spans="1:6" ht="15" customHeight="1">
      <c r="A373" s="27" t="s">
        <v>375</v>
      </c>
      <c r="B373" s="27" t="s">
        <v>375</v>
      </c>
      <c r="C373" s="24">
        <v>212</v>
      </c>
      <c r="D373" s="25">
        <v>22172252</v>
      </c>
      <c r="E373" s="25">
        <v>1327461.9</v>
      </c>
      <c r="F373" s="26">
        <v>0.0022</v>
      </c>
    </row>
    <row r="374" spans="1:6" ht="15" customHeight="1">
      <c r="A374" s="27" t="s">
        <v>375</v>
      </c>
      <c r="B374" s="27" t="s">
        <v>376</v>
      </c>
      <c r="C374" s="24">
        <v>23</v>
      </c>
      <c r="D374" s="25">
        <v>641667</v>
      </c>
      <c r="E374" s="25">
        <v>38493.12</v>
      </c>
      <c r="F374" s="26">
        <v>0.0001</v>
      </c>
    </row>
    <row r="375" spans="1:6" ht="15" customHeight="1">
      <c r="A375" s="27" t="s">
        <v>375</v>
      </c>
      <c r="B375" s="27" t="s">
        <v>378</v>
      </c>
      <c r="C375" s="24">
        <v>19</v>
      </c>
      <c r="D375" s="25">
        <v>390523</v>
      </c>
      <c r="E375" s="25">
        <v>23431.38</v>
      </c>
      <c r="F375" s="26">
        <v>0</v>
      </c>
    </row>
    <row r="376" spans="1:6" ht="15" customHeight="1">
      <c r="A376" s="27" t="s">
        <v>375</v>
      </c>
      <c r="B376" s="27" t="s">
        <v>377</v>
      </c>
      <c r="C376" s="24">
        <v>16</v>
      </c>
      <c r="D376" s="25">
        <v>274882</v>
      </c>
      <c r="E376" s="25">
        <v>16492.92</v>
      </c>
      <c r="F376" s="26">
        <v>0</v>
      </c>
    </row>
    <row r="377" spans="1:6" ht="15" customHeight="1">
      <c r="A377" s="27" t="s">
        <v>375</v>
      </c>
      <c r="B377" s="27" t="s">
        <v>40</v>
      </c>
      <c r="C377" s="24">
        <v>59</v>
      </c>
      <c r="D377" s="25">
        <v>1815159</v>
      </c>
      <c r="E377" s="25">
        <v>108909.54</v>
      </c>
      <c r="F377" s="26">
        <v>0.0002</v>
      </c>
    </row>
    <row r="378" spans="1:6" ht="15" customHeight="1">
      <c r="A378" s="27" t="s">
        <v>379</v>
      </c>
      <c r="B378" s="27" t="s">
        <v>380</v>
      </c>
      <c r="C378" s="24">
        <v>120</v>
      </c>
      <c r="D378" s="25">
        <v>7019936</v>
      </c>
      <c r="E378" s="25">
        <v>418558.43</v>
      </c>
      <c r="F378" s="26">
        <v>0.0007</v>
      </c>
    </row>
    <row r="379" spans="1:6" ht="15" customHeight="1">
      <c r="A379" s="27" t="s">
        <v>379</v>
      </c>
      <c r="B379" s="27" t="s">
        <v>381</v>
      </c>
      <c r="C379" s="24">
        <v>63</v>
      </c>
      <c r="D379" s="25">
        <v>2901530</v>
      </c>
      <c r="E379" s="25">
        <v>171970.28</v>
      </c>
      <c r="F379" s="26">
        <v>0.0003</v>
      </c>
    </row>
    <row r="380" spans="1:6" ht="15" customHeight="1">
      <c r="A380" s="27" t="s">
        <v>379</v>
      </c>
      <c r="B380" s="27" t="s">
        <v>382</v>
      </c>
      <c r="C380" s="24">
        <v>27</v>
      </c>
      <c r="D380" s="25">
        <v>566760</v>
      </c>
      <c r="E380" s="25">
        <v>33941.88</v>
      </c>
      <c r="F380" s="26">
        <v>0.0001</v>
      </c>
    </row>
    <row r="381" spans="1:6" ht="15" customHeight="1">
      <c r="A381" s="27" t="s">
        <v>379</v>
      </c>
      <c r="B381" s="27" t="s">
        <v>384</v>
      </c>
      <c r="C381" s="24">
        <v>14</v>
      </c>
      <c r="D381" s="25">
        <v>1078599</v>
      </c>
      <c r="E381" s="25">
        <v>64715.94</v>
      </c>
      <c r="F381" s="26">
        <v>0.0001</v>
      </c>
    </row>
    <row r="382" spans="1:6" ht="15" customHeight="1">
      <c r="A382" s="27" t="s">
        <v>379</v>
      </c>
      <c r="B382" s="27" t="s">
        <v>383</v>
      </c>
      <c r="C382" s="24">
        <v>14</v>
      </c>
      <c r="D382" s="25">
        <v>369940</v>
      </c>
      <c r="E382" s="25">
        <v>22196.4</v>
      </c>
      <c r="F382" s="26">
        <v>0</v>
      </c>
    </row>
    <row r="383" spans="1:6" ht="15" customHeight="1">
      <c r="A383" s="27" t="s">
        <v>379</v>
      </c>
      <c r="B383" s="27" t="s">
        <v>40</v>
      </c>
      <c r="C383" s="24">
        <v>11</v>
      </c>
      <c r="D383" s="25">
        <v>119846</v>
      </c>
      <c r="E383" s="25">
        <v>7190.76</v>
      </c>
      <c r="F383" s="26">
        <v>0</v>
      </c>
    </row>
    <row r="384" spans="1:6" ht="15" customHeight="1">
      <c r="A384" s="27" t="s">
        <v>385</v>
      </c>
      <c r="B384" s="27" t="s">
        <v>386</v>
      </c>
      <c r="C384" s="24">
        <v>218</v>
      </c>
      <c r="D384" s="25">
        <v>33749723</v>
      </c>
      <c r="E384" s="25">
        <v>2020250.86</v>
      </c>
      <c r="F384" s="26">
        <v>0.0033</v>
      </c>
    </row>
    <row r="385" spans="1:6" ht="15" customHeight="1">
      <c r="A385" s="27" t="s">
        <v>385</v>
      </c>
      <c r="B385" s="27" t="s">
        <v>387</v>
      </c>
      <c r="C385" s="24">
        <v>106</v>
      </c>
      <c r="D385" s="25">
        <v>5104097</v>
      </c>
      <c r="E385" s="25">
        <v>306245.82</v>
      </c>
      <c r="F385" s="26">
        <v>0.0005</v>
      </c>
    </row>
    <row r="386" spans="1:6" ht="15" customHeight="1">
      <c r="A386" s="27" t="s">
        <v>385</v>
      </c>
      <c r="B386" s="27" t="s">
        <v>388</v>
      </c>
      <c r="C386" s="24">
        <v>62</v>
      </c>
      <c r="D386" s="25">
        <v>2054490</v>
      </c>
      <c r="E386" s="25">
        <v>123269.4</v>
      </c>
      <c r="F386" s="26">
        <v>0.0002</v>
      </c>
    </row>
    <row r="387" spans="1:6" ht="15" customHeight="1">
      <c r="A387" s="27" t="s">
        <v>385</v>
      </c>
      <c r="B387" s="27" t="s">
        <v>389</v>
      </c>
      <c r="C387" s="24">
        <v>35</v>
      </c>
      <c r="D387" s="25">
        <v>1416943</v>
      </c>
      <c r="E387" s="25">
        <v>85016.58</v>
      </c>
      <c r="F387" s="26">
        <v>0.0001</v>
      </c>
    </row>
    <row r="388" spans="1:6" ht="15" customHeight="1">
      <c r="A388" s="27" t="s">
        <v>385</v>
      </c>
      <c r="B388" s="27" t="s">
        <v>391</v>
      </c>
      <c r="C388" s="24">
        <v>19</v>
      </c>
      <c r="D388" s="25">
        <v>216919</v>
      </c>
      <c r="E388" s="25">
        <v>13008.98</v>
      </c>
      <c r="F388" s="26">
        <v>0</v>
      </c>
    </row>
    <row r="389" spans="1:6" ht="15" customHeight="1">
      <c r="A389" s="27" t="s">
        <v>385</v>
      </c>
      <c r="B389" s="27" t="s">
        <v>390</v>
      </c>
      <c r="C389" s="24">
        <v>16</v>
      </c>
      <c r="D389" s="25">
        <v>104660</v>
      </c>
      <c r="E389" s="25">
        <v>6237.48</v>
      </c>
      <c r="F389" s="26">
        <v>0</v>
      </c>
    </row>
    <row r="390" spans="1:6" ht="15" customHeight="1">
      <c r="A390" s="27" t="s">
        <v>385</v>
      </c>
      <c r="B390" s="27" t="s">
        <v>40</v>
      </c>
      <c r="C390" s="24">
        <v>162</v>
      </c>
      <c r="D390" s="25">
        <v>11397014</v>
      </c>
      <c r="E390" s="25">
        <v>679884.43</v>
      </c>
      <c r="F390" s="26">
        <v>0.0011</v>
      </c>
    </row>
    <row r="391" spans="1:6" ht="15" customHeight="1">
      <c r="A391" s="27" t="s">
        <v>392</v>
      </c>
      <c r="B391" s="27" t="s">
        <v>393</v>
      </c>
      <c r="C391" s="24">
        <v>262</v>
      </c>
      <c r="D391" s="25">
        <v>21163019</v>
      </c>
      <c r="E391" s="25">
        <v>1266110.72</v>
      </c>
      <c r="F391" s="26">
        <v>0.0021</v>
      </c>
    </row>
    <row r="392" spans="1:6" ht="15" customHeight="1">
      <c r="A392" s="27" t="s">
        <v>392</v>
      </c>
      <c r="B392" s="27" t="s">
        <v>394</v>
      </c>
      <c r="C392" s="24">
        <v>141</v>
      </c>
      <c r="D392" s="25">
        <v>6103590</v>
      </c>
      <c r="E392" s="25">
        <v>359910.44</v>
      </c>
      <c r="F392" s="26">
        <v>0.0006</v>
      </c>
    </row>
    <row r="393" spans="1:6" ht="15" customHeight="1">
      <c r="A393" s="27" t="s">
        <v>392</v>
      </c>
      <c r="B393" s="27" t="s">
        <v>395</v>
      </c>
      <c r="C393" s="24">
        <v>62</v>
      </c>
      <c r="D393" s="25">
        <v>2786793</v>
      </c>
      <c r="E393" s="25">
        <v>167207.58</v>
      </c>
      <c r="F393" s="26">
        <v>0.0003</v>
      </c>
    </row>
    <row r="394" spans="1:6" ht="15" customHeight="1">
      <c r="A394" s="27" t="s">
        <v>392</v>
      </c>
      <c r="B394" s="27" t="s">
        <v>396</v>
      </c>
      <c r="C394" s="24">
        <v>30</v>
      </c>
      <c r="D394" s="25">
        <v>762994</v>
      </c>
      <c r="E394" s="25">
        <v>45730.64</v>
      </c>
      <c r="F394" s="26">
        <v>0.0001</v>
      </c>
    </row>
    <row r="395" spans="1:6" ht="15" customHeight="1">
      <c r="A395" s="27" t="s">
        <v>392</v>
      </c>
      <c r="B395" s="27" t="s">
        <v>397</v>
      </c>
      <c r="C395" s="24">
        <v>28</v>
      </c>
      <c r="D395" s="25">
        <v>560357</v>
      </c>
      <c r="E395" s="25">
        <v>33621.42</v>
      </c>
      <c r="F395" s="26">
        <v>0.0001</v>
      </c>
    </row>
    <row r="396" spans="1:6" ht="15" customHeight="1">
      <c r="A396" s="27" t="s">
        <v>392</v>
      </c>
      <c r="B396" s="27" t="s">
        <v>398</v>
      </c>
      <c r="C396" s="24">
        <v>21</v>
      </c>
      <c r="D396" s="25">
        <v>516492</v>
      </c>
      <c r="E396" s="25">
        <v>30989.52</v>
      </c>
      <c r="F396" s="26">
        <v>0.0001</v>
      </c>
    </row>
    <row r="397" spans="1:6" ht="15" customHeight="1">
      <c r="A397" s="27" t="s">
        <v>392</v>
      </c>
      <c r="B397" s="27" t="s">
        <v>400</v>
      </c>
      <c r="C397" s="24">
        <v>11</v>
      </c>
      <c r="D397" s="25">
        <v>622837</v>
      </c>
      <c r="E397" s="25">
        <v>37332.46</v>
      </c>
      <c r="F397" s="26">
        <v>0.0001</v>
      </c>
    </row>
    <row r="398" spans="1:6" ht="15" customHeight="1">
      <c r="A398" s="27" t="s">
        <v>392</v>
      </c>
      <c r="B398" s="27" t="s">
        <v>399</v>
      </c>
      <c r="C398" s="24">
        <v>10</v>
      </c>
      <c r="D398" s="25">
        <v>254018</v>
      </c>
      <c r="E398" s="25">
        <v>15093.61</v>
      </c>
      <c r="F398" s="26">
        <v>0</v>
      </c>
    </row>
    <row r="399" spans="1:6" ht="15" customHeight="1">
      <c r="A399" s="27" t="s">
        <v>392</v>
      </c>
      <c r="B399" s="27" t="s">
        <v>40</v>
      </c>
      <c r="C399" s="24">
        <v>61</v>
      </c>
      <c r="D399" s="25">
        <v>1158075</v>
      </c>
      <c r="E399" s="25">
        <v>69484.5</v>
      </c>
      <c r="F399" s="26">
        <v>0.0001</v>
      </c>
    </row>
    <row r="400" spans="1:6" ht="15" customHeight="1">
      <c r="A400" s="27" t="s">
        <v>401</v>
      </c>
      <c r="B400" s="27" t="s">
        <v>402</v>
      </c>
      <c r="C400" s="24">
        <v>493</v>
      </c>
      <c r="D400" s="25">
        <v>66301292</v>
      </c>
      <c r="E400" s="25">
        <v>3961053.53</v>
      </c>
      <c r="F400" s="26">
        <v>0.0065</v>
      </c>
    </row>
    <row r="401" spans="1:6" ht="15" customHeight="1">
      <c r="A401" s="27" t="s">
        <v>401</v>
      </c>
      <c r="B401" s="27" t="s">
        <v>403</v>
      </c>
      <c r="C401" s="24">
        <v>76</v>
      </c>
      <c r="D401" s="25">
        <v>4785930</v>
      </c>
      <c r="E401" s="25">
        <v>284705.86</v>
      </c>
      <c r="F401" s="26">
        <v>0.0005</v>
      </c>
    </row>
    <row r="402" spans="1:6" ht="15" customHeight="1">
      <c r="A402" s="27" t="s">
        <v>401</v>
      </c>
      <c r="B402" s="27" t="s">
        <v>404</v>
      </c>
      <c r="C402" s="24">
        <v>71</v>
      </c>
      <c r="D402" s="25">
        <v>4530496</v>
      </c>
      <c r="E402" s="25">
        <v>271829.76</v>
      </c>
      <c r="F402" s="26">
        <v>0.0004</v>
      </c>
    </row>
    <row r="403" spans="1:6" ht="15" customHeight="1">
      <c r="A403" s="27" t="s">
        <v>401</v>
      </c>
      <c r="B403" s="27" t="s">
        <v>405</v>
      </c>
      <c r="C403" s="24">
        <v>65</v>
      </c>
      <c r="D403" s="25">
        <v>3959080</v>
      </c>
      <c r="E403" s="25">
        <v>237544.8</v>
      </c>
      <c r="F403" s="26">
        <v>0.0004</v>
      </c>
    </row>
    <row r="404" spans="1:6" ht="15" customHeight="1">
      <c r="A404" s="27" t="s">
        <v>401</v>
      </c>
      <c r="B404" s="27" t="s">
        <v>406</v>
      </c>
      <c r="C404" s="24">
        <v>55</v>
      </c>
      <c r="D404" s="25">
        <v>1971778</v>
      </c>
      <c r="E404" s="25">
        <v>118306.68</v>
      </c>
      <c r="F404" s="26">
        <v>0.0002</v>
      </c>
    </row>
    <row r="405" spans="1:6" ht="15" customHeight="1">
      <c r="A405" s="27" t="s">
        <v>401</v>
      </c>
      <c r="B405" s="27" t="s">
        <v>407</v>
      </c>
      <c r="C405" s="24">
        <v>43</v>
      </c>
      <c r="D405" s="25">
        <v>1081772</v>
      </c>
      <c r="E405" s="25">
        <v>64906.32</v>
      </c>
      <c r="F405" s="26">
        <v>0.0001</v>
      </c>
    </row>
    <row r="406" spans="1:6" ht="15" customHeight="1">
      <c r="A406" s="27" t="s">
        <v>401</v>
      </c>
      <c r="B406" s="27" t="s">
        <v>408</v>
      </c>
      <c r="C406" s="24">
        <v>33</v>
      </c>
      <c r="D406" s="25">
        <v>768957</v>
      </c>
      <c r="E406" s="25">
        <v>46137.42</v>
      </c>
      <c r="F406" s="26">
        <v>0.0001</v>
      </c>
    </row>
    <row r="407" spans="1:6" ht="15" customHeight="1">
      <c r="A407" s="27" t="s">
        <v>401</v>
      </c>
      <c r="B407" s="27" t="s">
        <v>409</v>
      </c>
      <c r="C407" s="24">
        <v>32</v>
      </c>
      <c r="D407" s="25">
        <v>1607719</v>
      </c>
      <c r="E407" s="25">
        <v>96443.14</v>
      </c>
      <c r="F407" s="26">
        <v>0.0002</v>
      </c>
    </row>
    <row r="408" spans="1:6" ht="15" customHeight="1">
      <c r="A408" s="27" t="s">
        <v>401</v>
      </c>
      <c r="B408" s="27" t="s">
        <v>410</v>
      </c>
      <c r="C408" s="24">
        <v>15</v>
      </c>
      <c r="D408" s="25">
        <v>94607</v>
      </c>
      <c r="E408" s="25">
        <v>5676.42</v>
      </c>
      <c r="F408" s="26">
        <v>0</v>
      </c>
    </row>
    <row r="409" spans="1:6" ht="15" customHeight="1">
      <c r="A409" s="27" t="s">
        <v>401</v>
      </c>
      <c r="B409" s="27" t="s">
        <v>411</v>
      </c>
      <c r="C409" s="24">
        <v>15</v>
      </c>
      <c r="D409" s="25">
        <v>197657</v>
      </c>
      <c r="E409" s="25">
        <v>11859.42</v>
      </c>
      <c r="F409" s="26">
        <v>0</v>
      </c>
    </row>
    <row r="410" spans="1:6" ht="15" customHeight="1">
      <c r="A410" s="27" t="s">
        <v>401</v>
      </c>
      <c r="B410" s="27" t="s">
        <v>40</v>
      </c>
      <c r="C410" s="24">
        <v>29</v>
      </c>
      <c r="D410" s="25">
        <v>1297375</v>
      </c>
      <c r="E410" s="25">
        <v>77842.5</v>
      </c>
      <c r="F410" s="26">
        <v>0.0001</v>
      </c>
    </row>
    <row r="411" spans="1:6" ht="15" customHeight="1">
      <c r="A411" s="27" t="s">
        <v>308</v>
      </c>
      <c r="B411" s="27" t="s">
        <v>412</v>
      </c>
      <c r="C411" s="24">
        <v>420</v>
      </c>
      <c r="D411" s="25">
        <v>32271754</v>
      </c>
      <c r="E411" s="25">
        <v>1928078.38</v>
      </c>
      <c r="F411" s="26">
        <v>0.0032</v>
      </c>
    </row>
    <row r="412" spans="1:6" ht="15" customHeight="1">
      <c r="A412" s="27" t="s">
        <v>308</v>
      </c>
      <c r="B412" s="27" t="s">
        <v>413</v>
      </c>
      <c r="C412" s="24">
        <v>18</v>
      </c>
      <c r="D412" s="25">
        <v>6070278</v>
      </c>
      <c r="E412" s="25">
        <v>364216.68</v>
      </c>
      <c r="F412" s="26">
        <v>0.0006</v>
      </c>
    </row>
    <row r="413" spans="1:6" ht="15" customHeight="1">
      <c r="A413" s="27" t="s">
        <v>308</v>
      </c>
      <c r="B413" s="27" t="s">
        <v>414</v>
      </c>
      <c r="C413" s="24">
        <v>16</v>
      </c>
      <c r="D413" s="25">
        <v>223678</v>
      </c>
      <c r="E413" s="25">
        <v>13287.41</v>
      </c>
      <c r="F413" s="26">
        <v>0</v>
      </c>
    </row>
    <row r="414" spans="1:6" ht="15" customHeight="1">
      <c r="A414" s="27" t="s">
        <v>308</v>
      </c>
      <c r="B414" s="27" t="s">
        <v>416</v>
      </c>
      <c r="C414" s="24">
        <v>11</v>
      </c>
      <c r="D414" s="25">
        <v>266152</v>
      </c>
      <c r="E414" s="25">
        <v>15969.12</v>
      </c>
      <c r="F414" s="26">
        <v>0</v>
      </c>
    </row>
    <row r="415" spans="1:6" ht="15" customHeight="1">
      <c r="A415" s="27" t="s">
        <v>308</v>
      </c>
      <c r="B415" s="27" t="s">
        <v>415</v>
      </c>
      <c r="C415" s="24">
        <v>11</v>
      </c>
      <c r="D415" s="25">
        <v>67458</v>
      </c>
      <c r="E415" s="25">
        <v>4047.48</v>
      </c>
      <c r="F415" s="26">
        <v>0</v>
      </c>
    </row>
    <row r="416" spans="1:6" ht="15" customHeight="1">
      <c r="A416" s="27" t="s">
        <v>308</v>
      </c>
      <c r="B416" s="27" t="s">
        <v>40</v>
      </c>
      <c r="C416" s="24">
        <v>13</v>
      </c>
      <c r="D416" s="25">
        <v>146876</v>
      </c>
      <c r="E416" s="25">
        <v>8812.56</v>
      </c>
      <c r="F416" s="26">
        <v>0</v>
      </c>
    </row>
    <row r="417" spans="1:6" ht="15" customHeight="1">
      <c r="A417" s="27" t="s">
        <v>417</v>
      </c>
      <c r="B417" s="27" t="s">
        <v>418</v>
      </c>
      <c r="C417" s="24">
        <v>1379</v>
      </c>
      <c r="D417" s="25">
        <v>228936685</v>
      </c>
      <c r="E417" s="25">
        <v>13672216.84</v>
      </c>
      <c r="F417" s="26">
        <v>0.0226</v>
      </c>
    </row>
    <row r="418" spans="1:6" ht="15" customHeight="1">
      <c r="A418" s="27" t="s">
        <v>417</v>
      </c>
      <c r="B418" s="27" t="s">
        <v>419</v>
      </c>
      <c r="C418" s="24">
        <v>662</v>
      </c>
      <c r="D418" s="25">
        <v>205945152</v>
      </c>
      <c r="E418" s="25">
        <v>12241049.08</v>
      </c>
      <c r="F418" s="26">
        <v>0.0202</v>
      </c>
    </row>
    <row r="419" spans="1:6" ht="15" customHeight="1">
      <c r="A419" s="27" t="s">
        <v>417</v>
      </c>
      <c r="B419" s="27" t="s">
        <v>420</v>
      </c>
      <c r="C419" s="24">
        <v>316</v>
      </c>
      <c r="D419" s="25">
        <v>31776858</v>
      </c>
      <c r="E419" s="25">
        <v>1903110.6</v>
      </c>
      <c r="F419" s="26">
        <v>0.0031</v>
      </c>
    </row>
    <row r="420" spans="1:6" ht="15" customHeight="1">
      <c r="A420" s="27" t="s">
        <v>417</v>
      </c>
      <c r="B420" s="27" t="s">
        <v>421</v>
      </c>
      <c r="C420" s="24">
        <v>128</v>
      </c>
      <c r="D420" s="25">
        <v>6758100</v>
      </c>
      <c r="E420" s="25">
        <v>405486</v>
      </c>
      <c r="F420" s="26">
        <v>0.0007</v>
      </c>
    </row>
    <row r="421" spans="1:6" ht="15" customHeight="1">
      <c r="A421" s="27" t="s">
        <v>417</v>
      </c>
      <c r="B421" s="27" t="s">
        <v>422</v>
      </c>
      <c r="C421" s="24">
        <v>71</v>
      </c>
      <c r="D421" s="25">
        <v>3025328</v>
      </c>
      <c r="E421" s="25">
        <v>181519.68</v>
      </c>
      <c r="F421" s="26">
        <v>0.0003</v>
      </c>
    </row>
    <row r="422" spans="1:6" ht="15" customHeight="1">
      <c r="A422" s="27" t="s">
        <v>417</v>
      </c>
      <c r="B422" s="27" t="s">
        <v>423</v>
      </c>
      <c r="C422" s="24">
        <v>55</v>
      </c>
      <c r="D422" s="25">
        <v>1861043</v>
      </c>
      <c r="E422" s="25">
        <v>111662.58</v>
      </c>
      <c r="F422" s="26">
        <v>0.0002</v>
      </c>
    </row>
    <row r="423" spans="1:6" ht="15" customHeight="1">
      <c r="A423" s="27" t="s">
        <v>417</v>
      </c>
      <c r="B423" s="27" t="s">
        <v>424</v>
      </c>
      <c r="C423" s="24">
        <v>42</v>
      </c>
      <c r="D423" s="25">
        <v>3393885</v>
      </c>
      <c r="E423" s="25">
        <v>203633.1</v>
      </c>
      <c r="F423" s="26">
        <v>0.0003</v>
      </c>
    </row>
    <row r="424" spans="1:6" ht="15" customHeight="1">
      <c r="A424" s="27" t="s">
        <v>417</v>
      </c>
      <c r="B424" s="27" t="s">
        <v>425</v>
      </c>
      <c r="C424" s="24">
        <v>40</v>
      </c>
      <c r="D424" s="25">
        <v>1045648</v>
      </c>
      <c r="E424" s="25">
        <v>62738.88</v>
      </c>
      <c r="F424" s="26">
        <v>0.0001</v>
      </c>
    </row>
    <row r="425" spans="1:6" ht="15" customHeight="1">
      <c r="A425" s="27" t="s">
        <v>417</v>
      </c>
      <c r="B425" s="27" t="s">
        <v>426</v>
      </c>
      <c r="C425" s="24">
        <v>18</v>
      </c>
      <c r="D425" s="25">
        <v>1595081</v>
      </c>
      <c r="E425" s="25">
        <v>95704.86</v>
      </c>
      <c r="F425" s="26">
        <v>0.0002</v>
      </c>
    </row>
    <row r="426" spans="1:6" ht="15" customHeight="1">
      <c r="A426" s="27" t="s">
        <v>417</v>
      </c>
      <c r="B426" s="27" t="s">
        <v>40</v>
      </c>
      <c r="C426" s="24">
        <v>73</v>
      </c>
      <c r="D426" s="25">
        <v>3752175</v>
      </c>
      <c r="E426" s="25">
        <v>225130.5</v>
      </c>
      <c r="F426" s="26">
        <v>0.0004</v>
      </c>
    </row>
    <row r="427" spans="1:6" ht="15" customHeight="1">
      <c r="A427" s="27" t="s">
        <v>427</v>
      </c>
      <c r="B427" s="27" t="s">
        <v>428</v>
      </c>
      <c r="C427" s="24">
        <v>239</v>
      </c>
      <c r="D427" s="25">
        <v>15929730</v>
      </c>
      <c r="E427" s="25">
        <v>954036.91</v>
      </c>
      <c r="F427" s="26">
        <v>0.0016</v>
      </c>
    </row>
    <row r="428" spans="1:6" ht="15" customHeight="1">
      <c r="A428" s="27" t="s">
        <v>427</v>
      </c>
      <c r="B428" s="27" t="s">
        <v>429</v>
      </c>
      <c r="C428" s="24">
        <v>177</v>
      </c>
      <c r="D428" s="25">
        <v>19645523</v>
      </c>
      <c r="E428" s="25">
        <v>1174735.47</v>
      </c>
      <c r="F428" s="26">
        <v>0.0019</v>
      </c>
    </row>
    <row r="429" spans="1:6" ht="15" customHeight="1">
      <c r="A429" s="27" t="s">
        <v>427</v>
      </c>
      <c r="B429" s="27" t="s">
        <v>430</v>
      </c>
      <c r="C429" s="24">
        <v>33</v>
      </c>
      <c r="D429" s="25">
        <v>931776</v>
      </c>
      <c r="E429" s="25">
        <v>55906.56</v>
      </c>
      <c r="F429" s="26">
        <v>0.0001</v>
      </c>
    </row>
    <row r="430" spans="1:6" ht="15" customHeight="1">
      <c r="A430" s="27" t="s">
        <v>427</v>
      </c>
      <c r="B430" s="27" t="s">
        <v>431</v>
      </c>
      <c r="C430" s="24">
        <v>29</v>
      </c>
      <c r="D430" s="25">
        <v>444378</v>
      </c>
      <c r="E430" s="25">
        <v>26662.68</v>
      </c>
      <c r="F430" s="26">
        <v>0</v>
      </c>
    </row>
    <row r="431" spans="1:6" ht="15" customHeight="1">
      <c r="A431" s="27" t="s">
        <v>427</v>
      </c>
      <c r="B431" s="27" t="s">
        <v>432</v>
      </c>
      <c r="C431" s="24">
        <v>21</v>
      </c>
      <c r="D431" s="25">
        <v>194216</v>
      </c>
      <c r="E431" s="25">
        <v>11652.96</v>
      </c>
      <c r="F431" s="26">
        <v>0</v>
      </c>
    </row>
    <row r="432" spans="1:6" ht="15" customHeight="1">
      <c r="A432" s="27" t="s">
        <v>427</v>
      </c>
      <c r="B432" s="27" t="s">
        <v>261</v>
      </c>
      <c r="C432" s="24">
        <v>20</v>
      </c>
      <c r="D432" s="25">
        <v>160251</v>
      </c>
      <c r="E432" s="25">
        <v>9615.06</v>
      </c>
      <c r="F432" s="26">
        <v>0</v>
      </c>
    </row>
    <row r="433" spans="1:6" ht="15" customHeight="1">
      <c r="A433" s="27" t="s">
        <v>427</v>
      </c>
      <c r="B433" s="27" t="s">
        <v>433</v>
      </c>
      <c r="C433" s="24">
        <v>15</v>
      </c>
      <c r="D433" s="25">
        <v>58335</v>
      </c>
      <c r="E433" s="25">
        <v>3500.1</v>
      </c>
      <c r="F433" s="26">
        <v>0</v>
      </c>
    </row>
    <row r="434" spans="1:6" ht="15" customHeight="1">
      <c r="A434" s="27" t="s">
        <v>427</v>
      </c>
      <c r="B434" s="27" t="s">
        <v>434</v>
      </c>
      <c r="C434" s="24">
        <v>12</v>
      </c>
      <c r="D434" s="25">
        <v>505304</v>
      </c>
      <c r="E434" s="25">
        <v>30318.24</v>
      </c>
      <c r="F434" s="26">
        <v>0.0001</v>
      </c>
    </row>
    <row r="435" spans="1:6" ht="15" customHeight="1">
      <c r="A435" s="27" t="s">
        <v>427</v>
      </c>
      <c r="B435" s="27" t="s">
        <v>40</v>
      </c>
      <c r="C435" s="24">
        <v>34</v>
      </c>
      <c r="D435" s="25">
        <v>1895984</v>
      </c>
      <c r="E435" s="25">
        <v>113759.04</v>
      </c>
      <c r="F435" s="26">
        <v>0.0002</v>
      </c>
    </row>
    <row r="436" spans="1:6" ht="15" customHeight="1">
      <c r="A436" s="27" t="s">
        <v>435</v>
      </c>
      <c r="B436" s="27" t="s">
        <v>436</v>
      </c>
      <c r="C436" s="24">
        <v>120</v>
      </c>
      <c r="D436" s="25">
        <v>5966077</v>
      </c>
      <c r="E436" s="25">
        <v>357084.28</v>
      </c>
      <c r="F436" s="26">
        <v>0.0006</v>
      </c>
    </row>
    <row r="437" spans="1:6" ht="15" customHeight="1">
      <c r="A437" s="27" t="s">
        <v>435</v>
      </c>
      <c r="B437" s="27" t="s">
        <v>437</v>
      </c>
      <c r="C437" s="24">
        <v>43</v>
      </c>
      <c r="D437" s="25">
        <v>1759880</v>
      </c>
      <c r="E437" s="25">
        <v>105592.8</v>
      </c>
      <c r="F437" s="26">
        <v>0.0002</v>
      </c>
    </row>
    <row r="438" spans="1:6" ht="15" customHeight="1">
      <c r="A438" s="27" t="s">
        <v>435</v>
      </c>
      <c r="B438" s="27" t="s">
        <v>438</v>
      </c>
      <c r="C438" s="24">
        <v>26</v>
      </c>
      <c r="D438" s="25">
        <v>1049630</v>
      </c>
      <c r="E438" s="25">
        <v>62977.8</v>
      </c>
      <c r="F438" s="26">
        <v>0.0001</v>
      </c>
    </row>
    <row r="439" spans="1:6" ht="15" customHeight="1">
      <c r="A439" s="27" t="s">
        <v>435</v>
      </c>
      <c r="B439" s="27" t="s">
        <v>439</v>
      </c>
      <c r="C439" s="24">
        <v>25</v>
      </c>
      <c r="D439" s="25">
        <v>482967</v>
      </c>
      <c r="E439" s="25">
        <v>28978.02</v>
      </c>
      <c r="F439" s="26">
        <v>0</v>
      </c>
    </row>
    <row r="440" spans="1:6" ht="15" customHeight="1">
      <c r="A440" s="27" t="s">
        <v>435</v>
      </c>
      <c r="B440" s="27" t="s">
        <v>440</v>
      </c>
      <c r="C440" s="24">
        <v>15</v>
      </c>
      <c r="D440" s="25">
        <v>506560</v>
      </c>
      <c r="E440" s="25">
        <v>30393.6</v>
      </c>
      <c r="F440" s="26">
        <v>0.0001</v>
      </c>
    </row>
    <row r="441" spans="1:6" ht="15" customHeight="1">
      <c r="A441" s="27" t="s">
        <v>435</v>
      </c>
      <c r="B441" s="27" t="s">
        <v>441</v>
      </c>
      <c r="C441" s="24">
        <v>14</v>
      </c>
      <c r="D441" s="25">
        <v>375562</v>
      </c>
      <c r="E441" s="25">
        <v>22533.72</v>
      </c>
      <c r="F441" s="26">
        <v>0</v>
      </c>
    </row>
    <row r="442" spans="1:6" ht="15" customHeight="1">
      <c r="A442" s="27" t="s">
        <v>435</v>
      </c>
      <c r="B442" s="27" t="s">
        <v>443</v>
      </c>
      <c r="C442" s="24">
        <v>13</v>
      </c>
      <c r="D442" s="25">
        <v>192130</v>
      </c>
      <c r="E442" s="25">
        <v>11527.8</v>
      </c>
      <c r="F442" s="26">
        <v>0</v>
      </c>
    </row>
    <row r="443" spans="1:6" ht="15" customHeight="1">
      <c r="A443" s="27" t="s">
        <v>435</v>
      </c>
      <c r="B443" s="27" t="s">
        <v>444</v>
      </c>
      <c r="C443" s="24">
        <v>12</v>
      </c>
      <c r="D443" s="25">
        <v>225841</v>
      </c>
      <c r="E443" s="25">
        <v>13550.46</v>
      </c>
      <c r="F443" s="26">
        <v>0</v>
      </c>
    </row>
    <row r="444" spans="1:6" ht="15" customHeight="1">
      <c r="A444" s="27" t="s">
        <v>435</v>
      </c>
      <c r="B444" s="27" t="s">
        <v>442</v>
      </c>
      <c r="C444" s="24">
        <v>12</v>
      </c>
      <c r="D444" s="25">
        <v>143173</v>
      </c>
      <c r="E444" s="25">
        <v>8590.38</v>
      </c>
      <c r="F444" s="26">
        <v>0</v>
      </c>
    </row>
    <row r="445" spans="1:6" ht="15" customHeight="1">
      <c r="A445" s="27" t="s">
        <v>435</v>
      </c>
      <c r="B445" s="27" t="s">
        <v>40</v>
      </c>
      <c r="C445" s="24">
        <v>33</v>
      </c>
      <c r="D445" s="25">
        <v>636420</v>
      </c>
      <c r="E445" s="25">
        <v>38185.2</v>
      </c>
      <c r="F445" s="26">
        <v>0.0001</v>
      </c>
    </row>
    <row r="446" spans="1:6" ht="15" customHeight="1">
      <c r="A446" s="27" t="s">
        <v>445</v>
      </c>
      <c r="B446" s="27" t="s">
        <v>446</v>
      </c>
      <c r="C446" s="24">
        <v>331</v>
      </c>
      <c r="D446" s="25">
        <v>30385671</v>
      </c>
      <c r="E446" s="25">
        <v>1816213.85</v>
      </c>
      <c r="F446" s="26">
        <v>0.003</v>
      </c>
    </row>
    <row r="447" spans="1:6" ht="15" customHeight="1">
      <c r="A447" s="27" t="s">
        <v>445</v>
      </c>
      <c r="B447" s="27" t="s">
        <v>447</v>
      </c>
      <c r="C447" s="24">
        <v>47</v>
      </c>
      <c r="D447" s="25">
        <v>2484011</v>
      </c>
      <c r="E447" s="25">
        <v>148941.86</v>
      </c>
      <c r="F447" s="26">
        <v>0.0002</v>
      </c>
    </row>
    <row r="448" spans="1:6" ht="15" customHeight="1">
      <c r="A448" s="27" t="s">
        <v>445</v>
      </c>
      <c r="B448" s="27" t="s">
        <v>448</v>
      </c>
      <c r="C448" s="24">
        <v>31</v>
      </c>
      <c r="D448" s="25">
        <v>813744</v>
      </c>
      <c r="E448" s="25">
        <v>48824.64</v>
      </c>
      <c r="F448" s="26">
        <v>0.0001</v>
      </c>
    </row>
    <row r="449" spans="1:6" ht="15" customHeight="1">
      <c r="A449" s="27" t="s">
        <v>445</v>
      </c>
      <c r="B449" s="27" t="s">
        <v>451</v>
      </c>
      <c r="C449" s="24">
        <v>28</v>
      </c>
      <c r="D449" s="25">
        <v>718552</v>
      </c>
      <c r="E449" s="25">
        <v>43113.12</v>
      </c>
      <c r="F449" s="26">
        <v>0.0001</v>
      </c>
    </row>
    <row r="450" spans="1:6" ht="15" customHeight="1">
      <c r="A450" s="27" t="s">
        <v>445</v>
      </c>
      <c r="B450" s="27" t="s">
        <v>449</v>
      </c>
      <c r="C450" s="24">
        <v>26</v>
      </c>
      <c r="D450" s="25">
        <v>1107975</v>
      </c>
      <c r="E450" s="25">
        <v>66478.5</v>
      </c>
      <c r="F450" s="26">
        <v>0.0001</v>
      </c>
    </row>
    <row r="451" spans="1:6" ht="15" customHeight="1">
      <c r="A451" s="27" t="s">
        <v>445</v>
      </c>
      <c r="B451" s="27" t="s">
        <v>450</v>
      </c>
      <c r="C451" s="24">
        <v>26</v>
      </c>
      <c r="D451" s="25">
        <v>686779</v>
      </c>
      <c r="E451" s="25">
        <v>41194.95</v>
      </c>
      <c r="F451" s="26">
        <v>0.0001</v>
      </c>
    </row>
    <row r="452" spans="1:6" ht="15" customHeight="1">
      <c r="A452" s="27" t="s">
        <v>445</v>
      </c>
      <c r="B452" s="27" t="s">
        <v>454</v>
      </c>
      <c r="C452" s="24">
        <v>16</v>
      </c>
      <c r="D452" s="25">
        <v>1160603</v>
      </c>
      <c r="E452" s="25">
        <v>69636.18</v>
      </c>
      <c r="F452" s="26">
        <v>0.0001</v>
      </c>
    </row>
    <row r="453" spans="1:6" ht="15" customHeight="1">
      <c r="A453" s="27" t="s">
        <v>445</v>
      </c>
      <c r="B453" s="27" t="s">
        <v>453</v>
      </c>
      <c r="C453" s="24">
        <v>16</v>
      </c>
      <c r="D453" s="25">
        <v>200019</v>
      </c>
      <c r="E453" s="25">
        <v>12001.14</v>
      </c>
      <c r="F453" s="26">
        <v>0</v>
      </c>
    </row>
    <row r="454" spans="1:6" ht="15" customHeight="1">
      <c r="A454" s="27" t="s">
        <v>445</v>
      </c>
      <c r="B454" s="27" t="s">
        <v>456</v>
      </c>
      <c r="C454" s="24">
        <v>15</v>
      </c>
      <c r="D454" s="25">
        <v>141365</v>
      </c>
      <c r="E454" s="25">
        <v>8457.1</v>
      </c>
      <c r="F454" s="26">
        <v>0</v>
      </c>
    </row>
    <row r="455" spans="1:6" ht="15" customHeight="1">
      <c r="A455" s="27" t="s">
        <v>445</v>
      </c>
      <c r="B455" s="27" t="s">
        <v>452</v>
      </c>
      <c r="C455" s="24">
        <v>15</v>
      </c>
      <c r="D455" s="25">
        <v>511634</v>
      </c>
      <c r="E455" s="25">
        <v>30698.04</v>
      </c>
      <c r="F455" s="26">
        <v>0.0001</v>
      </c>
    </row>
    <row r="456" spans="1:6" ht="15" customHeight="1">
      <c r="A456" s="27" t="s">
        <v>445</v>
      </c>
      <c r="B456" s="27" t="s">
        <v>455</v>
      </c>
      <c r="C456" s="24">
        <v>14</v>
      </c>
      <c r="D456" s="25">
        <v>1088064</v>
      </c>
      <c r="E456" s="25">
        <v>65283.84</v>
      </c>
      <c r="F456" s="26">
        <v>0.0001</v>
      </c>
    </row>
    <row r="457" spans="1:6" ht="15" customHeight="1">
      <c r="A457" s="27" t="s">
        <v>445</v>
      </c>
      <c r="B457" s="27" t="s">
        <v>458</v>
      </c>
      <c r="C457" s="24">
        <v>11</v>
      </c>
      <c r="D457" s="25">
        <v>169284</v>
      </c>
      <c r="E457" s="25">
        <v>10157.04</v>
      </c>
      <c r="F457" s="26">
        <v>0</v>
      </c>
    </row>
    <row r="458" spans="1:6" ht="15" customHeight="1">
      <c r="A458" s="27" t="s">
        <v>445</v>
      </c>
      <c r="B458" s="27" t="s">
        <v>457</v>
      </c>
      <c r="C458" s="24">
        <v>10</v>
      </c>
      <c r="D458" s="25">
        <v>499205</v>
      </c>
      <c r="E458" s="25">
        <v>29952.3</v>
      </c>
      <c r="F458" s="26">
        <v>0</v>
      </c>
    </row>
    <row r="459" spans="1:6" ht="15" customHeight="1">
      <c r="A459" s="27" t="s">
        <v>445</v>
      </c>
      <c r="B459" s="27" t="s">
        <v>40</v>
      </c>
      <c r="C459" s="24">
        <v>15</v>
      </c>
      <c r="D459" s="25">
        <v>962357</v>
      </c>
      <c r="E459" s="25">
        <v>57741.42</v>
      </c>
      <c r="F459" s="26">
        <v>0.0001</v>
      </c>
    </row>
    <row r="460" spans="1:6" ht="15" customHeight="1">
      <c r="A460" s="27" t="s">
        <v>459</v>
      </c>
      <c r="B460" s="27" t="s">
        <v>435</v>
      </c>
      <c r="C460" s="24">
        <v>342</v>
      </c>
      <c r="D460" s="25">
        <v>36701880</v>
      </c>
      <c r="E460" s="25">
        <v>2187623.1</v>
      </c>
      <c r="F460" s="26">
        <v>0.0036</v>
      </c>
    </row>
    <row r="461" spans="1:6" ht="15" customHeight="1">
      <c r="A461" s="27" t="s">
        <v>459</v>
      </c>
      <c r="B461" s="27" t="s">
        <v>460</v>
      </c>
      <c r="C461" s="24">
        <v>309</v>
      </c>
      <c r="D461" s="25">
        <v>28803031</v>
      </c>
      <c r="E461" s="25">
        <v>1718814.94</v>
      </c>
      <c r="F461" s="26">
        <v>0.0028</v>
      </c>
    </row>
    <row r="462" spans="1:6" ht="15" customHeight="1">
      <c r="A462" s="27" t="s">
        <v>459</v>
      </c>
      <c r="B462" s="27" t="s">
        <v>462</v>
      </c>
      <c r="C462" s="24">
        <v>76</v>
      </c>
      <c r="D462" s="25">
        <v>1994749</v>
      </c>
      <c r="E462" s="25">
        <v>119684.94</v>
      </c>
      <c r="F462" s="26">
        <v>0.0002</v>
      </c>
    </row>
    <row r="463" spans="1:6" ht="15" customHeight="1">
      <c r="A463" s="27" t="s">
        <v>459</v>
      </c>
      <c r="B463" s="27" t="s">
        <v>461</v>
      </c>
      <c r="C463" s="24">
        <v>73</v>
      </c>
      <c r="D463" s="25">
        <v>4679347</v>
      </c>
      <c r="E463" s="25">
        <v>280760.82</v>
      </c>
      <c r="F463" s="26">
        <v>0.0005</v>
      </c>
    </row>
    <row r="464" spans="1:6" ht="15" customHeight="1">
      <c r="A464" s="27" t="s">
        <v>459</v>
      </c>
      <c r="B464" s="27" t="s">
        <v>463</v>
      </c>
      <c r="C464" s="24">
        <v>39</v>
      </c>
      <c r="D464" s="25">
        <v>1038519</v>
      </c>
      <c r="E464" s="25">
        <v>62249.71</v>
      </c>
      <c r="F464" s="26">
        <v>0.0001</v>
      </c>
    </row>
    <row r="465" spans="1:6" ht="15" customHeight="1">
      <c r="A465" s="27" t="s">
        <v>459</v>
      </c>
      <c r="B465" s="27" t="s">
        <v>464</v>
      </c>
      <c r="C465" s="24">
        <v>17</v>
      </c>
      <c r="D465" s="25">
        <v>1504980</v>
      </c>
      <c r="E465" s="25">
        <v>90298.8</v>
      </c>
      <c r="F465" s="26">
        <v>0.0001</v>
      </c>
    </row>
    <row r="466" spans="1:6" ht="15" customHeight="1">
      <c r="A466" s="27" t="s">
        <v>459</v>
      </c>
      <c r="B466" s="27" t="s">
        <v>465</v>
      </c>
      <c r="C466" s="24">
        <v>10</v>
      </c>
      <c r="D466" s="25">
        <v>717901</v>
      </c>
      <c r="E466" s="25">
        <v>43074.06</v>
      </c>
      <c r="F466" s="26">
        <v>0.0001</v>
      </c>
    </row>
    <row r="467" spans="1:6" ht="15" customHeight="1">
      <c r="A467" s="27" t="s">
        <v>459</v>
      </c>
      <c r="B467" s="27" t="s">
        <v>40</v>
      </c>
      <c r="C467" s="24">
        <v>67</v>
      </c>
      <c r="D467" s="25">
        <v>2550128</v>
      </c>
      <c r="E467" s="25">
        <v>153007.68</v>
      </c>
      <c r="F467" s="26">
        <v>0.0003</v>
      </c>
    </row>
    <row r="468" spans="1:6" ht="15" customHeight="1">
      <c r="A468" s="27" t="s">
        <v>466</v>
      </c>
      <c r="B468" s="27" t="s">
        <v>467</v>
      </c>
      <c r="C468" s="24">
        <v>3262</v>
      </c>
      <c r="D468" s="25">
        <v>813146911</v>
      </c>
      <c r="E468" s="25">
        <v>48555762.32</v>
      </c>
      <c r="F468" s="26">
        <v>0.0802</v>
      </c>
    </row>
    <row r="469" spans="1:6" ht="15" customHeight="1">
      <c r="A469" s="27" t="s">
        <v>466</v>
      </c>
      <c r="B469" s="27" t="s">
        <v>468</v>
      </c>
      <c r="C469" s="24">
        <v>718</v>
      </c>
      <c r="D469" s="25">
        <v>99070303</v>
      </c>
      <c r="E469" s="25">
        <v>5942305.54</v>
      </c>
      <c r="F469" s="26">
        <v>0.0098</v>
      </c>
    </row>
    <row r="470" spans="1:6" ht="15" customHeight="1">
      <c r="A470" s="27" t="s">
        <v>466</v>
      </c>
      <c r="B470" s="27" t="s">
        <v>469</v>
      </c>
      <c r="C470" s="24">
        <v>218</v>
      </c>
      <c r="D470" s="25">
        <v>35835219</v>
      </c>
      <c r="E470" s="25">
        <v>2150113.14</v>
      </c>
      <c r="F470" s="26">
        <v>0.0036</v>
      </c>
    </row>
    <row r="471" spans="1:6" ht="15" customHeight="1">
      <c r="A471" s="27" t="s">
        <v>466</v>
      </c>
      <c r="B471" s="27" t="s">
        <v>470</v>
      </c>
      <c r="C471" s="24">
        <v>139</v>
      </c>
      <c r="D471" s="25">
        <v>8685203</v>
      </c>
      <c r="E471" s="25">
        <v>517970.12</v>
      </c>
      <c r="F471" s="26">
        <v>0.0009</v>
      </c>
    </row>
    <row r="472" spans="1:6" ht="15" customHeight="1">
      <c r="A472" s="27" t="s">
        <v>466</v>
      </c>
      <c r="B472" s="27" t="s">
        <v>471</v>
      </c>
      <c r="C472" s="24">
        <v>86</v>
      </c>
      <c r="D472" s="25">
        <v>5203380</v>
      </c>
      <c r="E472" s="25">
        <v>310060.88</v>
      </c>
      <c r="F472" s="26">
        <v>0.0005</v>
      </c>
    </row>
    <row r="473" spans="1:6" ht="15" customHeight="1">
      <c r="A473" s="27" t="s">
        <v>466</v>
      </c>
      <c r="B473" s="27" t="s">
        <v>472</v>
      </c>
      <c r="C473" s="24">
        <v>70</v>
      </c>
      <c r="D473" s="25">
        <v>3257118</v>
      </c>
      <c r="E473" s="25">
        <v>195427.08</v>
      </c>
      <c r="F473" s="26">
        <v>0.0003</v>
      </c>
    </row>
    <row r="474" spans="1:6" ht="15" customHeight="1">
      <c r="A474" s="27" t="s">
        <v>466</v>
      </c>
      <c r="B474" s="27" t="s">
        <v>474</v>
      </c>
      <c r="C474" s="24">
        <v>65</v>
      </c>
      <c r="D474" s="25">
        <v>3767611</v>
      </c>
      <c r="E474" s="25">
        <v>226056.66</v>
      </c>
      <c r="F474" s="26">
        <v>0.0004</v>
      </c>
    </row>
    <row r="475" spans="1:6" ht="15" customHeight="1">
      <c r="A475" s="27" t="s">
        <v>466</v>
      </c>
      <c r="B475" s="27" t="s">
        <v>473</v>
      </c>
      <c r="C475" s="24">
        <v>60</v>
      </c>
      <c r="D475" s="25">
        <v>1967004</v>
      </c>
      <c r="E475" s="25">
        <v>118020.24</v>
      </c>
      <c r="F475" s="26">
        <v>0.0002</v>
      </c>
    </row>
    <row r="476" spans="1:6" ht="15" customHeight="1">
      <c r="A476" s="27" t="s">
        <v>466</v>
      </c>
      <c r="B476" s="27" t="s">
        <v>475</v>
      </c>
      <c r="C476" s="24">
        <v>53</v>
      </c>
      <c r="D476" s="25">
        <v>2287918</v>
      </c>
      <c r="E476" s="25">
        <v>137275.08</v>
      </c>
      <c r="F476" s="26">
        <v>0.0002</v>
      </c>
    </row>
    <row r="477" spans="1:6" ht="15" customHeight="1">
      <c r="A477" s="27" t="s">
        <v>466</v>
      </c>
      <c r="B477" s="27" t="s">
        <v>477</v>
      </c>
      <c r="C477" s="24">
        <v>42</v>
      </c>
      <c r="D477" s="25">
        <v>7068071</v>
      </c>
      <c r="E477" s="25">
        <v>424053.51</v>
      </c>
      <c r="F477" s="26">
        <v>0.0007</v>
      </c>
    </row>
    <row r="478" spans="1:6" ht="15" customHeight="1">
      <c r="A478" s="27" t="s">
        <v>466</v>
      </c>
      <c r="B478" s="27" t="s">
        <v>476</v>
      </c>
      <c r="C478" s="24">
        <v>41</v>
      </c>
      <c r="D478" s="25">
        <v>2959529</v>
      </c>
      <c r="E478" s="25">
        <v>177571.74</v>
      </c>
      <c r="F478" s="26">
        <v>0.0003</v>
      </c>
    </row>
    <row r="479" spans="1:6" ht="15" customHeight="1">
      <c r="A479" s="27" t="s">
        <v>466</v>
      </c>
      <c r="B479" s="27" t="s">
        <v>478</v>
      </c>
      <c r="C479" s="24">
        <v>36</v>
      </c>
      <c r="D479" s="25">
        <v>2481100</v>
      </c>
      <c r="E479" s="25">
        <v>148866</v>
      </c>
      <c r="F479" s="26">
        <v>0.0002</v>
      </c>
    </row>
    <row r="480" spans="1:6" ht="15" customHeight="1">
      <c r="A480" s="27" t="s">
        <v>466</v>
      </c>
      <c r="B480" s="27" t="s">
        <v>479</v>
      </c>
      <c r="C480" s="24">
        <v>27</v>
      </c>
      <c r="D480" s="25">
        <v>780651</v>
      </c>
      <c r="E480" s="25">
        <v>46839.06</v>
      </c>
      <c r="F480" s="26">
        <v>0.0001</v>
      </c>
    </row>
    <row r="481" spans="1:6" ht="15" customHeight="1">
      <c r="A481" s="27" t="s">
        <v>466</v>
      </c>
      <c r="B481" s="27" t="s">
        <v>480</v>
      </c>
      <c r="C481" s="24">
        <v>27</v>
      </c>
      <c r="D481" s="25">
        <v>1127939</v>
      </c>
      <c r="E481" s="25">
        <v>67676.34</v>
      </c>
      <c r="F481" s="26">
        <v>0.0001</v>
      </c>
    </row>
    <row r="482" spans="1:6" ht="15" customHeight="1">
      <c r="A482" s="27" t="s">
        <v>466</v>
      </c>
      <c r="B482" s="27" t="s">
        <v>481</v>
      </c>
      <c r="C482" s="24">
        <v>25</v>
      </c>
      <c r="D482" s="25">
        <v>2440591</v>
      </c>
      <c r="E482" s="25">
        <v>146435.46</v>
      </c>
      <c r="F482" s="26">
        <v>0.0002</v>
      </c>
    </row>
    <row r="483" spans="1:6" ht="15" customHeight="1">
      <c r="A483" s="27" t="s">
        <v>466</v>
      </c>
      <c r="B483" s="27" t="s">
        <v>67</v>
      </c>
      <c r="C483" s="24">
        <v>15</v>
      </c>
      <c r="D483" s="25">
        <v>1205215</v>
      </c>
      <c r="E483" s="25">
        <v>72312.9</v>
      </c>
      <c r="F483" s="26">
        <v>0.0001</v>
      </c>
    </row>
    <row r="484" spans="1:6" ht="15" customHeight="1">
      <c r="A484" s="27" t="s">
        <v>466</v>
      </c>
      <c r="B484" s="27" t="s">
        <v>40</v>
      </c>
      <c r="C484" s="24">
        <v>60</v>
      </c>
      <c r="D484" s="25">
        <v>1630555</v>
      </c>
      <c r="E484" s="25">
        <v>97780.8</v>
      </c>
      <c r="F484" s="26">
        <v>0.0002</v>
      </c>
    </row>
    <row r="485" spans="1:6" ht="15" customHeight="1">
      <c r="A485" s="27" t="s">
        <v>482</v>
      </c>
      <c r="B485" s="27" t="s">
        <v>483</v>
      </c>
      <c r="C485" s="24">
        <v>90</v>
      </c>
      <c r="D485" s="25">
        <v>3459149</v>
      </c>
      <c r="E485" s="25">
        <v>207522.68</v>
      </c>
      <c r="F485" s="26">
        <v>0.0003</v>
      </c>
    </row>
    <row r="486" spans="1:6" ht="15" customHeight="1">
      <c r="A486" s="27" t="s">
        <v>482</v>
      </c>
      <c r="B486" s="27" t="s">
        <v>484</v>
      </c>
      <c r="C486" s="24">
        <v>86</v>
      </c>
      <c r="D486" s="25">
        <v>3284616</v>
      </c>
      <c r="E486" s="25">
        <v>196444.94</v>
      </c>
      <c r="F486" s="26">
        <v>0.0003</v>
      </c>
    </row>
    <row r="487" spans="1:6" ht="15" customHeight="1">
      <c r="A487" s="27" t="s">
        <v>482</v>
      </c>
      <c r="B487" s="27" t="s">
        <v>485</v>
      </c>
      <c r="C487" s="24">
        <v>32</v>
      </c>
      <c r="D487" s="25">
        <v>921235</v>
      </c>
      <c r="E487" s="25">
        <v>55274.1</v>
      </c>
      <c r="F487" s="26">
        <v>0.0001</v>
      </c>
    </row>
    <row r="488" spans="1:6" ht="15" customHeight="1">
      <c r="A488" s="27" t="s">
        <v>482</v>
      </c>
      <c r="B488" s="27" t="s">
        <v>486</v>
      </c>
      <c r="C488" s="24">
        <v>12</v>
      </c>
      <c r="D488" s="25">
        <v>236080</v>
      </c>
      <c r="E488" s="25">
        <v>14164.8</v>
      </c>
      <c r="F488" s="26">
        <v>0</v>
      </c>
    </row>
    <row r="489" spans="1:6" ht="15" customHeight="1">
      <c r="A489" s="27" t="s">
        <v>482</v>
      </c>
      <c r="B489" s="27" t="s">
        <v>40</v>
      </c>
      <c r="C489" s="24">
        <v>30</v>
      </c>
      <c r="D489" s="25">
        <v>957717</v>
      </c>
      <c r="E489" s="25">
        <v>57463.02</v>
      </c>
      <c r="F489" s="26">
        <v>0.0001</v>
      </c>
    </row>
    <row r="490" spans="1:6" ht="15" customHeight="1">
      <c r="A490" s="27" t="s">
        <v>487</v>
      </c>
      <c r="B490" s="27" t="s">
        <v>488</v>
      </c>
      <c r="C490" s="24">
        <v>186</v>
      </c>
      <c r="D490" s="25">
        <v>14118491</v>
      </c>
      <c r="E490" s="25">
        <v>844771.49</v>
      </c>
      <c r="F490" s="26">
        <v>0.0014</v>
      </c>
    </row>
    <row r="491" spans="1:6" ht="15" customHeight="1">
      <c r="A491" s="27" t="s">
        <v>487</v>
      </c>
      <c r="B491" s="27" t="s">
        <v>489</v>
      </c>
      <c r="C491" s="24">
        <v>22</v>
      </c>
      <c r="D491" s="25">
        <v>178790</v>
      </c>
      <c r="E491" s="25">
        <v>10727.4</v>
      </c>
      <c r="F491" s="26">
        <v>0</v>
      </c>
    </row>
    <row r="492" spans="1:6" ht="15" customHeight="1">
      <c r="A492" s="27" t="s">
        <v>487</v>
      </c>
      <c r="B492" s="27" t="s">
        <v>487</v>
      </c>
      <c r="C492" s="24">
        <v>14</v>
      </c>
      <c r="D492" s="25">
        <v>272575</v>
      </c>
      <c r="E492" s="25">
        <v>16354.5</v>
      </c>
      <c r="F492" s="26">
        <v>0</v>
      </c>
    </row>
    <row r="493" spans="1:6" ht="15" customHeight="1">
      <c r="A493" s="27" t="s">
        <v>487</v>
      </c>
      <c r="B493" s="27" t="s">
        <v>40</v>
      </c>
      <c r="C493" s="24">
        <v>17</v>
      </c>
      <c r="D493" s="25">
        <v>389084</v>
      </c>
      <c r="E493" s="25">
        <v>23345.04</v>
      </c>
      <c r="F493" s="26">
        <v>0</v>
      </c>
    </row>
    <row r="494" spans="1:6" ht="15" customHeight="1">
      <c r="A494" s="27" t="s">
        <v>490</v>
      </c>
      <c r="B494" s="27" t="s">
        <v>491</v>
      </c>
      <c r="C494" s="24">
        <v>122</v>
      </c>
      <c r="D494" s="25">
        <v>8386638</v>
      </c>
      <c r="E494" s="25">
        <v>502519.29</v>
      </c>
      <c r="F494" s="26">
        <v>0.0008</v>
      </c>
    </row>
    <row r="495" spans="1:6" ht="15" customHeight="1">
      <c r="A495" s="27" t="s">
        <v>490</v>
      </c>
      <c r="B495" s="27" t="s">
        <v>492</v>
      </c>
      <c r="C495" s="24">
        <v>65</v>
      </c>
      <c r="D495" s="25">
        <v>2134035</v>
      </c>
      <c r="E495" s="25">
        <v>128033.23</v>
      </c>
      <c r="F495" s="26">
        <v>0.0002</v>
      </c>
    </row>
    <row r="496" spans="1:6" ht="15" customHeight="1">
      <c r="A496" s="27" t="s">
        <v>490</v>
      </c>
      <c r="B496" s="27" t="s">
        <v>493</v>
      </c>
      <c r="C496" s="24">
        <v>65</v>
      </c>
      <c r="D496" s="25">
        <v>8693882</v>
      </c>
      <c r="E496" s="25">
        <v>515610.95</v>
      </c>
      <c r="F496" s="26">
        <v>0.0009</v>
      </c>
    </row>
    <row r="497" spans="1:6" ht="15" customHeight="1">
      <c r="A497" s="27" t="s">
        <v>490</v>
      </c>
      <c r="B497" s="27" t="s">
        <v>494</v>
      </c>
      <c r="C497" s="24">
        <v>55</v>
      </c>
      <c r="D497" s="25">
        <v>2921766</v>
      </c>
      <c r="E497" s="25">
        <v>175305.96</v>
      </c>
      <c r="F497" s="26">
        <v>0.0003</v>
      </c>
    </row>
    <row r="498" spans="1:6" ht="15" customHeight="1">
      <c r="A498" s="27" t="s">
        <v>490</v>
      </c>
      <c r="B498" s="27" t="s">
        <v>495</v>
      </c>
      <c r="C498" s="24">
        <v>46</v>
      </c>
      <c r="D498" s="25">
        <v>3005093</v>
      </c>
      <c r="E498" s="25">
        <v>180305.58</v>
      </c>
      <c r="F498" s="26">
        <v>0.0003</v>
      </c>
    </row>
    <row r="499" spans="1:6" ht="15" customHeight="1">
      <c r="A499" s="27" t="s">
        <v>490</v>
      </c>
      <c r="B499" s="27" t="s">
        <v>497</v>
      </c>
      <c r="C499" s="24">
        <v>17</v>
      </c>
      <c r="D499" s="25">
        <v>311197</v>
      </c>
      <c r="E499" s="25">
        <v>18671.82</v>
      </c>
      <c r="F499" s="26">
        <v>0</v>
      </c>
    </row>
    <row r="500" spans="1:6" ht="15" customHeight="1">
      <c r="A500" s="27" t="s">
        <v>490</v>
      </c>
      <c r="B500" s="27" t="s">
        <v>496</v>
      </c>
      <c r="C500" s="24">
        <v>16</v>
      </c>
      <c r="D500" s="25">
        <v>874015</v>
      </c>
      <c r="E500" s="25">
        <v>52440.9</v>
      </c>
      <c r="F500" s="26">
        <v>0.0001</v>
      </c>
    </row>
    <row r="501" spans="1:6" ht="15" customHeight="1">
      <c r="A501" s="27" t="s">
        <v>490</v>
      </c>
      <c r="B501" s="27" t="s">
        <v>498</v>
      </c>
      <c r="C501" s="24">
        <v>11</v>
      </c>
      <c r="D501" s="25">
        <v>286680</v>
      </c>
      <c r="E501" s="25">
        <v>17200.8</v>
      </c>
      <c r="F501" s="26">
        <v>0</v>
      </c>
    </row>
    <row r="502" spans="1:6" ht="15" customHeight="1">
      <c r="A502" s="27" t="s">
        <v>490</v>
      </c>
      <c r="B502" s="27" t="s">
        <v>40</v>
      </c>
      <c r="C502" s="24">
        <v>7</v>
      </c>
      <c r="D502" s="25">
        <v>98740</v>
      </c>
      <c r="E502" s="25">
        <v>5924.4</v>
      </c>
      <c r="F502" s="26">
        <v>0</v>
      </c>
    </row>
    <row r="503" spans="1:6" ht="15" customHeight="1">
      <c r="A503" s="27" t="s">
        <v>499</v>
      </c>
      <c r="B503" s="27" t="s">
        <v>500</v>
      </c>
      <c r="C503" s="24">
        <v>249</v>
      </c>
      <c r="D503" s="25">
        <v>20174529</v>
      </c>
      <c r="E503" s="25">
        <v>1206814.8</v>
      </c>
      <c r="F503" s="26">
        <v>0.002</v>
      </c>
    </row>
    <row r="504" spans="1:6" ht="15" customHeight="1">
      <c r="A504" s="27" t="s">
        <v>499</v>
      </c>
      <c r="B504" s="27" t="s">
        <v>502</v>
      </c>
      <c r="C504" s="24">
        <v>46</v>
      </c>
      <c r="D504" s="25">
        <v>993389</v>
      </c>
      <c r="E504" s="25">
        <v>59602.09</v>
      </c>
      <c r="F504" s="26">
        <v>0.0001</v>
      </c>
    </row>
    <row r="505" spans="1:6" ht="15" customHeight="1">
      <c r="A505" s="27" t="s">
        <v>499</v>
      </c>
      <c r="B505" s="27" t="s">
        <v>501</v>
      </c>
      <c r="C505" s="24">
        <v>44</v>
      </c>
      <c r="D505" s="25">
        <v>3985019</v>
      </c>
      <c r="E505" s="25">
        <v>239101.14</v>
      </c>
      <c r="F505" s="26">
        <v>0.0004</v>
      </c>
    </row>
    <row r="506" spans="1:6" ht="15" customHeight="1">
      <c r="A506" s="27" t="s">
        <v>499</v>
      </c>
      <c r="B506" s="27" t="s">
        <v>503</v>
      </c>
      <c r="C506" s="24">
        <v>16</v>
      </c>
      <c r="D506" s="25">
        <v>473164</v>
      </c>
      <c r="E506" s="25">
        <v>28389.84</v>
      </c>
      <c r="F506" s="26">
        <v>0</v>
      </c>
    </row>
    <row r="507" spans="1:6" ht="15" customHeight="1">
      <c r="A507" s="27" t="s">
        <v>499</v>
      </c>
      <c r="B507" s="27" t="s">
        <v>40</v>
      </c>
      <c r="C507" s="24">
        <v>64</v>
      </c>
      <c r="D507" s="25">
        <v>1373534</v>
      </c>
      <c r="E507" s="25">
        <v>82412.04</v>
      </c>
      <c r="F507" s="26">
        <v>0.0001</v>
      </c>
    </row>
    <row r="508" spans="1:6" ht="15" customHeight="1">
      <c r="A508" s="27" t="s">
        <v>504</v>
      </c>
      <c r="B508" s="27" t="s">
        <v>505</v>
      </c>
      <c r="C508" s="24">
        <v>447</v>
      </c>
      <c r="D508" s="25">
        <v>44039824</v>
      </c>
      <c r="E508" s="25">
        <v>2635929.02</v>
      </c>
      <c r="F508" s="26">
        <v>0.0044</v>
      </c>
    </row>
    <row r="509" spans="1:6" ht="15" customHeight="1">
      <c r="A509" s="27" t="s">
        <v>504</v>
      </c>
      <c r="B509" s="27" t="s">
        <v>506</v>
      </c>
      <c r="C509" s="24">
        <v>82</v>
      </c>
      <c r="D509" s="25">
        <v>2797058</v>
      </c>
      <c r="E509" s="25">
        <v>167795.13</v>
      </c>
      <c r="F509" s="26">
        <v>0.0003</v>
      </c>
    </row>
    <row r="510" spans="1:6" ht="15" customHeight="1">
      <c r="A510" s="27" t="s">
        <v>504</v>
      </c>
      <c r="B510" s="27" t="s">
        <v>302</v>
      </c>
      <c r="C510" s="24">
        <v>25</v>
      </c>
      <c r="D510" s="25">
        <v>510965</v>
      </c>
      <c r="E510" s="25">
        <v>30657.9</v>
      </c>
      <c r="F510" s="26">
        <v>0.0001</v>
      </c>
    </row>
    <row r="511" spans="1:6" ht="15" customHeight="1">
      <c r="A511" s="27" t="s">
        <v>504</v>
      </c>
      <c r="B511" s="27" t="s">
        <v>507</v>
      </c>
      <c r="C511" s="24">
        <v>15</v>
      </c>
      <c r="D511" s="25">
        <v>640442</v>
      </c>
      <c r="E511" s="25">
        <v>38426.52</v>
      </c>
      <c r="F511" s="26">
        <v>0.0001</v>
      </c>
    </row>
    <row r="512" spans="1:6" ht="15" customHeight="1">
      <c r="A512" s="27" t="s">
        <v>504</v>
      </c>
      <c r="B512" s="27" t="s">
        <v>508</v>
      </c>
      <c r="C512" s="24">
        <v>12</v>
      </c>
      <c r="D512" s="25">
        <v>126341</v>
      </c>
      <c r="E512" s="25">
        <v>7580.46</v>
      </c>
      <c r="F512" s="26">
        <v>0</v>
      </c>
    </row>
    <row r="513" spans="1:6" ht="15" customHeight="1">
      <c r="A513" s="27" t="s">
        <v>504</v>
      </c>
      <c r="B513" s="27" t="s">
        <v>704</v>
      </c>
      <c r="C513" s="24">
        <v>12</v>
      </c>
      <c r="D513" s="25">
        <v>743464</v>
      </c>
      <c r="E513" s="25">
        <v>44607.84</v>
      </c>
      <c r="F513" s="26">
        <v>0.0001</v>
      </c>
    </row>
    <row r="514" spans="1:6" ht="15" customHeight="1">
      <c r="A514" s="27" t="s">
        <v>504</v>
      </c>
      <c r="B514" s="27" t="s">
        <v>40</v>
      </c>
      <c r="C514" s="24">
        <v>40</v>
      </c>
      <c r="D514" s="25">
        <v>551805</v>
      </c>
      <c r="E514" s="25">
        <v>33108.3</v>
      </c>
      <c r="F514" s="26">
        <v>0.0001</v>
      </c>
    </row>
    <row r="515" spans="1:6" ht="15" customHeight="1">
      <c r="A515" s="27" t="s">
        <v>468</v>
      </c>
      <c r="B515" s="27" t="s">
        <v>509</v>
      </c>
      <c r="C515" s="24">
        <v>407</v>
      </c>
      <c r="D515" s="25">
        <v>47656328</v>
      </c>
      <c r="E515" s="25">
        <v>2838967.76</v>
      </c>
      <c r="F515" s="26">
        <v>0.0047</v>
      </c>
    </row>
    <row r="516" spans="1:6" ht="15" customHeight="1">
      <c r="A516" s="27" t="s">
        <v>468</v>
      </c>
      <c r="B516" s="27" t="s">
        <v>510</v>
      </c>
      <c r="C516" s="24">
        <v>275</v>
      </c>
      <c r="D516" s="25">
        <v>30587344</v>
      </c>
      <c r="E516" s="25">
        <v>1829905.01</v>
      </c>
      <c r="F516" s="26">
        <v>0.003</v>
      </c>
    </row>
    <row r="517" spans="1:6" ht="15" customHeight="1">
      <c r="A517" s="27" t="s">
        <v>468</v>
      </c>
      <c r="B517" s="27" t="s">
        <v>511</v>
      </c>
      <c r="C517" s="24">
        <v>61</v>
      </c>
      <c r="D517" s="25">
        <v>2017413</v>
      </c>
      <c r="E517" s="25">
        <v>121044.78</v>
      </c>
      <c r="F517" s="26">
        <v>0.0002</v>
      </c>
    </row>
    <row r="518" spans="1:6" ht="15" customHeight="1">
      <c r="A518" s="27" t="s">
        <v>468</v>
      </c>
      <c r="B518" s="27" t="s">
        <v>513</v>
      </c>
      <c r="C518" s="24">
        <v>13</v>
      </c>
      <c r="D518" s="25">
        <v>200165</v>
      </c>
      <c r="E518" s="25">
        <v>12009.9</v>
      </c>
      <c r="F518" s="26">
        <v>0</v>
      </c>
    </row>
    <row r="519" spans="1:6" ht="15" customHeight="1">
      <c r="A519" s="27" t="s">
        <v>468</v>
      </c>
      <c r="B519" s="27" t="s">
        <v>512</v>
      </c>
      <c r="C519" s="24">
        <v>13</v>
      </c>
      <c r="D519" s="25">
        <v>291954</v>
      </c>
      <c r="E519" s="25">
        <v>17517.24</v>
      </c>
      <c r="F519" s="26">
        <v>0</v>
      </c>
    </row>
    <row r="520" spans="1:6" ht="15" customHeight="1">
      <c r="A520" s="27" t="s">
        <v>468</v>
      </c>
      <c r="B520" s="27" t="s">
        <v>40</v>
      </c>
      <c r="C520" s="24">
        <v>76</v>
      </c>
      <c r="D520" s="25">
        <v>3367909</v>
      </c>
      <c r="E520" s="25">
        <v>202074.54</v>
      </c>
      <c r="F520" s="26">
        <v>0.0003</v>
      </c>
    </row>
    <row r="521" spans="1:6" ht="15" customHeight="1">
      <c r="A521" s="27" t="s">
        <v>514</v>
      </c>
      <c r="B521" s="27" t="s">
        <v>515</v>
      </c>
      <c r="C521" s="24">
        <v>647</v>
      </c>
      <c r="D521" s="25">
        <v>93299989</v>
      </c>
      <c r="E521" s="25">
        <v>5581357.73</v>
      </c>
      <c r="F521" s="26">
        <v>0.0092</v>
      </c>
    </row>
    <row r="522" spans="1:6" ht="15" customHeight="1">
      <c r="A522" s="27" t="s">
        <v>514</v>
      </c>
      <c r="B522" s="27" t="s">
        <v>516</v>
      </c>
      <c r="C522" s="24">
        <v>46</v>
      </c>
      <c r="D522" s="25">
        <v>2350388</v>
      </c>
      <c r="E522" s="25">
        <v>141023.28</v>
      </c>
      <c r="F522" s="26">
        <v>0.0002</v>
      </c>
    </row>
    <row r="523" spans="1:6" ht="15" customHeight="1">
      <c r="A523" s="27" t="s">
        <v>514</v>
      </c>
      <c r="B523" s="27" t="s">
        <v>517</v>
      </c>
      <c r="C523" s="24">
        <v>25</v>
      </c>
      <c r="D523" s="25">
        <v>808979</v>
      </c>
      <c r="E523" s="25">
        <v>48538.74</v>
      </c>
      <c r="F523" s="26">
        <v>0.0001</v>
      </c>
    </row>
    <row r="524" spans="1:6" ht="15" customHeight="1">
      <c r="A524" s="27" t="s">
        <v>514</v>
      </c>
      <c r="B524" s="27" t="s">
        <v>519</v>
      </c>
      <c r="C524" s="24">
        <v>19</v>
      </c>
      <c r="D524" s="25">
        <v>411554</v>
      </c>
      <c r="E524" s="25">
        <v>24693.24</v>
      </c>
      <c r="F524" s="26">
        <v>0</v>
      </c>
    </row>
    <row r="525" spans="1:6" ht="15" customHeight="1">
      <c r="A525" s="27" t="s">
        <v>514</v>
      </c>
      <c r="B525" s="27" t="s">
        <v>522</v>
      </c>
      <c r="C525" s="24">
        <v>18</v>
      </c>
      <c r="D525" s="25">
        <v>434245</v>
      </c>
      <c r="E525" s="25">
        <v>26054.7</v>
      </c>
      <c r="F525" s="26">
        <v>0</v>
      </c>
    </row>
    <row r="526" spans="1:6" ht="15" customHeight="1">
      <c r="A526" s="27" t="s">
        <v>514</v>
      </c>
      <c r="B526" s="27" t="s">
        <v>518</v>
      </c>
      <c r="C526" s="24">
        <v>15</v>
      </c>
      <c r="D526" s="25">
        <v>512682</v>
      </c>
      <c r="E526" s="25">
        <v>30760.92</v>
      </c>
      <c r="F526" s="26">
        <v>0.0001</v>
      </c>
    </row>
    <row r="527" spans="1:6" ht="15" customHeight="1">
      <c r="A527" s="27" t="s">
        <v>514</v>
      </c>
      <c r="B527" s="27" t="s">
        <v>520</v>
      </c>
      <c r="C527" s="24">
        <v>15</v>
      </c>
      <c r="D527" s="25">
        <v>456414</v>
      </c>
      <c r="E527" s="25">
        <v>27384.84</v>
      </c>
      <c r="F527" s="26">
        <v>0</v>
      </c>
    </row>
    <row r="528" spans="1:6" ht="15" customHeight="1">
      <c r="A528" s="27" t="s">
        <v>514</v>
      </c>
      <c r="B528" s="27" t="s">
        <v>521</v>
      </c>
      <c r="C528" s="24">
        <v>14</v>
      </c>
      <c r="D528" s="25">
        <v>205906</v>
      </c>
      <c r="E528" s="25">
        <v>12354.36</v>
      </c>
      <c r="F528" s="26">
        <v>0</v>
      </c>
    </row>
    <row r="529" spans="1:6" ht="15" customHeight="1">
      <c r="A529" s="27" t="s">
        <v>514</v>
      </c>
      <c r="B529" s="27" t="s">
        <v>523</v>
      </c>
      <c r="C529" s="24">
        <v>11</v>
      </c>
      <c r="D529" s="25">
        <v>248117</v>
      </c>
      <c r="E529" s="25">
        <v>14887.02</v>
      </c>
      <c r="F529" s="26">
        <v>0</v>
      </c>
    </row>
    <row r="530" spans="1:6" ht="15" customHeight="1">
      <c r="A530" s="27" t="s">
        <v>514</v>
      </c>
      <c r="B530" s="27" t="s">
        <v>40</v>
      </c>
      <c r="C530" s="24">
        <v>32</v>
      </c>
      <c r="D530" s="25">
        <v>2068914</v>
      </c>
      <c r="E530" s="25">
        <v>124134.84</v>
      </c>
      <c r="F530" s="26">
        <v>0.0002</v>
      </c>
    </row>
    <row r="531" spans="1:6" ht="15" customHeight="1">
      <c r="A531" s="27" t="s">
        <v>524</v>
      </c>
      <c r="B531" s="27" t="s">
        <v>525</v>
      </c>
      <c r="C531" s="24">
        <v>208</v>
      </c>
      <c r="D531" s="25">
        <v>13011276</v>
      </c>
      <c r="E531" s="25">
        <v>779853.58</v>
      </c>
      <c r="F531" s="26">
        <v>0.0013</v>
      </c>
    </row>
    <row r="532" spans="1:6" ht="15" customHeight="1">
      <c r="A532" s="27" t="s">
        <v>524</v>
      </c>
      <c r="B532" s="27" t="s">
        <v>526</v>
      </c>
      <c r="C532" s="24">
        <v>45</v>
      </c>
      <c r="D532" s="25">
        <v>1314759</v>
      </c>
      <c r="E532" s="25">
        <v>78885.54</v>
      </c>
      <c r="F532" s="26">
        <v>0.0001</v>
      </c>
    </row>
    <row r="533" spans="1:6" ht="15" customHeight="1">
      <c r="A533" s="27" t="s">
        <v>524</v>
      </c>
      <c r="B533" s="27" t="s">
        <v>527</v>
      </c>
      <c r="C533" s="24">
        <v>20</v>
      </c>
      <c r="D533" s="25">
        <v>3517564</v>
      </c>
      <c r="E533" s="25">
        <v>211053.84</v>
      </c>
      <c r="F533" s="26">
        <v>0.0003</v>
      </c>
    </row>
    <row r="534" spans="1:6" ht="15" customHeight="1">
      <c r="A534" s="27" t="s">
        <v>524</v>
      </c>
      <c r="B534" s="27" t="s">
        <v>528</v>
      </c>
      <c r="C534" s="24">
        <v>17</v>
      </c>
      <c r="D534" s="25">
        <v>2245254</v>
      </c>
      <c r="E534" s="25">
        <v>134318.68</v>
      </c>
      <c r="F534" s="26">
        <v>0.0002</v>
      </c>
    </row>
    <row r="535" spans="1:6" ht="15" customHeight="1">
      <c r="A535" s="27" t="s">
        <v>524</v>
      </c>
      <c r="B535" s="27" t="s">
        <v>40</v>
      </c>
      <c r="C535" s="24">
        <v>37</v>
      </c>
      <c r="D535" s="25">
        <v>818823</v>
      </c>
      <c r="E535" s="25">
        <v>49129.38</v>
      </c>
      <c r="F535" s="26">
        <v>0.0001</v>
      </c>
    </row>
    <row r="536" spans="1:6" ht="15" customHeight="1">
      <c r="A536" s="27" t="s">
        <v>529</v>
      </c>
      <c r="B536" s="27" t="s">
        <v>530</v>
      </c>
      <c r="C536" s="24">
        <v>175</v>
      </c>
      <c r="D536" s="25">
        <v>12036647</v>
      </c>
      <c r="E536" s="25">
        <v>717530.06</v>
      </c>
      <c r="F536" s="26">
        <v>0.0012</v>
      </c>
    </row>
    <row r="537" spans="1:6" ht="15" customHeight="1">
      <c r="A537" s="27" t="s">
        <v>529</v>
      </c>
      <c r="B537" s="27" t="s">
        <v>531</v>
      </c>
      <c r="C537" s="24">
        <v>93</v>
      </c>
      <c r="D537" s="25">
        <v>3870039</v>
      </c>
      <c r="E537" s="25">
        <v>232097.38</v>
      </c>
      <c r="F537" s="26">
        <v>0.0004</v>
      </c>
    </row>
    <row r="538" spans="1:6" ht="15" customHeight="1">
      <c r="A538" s="27" t="s">
        <v>529</v>
      </c>
      <c r="B538" s="27" t="s">
        <v>532</v>
      </c>
      <c r="C538" s="24">
        <v>30</v>
      </c>
      <c r="D538" s="25">
        <v>1512726</v>
      </c>
      <c r="E538" s="25">
        <v>90763.56</v>
      </c>
      <c r="F538" s="26">
        <v>0.0001</v>
      </c>
    </row>
    <row r="539" spans="1:6" ht="15" customHeight="1">
      <c r="A539" s="27" t="s">
        <v>529</v>
      </c>
      <c r="B539" s="27" t="s">
        <v>372</v>
      </c>
      <c r="C539" s="24">
        <v>22</v>
      </c>
      <c r="D539" s="25">
        <v>1311835</v>
      </c>
      <c r="E539" s="25">
        <v>78710.1</v>
      </c>
      <c r="F539" s="26">
        <v>0.0001</v>
      </c>
    </row>
    <row r="540" spans="1:6" ht="15" customHeight="1">
      <c r="A540" s="27" t="s">
        <v>529</v>
      </c>
      <c r="B540" s="27" t="s">
        <v>533</v>
      </c>
      <c r="C540" s="24">
        <v>13</v>
      </c>
      <c r="D540" s="25">
        <v>166905</v>
      </c>
      <c r="E540" s="25">
        <v>10014.3</v>
      </c>
      <c r="F540" s="26">
        <v>0</v>
      </c>
    </row>
    <row r="541" spans="1:6" ht="15" customHeight="1">
      <c r="A541" s="27" t="s">
        <v>529</v>
      </c>
      <c r="B541" s="27" t="s">
        <v>40</v>
      </c>
      <c r="C541" s="24">
        <v>35</v>
      </c>
      <c r="D541" s="25">
        <v>1268950</v>
      </c>
      <c r="E541" s="25">
        <v>76103.4</v>
      </c>
      <c r="F541" s="26">
        <v>0.0001</v>
      </c>
    </row>
    <row r="542" spans="1:6" ht="15" customHeight="1">
      <c r="A542" s="27" t="s">
        <v>186</v>
      </c>
      <c r="B542" s="27" t="s">
        <v>534</v>
      </c>
      <c r="C542" s="24">
        <v>110</v>
      </c>
      <c r="D542" s="25">
        <v>8608625</v>
      </c>
      <c r="E542" s="25">
        <v>513499.59</v>
      </c>
      <c r="F542" s="26">
        <v>0.0008</v>
      </c>
    </row>
    <row r="543" spans="1:6" ht="15" customHeight="1">
      <c r="A543" s="27" t="s">
        <v>186</v>
      </c>
      <c r="B543" s="27" t="s">
        <v>535</v>
      </c>
      <c r="C543" s="24">
        <v>64</v>
      </c>
      <c r="D543" s="25">
        <v>2906207</v>
      </c>
      <c r="E543" s="25">
        <v>174372.42</v>
      </c>
      <c r="F543" s="26">
        <v>0.0003</v>
      </c>
    </row>
    <row r="544" spans="1:6" ht="15" customHeight="1">
      <c r="A544" s="27" t="s">
        <v>186</v>
      </c>
      <c r="B544" s="27" t="s">
        <v>536</v>
      </c>
      <c r="C544" s="24">
        <v>26</v>
      </c>
      <c r="D544" s="25">
        <v>435792</v>
      </c>
      <c r="E544" s="25">
        <v>26147.52</v>
      </c>
      <c r="F544" s="26">
        <v>0</v>
      </c>
    </row>
    <row r="545" spans="1:6" ht="15" customHeight="1">
      <c r="A545" s="27" t="s">
        <v>186</v>
      </c>
      <c r="B545" s="27" t="s">
        <v>537</v>
      </c>
      <c r="C545" s="24">
        <v>16</v>
      </c>
      <c r="D545" s="25">
        <v>228786</v>
      </c>
      <c r="E545" s="25">
        <v>13727.16</v>
      </c>
      <c r="F545" s="26">
        <v>0</v>
      </c>
    </row>
    <row r="546" spans="1:6" ht="15" customHeight="1">
      <c r="A546" s="27" t="s">
        <v>186</v>
      </c>
      <c r="B546" s="27" t="s">
        <v>538</v>
      </c>
      <c r="C546" s="24">
        <v>16</v>
      </c>
      <c r="D546" s="25">
        <v>366845</v>
      </c>
      <c r="E546" s="25">
        <v>22010.7</v>
      </c>
      <c r="F546" s="26">
        <v>0</v>
      </c>
    </row>
    <row r="547" spans="1:6" ht="15" customHeight="1">
      <c r="A547" s="27" t="s">
        <v>186</v>
      </c>
      <c r="B547" s="27" t="s">
        <v>539</v>
      </c>
      <c r="C547" s="24">
        <v>11</v>
      </c>
      <c r="D547" s="25">
        <v>479567</v>
      </c>
      <c r="E547" s="25">
        <v>28774.02</v>
      </c>
      <c r="F547" s="26">
        <v>0</v>
      </c>
    </row>
    <row r="548" spans="1:6" ht="15" customHeight="1">
      <c r="A548" s="27" t="s">
        <v>186</v>
      </c>
      <c r="B548" s="27" t="s">
        <v>40</v>
      </c>
      <c r="C548" s="24">
        <v>26</v>
      </c>
      <c r="D548" s="25">
        <v>260650</v>
      </c>
      <c r="E548" s="25">
        <v>15639</v>
      </c>
      <c r="F548" s="26">
        <v>0</v>
      </c>
    </row>
    <row r="549" spans="1:6" ht="15" customHeight="1">
      <c r="A549" s="27" t="s">
        <v>404</v>
      </c>
      <c r="B549" s="27" t="s">
        <v>540</v>
      </c>
      <c r="C549" s="24">
        <v>168</v>
      </c>
      <c r="D549" s="25">
        <v>9174817</v>
      </c>
      <c r="E549" s="25">
        <v>549072.97</v>
      </c>
      <c r="F549" s="26">
        <v>0.0009</v>
      </c>
    </row>
    <row r="550" spans="1:6" ht="15" customHeight="1">
      <c r="A550" s="27" t="s">
        <v>404</v>
      </c>
      <c r="B550" s="27" t="s">
        <v>541</v>
      </c>
      <c r="C550" s="24">
        <v>17</v>
      </c>
      <c r="D550" s="25">
        <v>841894</v>
      </c>
      <c r="E550" s="25">
        <v>50513.64</v>
      </c>
      <c r="F550" s="26">
        <v>0.0001</v>
      </c>
    </row>
    <row r="551" spans="1:6" ht="15" customHeight="1">
      <c r="A551" s="27" t="s">
        <v>404</v>
      </c>
      <c r="B551" s="27" t="s">
        <v>40</v>
      </c>
      <c r="C551" s="24">
        <v>18</v>
      </c>
      <c r="D551" s="25">
        <v>806045</v>
      </c>
      <c r="E551" s="25">
        <v>48362.7</v>
      </c>
      <c r="F551" s="26">
        <v>0.0001</v>
      </c>
    </row>
    <row r="552" spans="1:6" ht="15" customHeight="1">
      <c r="A552" s="27" t="s">
        <v>542</v>
      </c>
      <c r="B552" s="27" t="s">
        <v>543</v>
      </c>
      <c r="C552" s="24">
        <v>213</v>
      </c>
      <c r="D552" s="25">
        <v>16948213</v>
      </c>
      <c r="E552" s="25">
        <v>1013239.12</v>
      </c>
      <c r="F552" s="26">
        <v>0.0017</v>
      </c>
    </row>
    <row r="553" spans="1:6" ht="15" customHeight="1">
      <c r="A553" s="27" t="s">
        <v>542</v>
      </c>
      <c r="B553" s="27" t="s">
        <v>544</v>
      </c>
      <c r="C553" s="24">
        <v>44</v>
      </c>
      <c r="D553" s="25">
        <v>1411518</v>
      </c>
      <c r="E553" s="25">
        <v>84691.08</v>
      </c>
      <c r="F553" s="26">
        <v>0.0001</v>
      </c>
    </row>
    <row r="554" spans="1:6" ht="15" customHeight="1">
      <c r="A554" s="27" t="s">
        <v>542</v>
      </c>
      <c r="B554" s="27" t="s">
        <v>545</v>
      </c>
      <c r="C554" s="24">
        <v>32</v>
      </c>
      <c r="D554" s="25">
        <v>971324</v>
      </c>
      <c r="E554" s="25">
        <v>58111.45</v>
      </c>
      <c r="F554" s="26">
        <v>0.0001</v>
      </c>
    </row>
    <row r="555" spans="1:6" ht="15" customHeight="1">
      <c r="A555" s="27" t="s">
        <v>542</v>
      </c>
      <c r="B555" s="27" t="s">
        <v>40</v>
      </c>
      <c r="C555" s="24">
        <v>17</v>
      </c>
      <c r="D555" s="25">
        <v>373123</v>
      </c>
      <c r="E555" s="25">
        <v>22387.38</v>
      </c>
      <c r="F555" s="26">
        <v>0</v>
      </c>
    </row>
    <row r="556" spans="1:6" ht="15" customHeight="1">
      <c r="A556" s="27" t="s">
        <v>546</v>
      </c>
      <c r="B556" s="27" t="s">
        <v>546</v>
      </c>
      <c r="C556" s="24">
        <v>670</v>
      </c>
      <c r="D556" s="25">
        <v>114535887</v>
      </c>
      <c r="E556" s="25">
        <v>6851221.87</v>
      </c>
      <c r="F556" s="26">
        <v>0.0113</v>
      </c>
    </row>
    <row r="557" spans="1:6" ht="15" customHeight="1">
      <c r="A557" s="27" t="s">
        <v>546</v>
      </c>
      <c r="B557" s="27" t="s">
        <v>547</v>
      </c>
      <c r="C557" s="24">
        <v>102</v>
      </c>
      <c r="D557" s="25">
        <v>4295290</v>
      </c>
      <c r="E557" s="25">
        <v>257717.4</v>
      </c>
      <c r="F557" s="26">
        <v>0.0004</v>
      </c>
    </row>
    <row r="558" spans="1:6" ht="15" customHeight="1">
      <c r="A558" s="27" t="s">
        <v>546</v>
      </c>
      <c r="B558" s="27" t="s">
        <v>548</v>
      </c>
      <c r="C558" s="24">
        <v>86</v>
      </c>
      <c r="D558" s="25">
        <v>10647687</v>
      </c>
      <c r="E558" s="25">
        <v>638791.46</v>
      </c>
      <c r="F558" s="26">
        <v>0.0011</v>
      </c>
    </row>
    <row r="559" spans="1:6" ht="15" customHeight="1">
      <c r="A559" s="27" t="s">
        <v>546</v>
      </c>
      <c r="B559" s="27" t="s">
        <v>549</v>
      </c>
      <c r="C559" s="24">
        <v>24</v>
      </c>
      <c r="D559" s="25">
        <v>840418</v>
      </c>
      <c r="E559" s="25">
        <v>50425.08</v>
      </c>
      <c r="F559" s="26">
        <v>0.0001</v>
      </c>
    </row>
    <row r="560" spans="1:6" ht="15" customHeight="1">
      <c r="A560" s="27" t="s">
        <v>546</v>
      </c>
      <c r="B560" s="27" t="s">
        <v>550</v>
      </c>
      <c r="C560" s="24">
        <v>13</v>
      </c>
      <c r="D560" s="25">
        <v>173405</v>
      </c>
      <c r="E560" s="25">
        <v>10404.3</v>
      </c>
      <c r="F560" s="26">
        <v>0</v>
      </c>
    </row>
    <row r="561" spans="1:6" ht="15" customHeight="1">
      <c r="A561" s="27" t="s">
        <v>546</v>
      </c>
      <c r="B561" s="27" t="s">
        <v>807</v>
      </c>
      <c r="C561" s="24">
        <v>11</v>
      </c>
      <c r="D561" s="25">
        <v>173613</v>
      </c>
      <c r="E561" s="25">
        <v>10416.78</v>
      </c>
      <c r="F561" s="26">
        <v>0</v>
      </c>
    </row>
    <row r="562" spans="1:6" ht="15" customHeight="1">
      <c r="A562" s="27" t="s">
        <v>546</v>
      </c>
      <c r="B562" s="27" t="s">
        <v>146</v>
      </c>
      <c r="C562" s="24">
        <v>10</v>
      </c>
      <c r="D562" s="25">
        <v>568788</v>
      </c>
      <c r="E562" s="25">
        <v>34127.28</v>
      </c>
      <c r="F562" s="26">
        <v>0.0001</v>
      </c>
    </row>
    <row r="563" spans="1:6" ht="15" customHeight="1">
      <c r="A563" s="27" t="s">
        <v>546</v>
      </c>
      <c r="B563" s="27" t="s">
        <v>40</v>
      </c>
      <c r="C563" s="24">
        <v>49</v>
      </c>
      <c r="D563" s="25">
        <v>1348324</v>
      </c>
      <c r="E563" s="25">
        <v>80899.44</v>
      </c>
      <c r="F563" s="26">
        <v>0.0001</v>
      </c>
    </row>
    <row r="564" spans="1:6" ht="15" customHeight="1">
      <c r="A564" s="27" t="s">
        <v>551</v>
      </c>
      <c r="B564" s="27" t="s">
        <v>552</v>
      </c>
      <c r="C564" s="24">
        <v>213</v>
      </c>
      <c r="D564" s="25">
        <v>19962324</v>
      </c>
      <c r="E564" s="25">
        <v>1191365.88</v>
      </c>
      <c r="F564" s="26">
        <v>0.002</v>
      </c>
    </row>
    <row r="565" spans="1:6" ht="15" customHeight="1">
      <c r="A565" s="27" t="s">
        <v>551</v>
      </c>
      <c r="B565" s="27" t="s">
        <v>553</v>
      </c>
      <c r="C565" s="24">
        <v>67</v>
      </c>
      <c r="D565" s="25">
        <v>3033645</v>
      </c>
      <c r="E565" s="25">
        <v>181992.2</v>
      </c>
      <c r="F565" s="26">
        <v>0.0003</v>
      </c>
    </row>
    <row r="566" spans="1:6" ht="15" customHeight="1">
      <c r="A566" s="27" t="s">
        <v>551</v>
      </c>
      <c r="B566" s="27" t="s">
        <v>554</v>
      </c>
      <c r="C566" s="24">
        <v>56</v>
      </c>
      <c r="D566" s="25">
        <v>3373612</v>
      </c>
      <c r="E566" s="25">
        <v>202416.72</v>
      </c>
      <c r="F566" s="26">
        <v>0.0003</v>
      </c>
    </row>
    <row r="567" spans="1:6" ht="15" customHeight="1">
      <c r="A567" s="27" t="s">
        <v>551</v>
      </c>
      <c r="B567" s="27" t="s">
        <v>555</v>
      </c>
      <c r="C567" s="24">
        <v>54</v>
      </c>
      <c r="D567" s="25">
        <v>1926451</v>
      </c>
      <c r="E567" s="25">
        <v>115381.63</v>
      </c>
      <c r="F567" s="26">
        <v>0.0002</v>
      </c>
    </row>
    <row r="568" spans="1:6" ht="15" customHeight="1">
      <c r="A568" s="27" t="s">
        <v>551</v>
      </c>
      <c r="B568" s="27" t="s">
        <v>556</v>
      </c>
      <c r="C568" s="24">
        <v>43</v>
      </c>
      <c r="D568" s="25">
        <v>1367737</v>
      </c>
      <c r="E568" s="25">
        <v>82048.72</v>
      </c>
      <c r="F568" s="26">
        <v>0.0001</v>
      </c>
    </row>
    <row r="569" spans="1:6" ht="15" customHeight="1">
      <c r="A569" s="27" t="s">
        <v>551</v>
      </c>
      <c r="B569" s="27" t="s">
        <v>557</v>
      </c>
      <c r="C569" s="24">
        <v>30</v>
      </c>
      <c r="D569" s="25">
        <v>1599270</v>
      </c>
      <c r="E569" s="25">
        <v>95807.75</v>
      </c>
      <c r="F569" s="26">
        <v>0.0002</v>
      </c>
    </row>
    <row r="570" spans="1:6" ht="15" customHeight="1">
      <c r="A570" s="27" t="s">
        <v>551</v>
      </c>
      <c r="B570" s="27" t="s">
        <v>558</v>
      </c>
      <c r="C570" s="24">
        <v>10</v>
      </c>
      <c r="D570" s="25">
        <v>1811348</v>
      </c>
      <c r="E570" s="25">
        <v>108680.88</v>
      </c>
      <c r="F570" s="26">
        <v>0.0002</v>
      </c>
    </row>
    <row r="571" spans="1:6" ht="15" customHeight="1">
      <c r="A571" s="27" t="s">
        <v>551</v>
      </c>
      <c r="B571" s="27" t="s">
        <v>40</v>
      </c>
      <c r="C571" s="24">
        <v>17</v>
      </c>
      <c r="D571" s="25">
        <v>490042</v>
      </c>
      <c r="E571" s="25">
        <v>29402.52</v>
      </c>
      <c r="F571" s="26">
        <v>0</v>
      </c>
    </row>
    <row r="572" spans="1:6" ht="15" customHeight="1">
      <c r="A572" s="27" t="s">
        <v>173</v>
      </c>
      <c r="B572" s="27" t="s">
        <v>559</v>
      </c>
      <c r="C572" s="24">
        <v>104</v>
      </c>
      <c r="D572" s="25">
        <v>8578654</v>
      </c>
      <c r="E572" s="25">
        <v>512017.12</v>
      </c>
      <c r="F572" s="26">
        <v>0.0008</v>
      </c>
    </row>
    <row r="573" spans="1:6" ht="15" customHeight="1">
      <c r="A573" s="27" t="s">
        <v>173</v>
      </c>
      <c r="B573" s="27" t="s">
        <v>560</v>
      </c>
      <c r="C573" s="24">
        <v>27</v>
      </c>
      <c r="D573" s="25">
        <v>4574508</v>
      </c>
      <c r="E573" s="25">
        <v>274470.48</v>
      </c>
      <c r="F573" s="26">
        <v>0.0005</v>
      </c>
    </row>
    <row r="574" spans="1:6" ht="15" customHeight="1">
      <c r="A574" s="27" t="s">
        <v>173</v>
      </c>
      <c r="B574" s="27" t="s">
        <v>561</v>
      </c>
      <c r="C574" s="24">
        <v>18</v>
      </c>
      <c r="D574" s="25">
        <v>70835</v>
      </c>
      <c r="E574" s="25">
        <v>4250.1</v>
      </c>
      <c r="F574" s="26">
        <v>0</v>
      </c>
    </row>
    <row r="575" spans="1:6" ht="15" customHeight="1">
      <c r="A575" s="27" t="s">
        <v>173</v>
      </c>
      <c r="B575" s="27" t="s">
        <v>563</v>
      </c>
      <c r="C575" s="24">
        <v>12</v>
      </c>
      <c r="D575" s="25">
        <v>472521</v>
      </c>
      <c r="E575" s="25">
        <v>28351.26</v>
      </c>
      <c r="F575" s="26">
        <v>0</v>
      </c>
    </row>
    <row r="576" spans="1:6" ht="15" customHeight="1">
      <c r="A576" s="27" t="s">
        <v>173</v>
      </c>
      <c r="B576" s="27" t="s">
        <v>562</v>
      </c>
      <c r="C576" s="24">
        <v>11</v>
      </c>
      <c r="D576" s="25">
        <v>61472</v>
      </c>
      <c r="E576" s="25">
        <v>3688.32</v>
      </c>
      <c r="F576" s="26">
        <v>0</v>
      </c>
    </row>
    <row r="577" spans="1:6" ht="15" customHeight="1">
      <c r="A577" s="27" t="s">
        <v>173</v>
      </c>
      <c r="B577" s="27" t="s">
        <v>40</v>
      </c>
      <c r="C577" s="24">
        <v>6</v>
      </c>
      <c r="D577" s="25">
        <v>628304</v>
      </c>
      <c r="E577" s="25">
        <v>37698.24</v>
      </c>
      <c r="F577" s="26">
        <v>0.0001</v>
      </c>
    </row>
    <row r="578" spans="1:6" ht="15" customHeight="1">
      <c r="A578" s="27" t="s">
        <v>564</v>
      </c>
      <c r="B578" s="27" t="s">
        <v>565</v>
      </c>
      <c r="C578" s="24">
        <v>197</v>
      </c>
      <c r="D578" s="25">
        <v>15935159</v>
      </c>
      <c r="E578" s="25">
        <v>953978.7</v>
      </c>
      <c r="F578" s="26">
        <v>0.0016</v>
      </c>
    </row>
    <row r="579" spans="1:6" ht="15" customHeight="1">
      <c r="A579" s="27" t="s">
        <v>564</v>
      </c>
      <c r="B579" s="27" t="s">
        <v>306</v>
      </c>
      <c r="C579" s="24">
        <v>166</v>
      </c>
      <c r="D579" s="25">
        <v>14398703</v>
      </c>
      <c r="E579" s="25">
        <v>861393.91</v>
      </c>
      <c r="F579" s="26">
        <v>0.0014</v>
      </c>
    </row>
    <row r="580" spans="1:6" ht="15" customHeight="1">
      <c r="A580" s="27" t="s">
        <v>564</v>
      </c>
      <c r="B580" s="27" t="s">
        <v>566</v>
      </c>
      <c r="C580" s="24">
        <v>31</v>
      </c>
      <c r="D580" s="25">
        <v>840700</v>
      </c>
      <c r="E580" s="25">
        <v>50442</v>
      </c>
      <c r="F580" s="26">
        <v>0.0001</v>
      </c>
    </row>
    <row r="581" spans="1:6" ht="15" customHeight="1">
      <c r="A581" s="27" t="s">
        <v>564</v>
      </c>
      <c r="B581" s="27" t="s">
        <v>567</v>
      </c>
      <c r="C581" s="24">
        <v>15</v>
      </c>
      <c r="D581" s="25">
        <v>113699</v>
      </c>
      <c r="E581" s="25">
        <v>6821.94</v>
      </c>
      <c r="F581" s="26">
        <v>0</v>
      </c>
    </row>
    <row r="582" spans="1:6" ht="15" customHeight="1">
      <c r="A582" s="27" t="s">
        <v>564</v>
      </c>
      <c r="B582" s="27" t="s">
        <v>568</v>
      </c>
      <c r="C582" s="24">
        <v>14</v>
      </c>
      <c r="D582" s="25">
        <v>149091</v>
      </c>
      <c r="E582" s="25">
        <v>8945.46</v>
      </c>
      <c r="F582" s="26">
        <v>0</v>
      </c>
    </row>
    <row r="583" spans="1:6" ht="15" customHeight="1">
      <c r="A583" s="27" t="s">
        <v>564</v>
      </c>
      <c r="B583" s="27" t="s">
        <v>40</v>
      </c>
      <c r="C583" s="24">
        <v>13</v>
      </c>
      <c r="D583" s="25">
        <v>399528</v>
      </c>
      <c r="E583" s="25">
        <v>23931.33</v>
      </c>
      <c r="F583" s="26">
        <v>0</v>
      </c>
    </row>
    <row r="584" spans="1:6" ht="15" customHeight="1">
      <c r="A584" s="27" t="s">
        <v>569</v>
      </c>
      <c r="B584" s="27" t="s">
        <v>570</v>
      </c>
      <c r="C584" s="24">
        <v>156</v>
      </c>
      <c r="D584" s="25">
        <v>10913114</v>
      </c>
      <c r="E584" s="25">
        <v>648828.77</v>
      </c>
      <c r="F584" s="26">
        <v>0.0011</v>
      </c>
    </row>
    <row r="585" spans="1:6" ht="15" customHeight="1">
      <c r="A585" s="27" t="s">
        <v>569</v>
      </c>
      <c r="B585" s="27" t="s">
        <v>455</v>
      </c>
      <c r="C585" s="24">
        <v>53</v>
      </c>
      <c r="D585" s="25">
        <v>3241706</v>
      </c>
      <c r="E585" s="25">
        <v>193893.09</v>
      </c>
      <c r="F585" s="26">
        <v>0.0003</v>
      </c>
    </row>
    <row r="586" spans="1:6" ht="15" customHeight="1">
      <c r="A586" s="27" t="s">
        <v>569</v>
      </c>
      <c r="B586" s="27" t="s">
        <v>572</v>
      </c>
      <c r="C586" s="24">
        <v>36</v>
      </c>
      <c r="D586" s="25">
        <v>597390</v>
      </c>
      <c r="E586" s="25">
        <v>35739</v>
      </c>
      <c r="F586" s="26">
        <v>0.0001</v>
      </c>
    </row>
    <row r="587" spans="1:6" ht="15" customHeight="1">
      <c r="A587" s="27" t="s">
        <v>569</v>
      </c>
      <c r="B587" s="27" t="s">
        <v>571</v>
      </c>
      <c r="C587" s="24">
        <v>35</v>
      </c>
      <c r="D587" s="25">
        <v>19041645</v>
      </c>
      <c r="E587" s="25">
        <v>1142498.7</v>
      </c>
      <c r="F587" s="26">
        <v>0.0019</v>
      </c>
    </row>
    <row r="588" spans="1:6" ht="15" customHeight="1">
      <c r="A588" s="27" t="s">
        <v>569</v>
      </c>
      <c r="B588" s="27" t="s">
        <v>573</v>
      </c>
      <c r="C588" s="24">
        <v>15</v>
      </c>
      <c r="D588" s="25">
        <v>556882</v>
      </c>
      <c r="E588" s="25">
        <v>33412.92</v>
      </c>
      <c r="F588" s="26">
        <v>0.0001</v>
      </c>
    </row>
    <row r="589" spans="1:6" ht="15" customHeight="1">
      <c r="A589" s="27" t="s">
        <v>569</v>
      </c>
      <c r="B589" s="27" t="s">
        <v>574</v>
      </c>
      <c r="C589" s="24">
        <v>11</v>
      </c>
      <c r="D589" s="25">
        <v>666528</v>
      </c>
      <c r="E589" s="25">
        <v>39991.68</v>
      </c>
      <c r="F589" s="26">
        <v>0.0001</v>
      </c>
    </row>
    <row r="590" spans="1:6" ht="15" customHeight="1">
      <c r="A590" s="27" t="s">
        <v>569</v>
      </c>
      <c r="B590" s="27" t="s">
        <v>808</v>
      </c>
      <c r="C590" s="24">
        <v>10</v>
      </c>
      <c r="D590" s="25">
        <v>62391</v>
      </c>
      <c r="E590" s="25">
        <v>3743.46</v>
      </c>
      <c r="F590" s="26">
        <v>0</v>
      </c>
    </row>
    <row r="591" spans="1:6" ht="15" customHeight="1">
      <c r="A591" s="27" t="s">
        <v>569</v>
      </c>
      <c r="B591" s="27" t="s">
        <v>40</v>
      </c>
      <c r="C591" s="24">
        <v>7</v>
      </c>
      <c r="D591" s="25">
        <v>167621</v>
      </c>
      <c r="E591" s="25">
        <v>10057.26</v>
      </c>
      <c r="F591" s="26">
        <v>0</v>
      </c>
    </row>
    <row r="592" spans="1:6" ht="15" customHeight="1">
      <c r="A592" s="27" t="s">
        <v>158</v>
      </c>
      <c r="B592" s="27" t="s">
        <v>575</v>
      </c>
      <c r="C592" s="24">
        <v>369</v>
      </c>
      <c r="D592" s="25">
        <v>40156168</v>
      </c>
      <c r="E592" s="25">
        <v>2399965.13</v>
      </c>
      <c r="F592" s="26">
        <v>0.004</v>
      </c>
    </row>
    <row r="593" spans="1:6" ht="15" customHeight="1">
      <c r="A593" s="27" t="s">
        <v>158</v>
      </c>
      <c r="B593" s="27" t="s">
        <v>576</v>
      </c>
      <c r="C593" s="24">
        <v>87</v>
      </c>
      <c r="D593" s="25">
        <v>3532760</v>
      </c>
      <c r="E593" s="25">
        <v>211912.52</v>
      </c>
      <c r="F593" s="26">
        <v>0.0003</v>
      </c>
    </row>
    <row r="594" spans="1:6" ht="15" customHeight="1">
      <c r="A594" s="27" t="s">
        <v>158</v>
      </c>
      <c r="B594" s="27" t="s">
        <v>577</v>
      </c>
      <c r="C594" s="24">
        <v>65</v>
      </c>
      <c r="D594" s="25">
        <v>2521376</v>
      </c>
      <c r="E594" s="25">
        <v>151257.87</v>
      </c>
      <c r="F594" s="26">
        <v>0.0002</v>
      </c>
    </row>
    <row r="595" spans="1:6" ht="15" customHeight="1">
      <c r="A595" s="27" t="s">
        <v>158</v>
      </c>
      <c r="B595" s="27" t="s">
        <v>578</v>
      </c>
      <c r="C595" s="24">
        <v>60</v>
      </c>
      <c r="D595" s="25">
        <v>2745437</v>
      </c>
      <c r="E595" s="25">
        <v>164713.43</v>
      </c>
      <c r="F595" s="26">
        <v>0.0003</v>
      </c>
    </row>
    <row r="596" spans="1:6" ht="15" customHeight="1">
      <c r="A596" s="27" t="s">
        <v>158</v>
      </c>
      <c r="B596" s="27" t="s">
        <v>579</v>
      </c>
      <c r="C596" s="24">
        <v>50</v>
      </c>
      <c r="D596" s="25">
        <v>2358952</v>
      </c>
      <c r="E596" s="25">
        <v>141521.12</v>
      </c>
      <c r="F596" s="26">
        <v>0.0002</v>
      </c>
    </row>
    <row r="597" spans="1:6" ht="15" customHeight="1">
      <c r="A597" s="27" t="s">
        <v>158</v>
      </c>
      <c r="B597" s="27" t="s">
        <v>580</v>
      </c>
      <c r="C597" s="24">
        <v>42</v>
      </c>
      <c r="D597" s="25">
        <v>1346745</v>
      </c>
      <c r="E597" s="25">
        <v>80804.7</v>
      </c>
      <c r="F597" s="26">
        <v>0.0001</v>
      </c>
    </row>
    <row r="598" spans="1:6" ht="15" customHeight="1">
      <c r="A598" s="27" t="s">
        <v>158</v>
      </c>
      <c r="B598" s="27" t="s">
        <v>753</v>
      </c>
      <c r="C598" s="24">
        <v>15</v>
      </c>
      <c r="D598" s="25">
        <v>130772</v>
      </c>
      <c r="E598" s="25">
        <v>7846.32</v>
      </c>
      <c r="F598" s="26">
        <v>0</v>
      </c>
    </row>
    <row r="599" spans="1:6" ht="15" customHeight="1">
      <c r="A599" s="27" t="s">
        <v>158</v>
      </c>
      <c r="B599" s="27" t="s">
        <v>581</v>
      </c>
      <c r="C599" s="24">
        <v>12</v>
      </c>
      <c r="D599" s="25">
        <v>190585</v>
      </c>
      <c r="E599" s="25">
        <v>11435.1</v>
      </c>
      <c r="F599" s="26">
        <v>0</v>
      </c>
    </row>
    <row r="600" spans="1:6" ht="15" customHeight="1">
      <c r="A600" s="27" t="s">
        <v>158</v>
      </c>
      <c r="B600" s="27" t="s">
        <v>40</v>
      </c>
      <c r="C600" s="24">
        <v>23</v>
      </c>
      <c r="D600" s="25">
        <v>201928</v>
      </c>
      <c r="E600" s="25">
        <v>12115.68</v>
      </c>
      <c r="F600" s="26">
        <v>0</v>
      </c>
    </row>
    <row r="601" spans="1:6" ht="15" customHeight="1">
      <c r="A601" s="27" t="s">
        <v>582</v>
      </c>
      <c r="B601" s="27" t="s">
        <v>582</v>
      </c>
      <c r="C601" s="24">
        <v>88</v>
      </c>
      <c r="D601" s="25">
        <v>4991716</v>
      </c>
      <c r="E601" s="25">
        <v>298267.03</v>
      </c>
      <c r="F601" s="26">
        <v>0.0005</v>
      </c>
    </row>
    <row r="602" spans="1:6" ht="15" customHeight="1">
      <c r="A602" s="27" t="s">
        <v>582</v>
      </c>
      <c r="B602" s="27" t="s">
        <v>583</v>
      </c>
      <c r="C602" s="24">
        <v>59</v>
      </c>
      <c r="D602" s="25">
        <v>2534214</v>
      </c>
      <c r="E602" s="25">
        <v>151996.84</v>
      </c>
      <c r="F602" s="26">
        <v>0.0003</v>
      </c>
    </row>
    <row r="603" spans="1:6" ht="15" customHeight="1">
      <c r="A603" s="27" t="s">
        <v>582</v>
      </c>
      <c r="B603" s="27" t="s">
        <v>584</v>
      </c>
      <c r="C603" s="24">
        <v>26</v>
      </c>
      <c r="D603" s="25">
        <v>983697</v>
      </c>
      <c r="E603" s="25">
        <v>59021.82</v>
      </c>
      <c r="F603" s="26">
        <v>0.0001</v>
      </c>
    </row>
    <row r="604" spans="1:6" ht="15" customHeight="1">
      <c r="A604" s="27" t="s">
        <v>582</v>
      </c>
      <c r="B604" s="27" t="s">
        <v>585</v>
      </c>
      <c r="C604" s="24">
        <v>19</v>
      </c>
      <c r="D604" s="25">
        <v>467544</v>
      </c>
      <c r="E604" s="25">
        <v>28052.64</v>
      </c>
      <c r="F604" s="26">
        <v>0</v>
      </c>
    </row>
    <row r="605" spans="1:6" ht="15" customHeight="1">
      <c r="A605" s="27" t="s">
        <v>582</v>
      </c>
      <c r="B605" s="27" t="s">
        <v>586</v>
      </c>
      <c r="C605" s="24">
        <v>12</v>
      </c>
      <c r="D605" s="25">
        <v>492245</v>
      </c>
      <c r="E605" s="25">
        <v>29534.7</v>
      </c>
      <c r="F605" s="26">
        <v>0</v>
      </c>
    </row>
    <row r="606" spans="1:6" ht="15" customHeight="1">
      <c r="A606" s="27" t="s">
        <v>582</v>
      </c>
      <c r="B606" s="27" t="s">
        <v>781</v>
      </c>
      <c r="C606" s="24">
        <v>10</v>
      </c>
      <c r="D606" s="25">
        <v>245420</v>
      </c>
      <c r="E606" s="25">
        <v>14725.2</v>
      </c>
      <c r="F606" s="26">
        <v>0</v>
      </c>
    </row>
    <row r="607" spans="1:6" ht="15" customHeight="1">
      <c r="A607" s="27" t="s">
        <v>582</v>
      </c>
      <c r="B607" s="27" t="s">
        <v>40</v>
      </c>
      <c r="C607" s="24">
        <v>22</v>
      </c>
      <c r="D607" s="25">
        <v>963789</v>
      </c>
      <c r="E607" s="25">
        <v>57827.34</v>
      </c>
      <c r="F607" s="26">
        <v>0.0001</v>
      </c>
    </row>
    <row r="608" spans="1:6" ht="15" customHeight="1">
      <c r="A608" s="27" t="s">
        <v>587</v>
      </c>
      <c r="B608" s="27" t="s">
        <v>248</v>
      </c>
      <c r="C608" s="24">
        <v>4687</v>
      </c>
      <c r="D608" s="25">
        <v>1019806498</v>
      </c>
      <c r="E608" s="25">
        <v>60853000.22</v>
      </c>
      <c r="F608" s="26">
        <v>0.1005</v>
      </c>
    </row>
    <row r="609" spans="1:6" ht="15" customHeight="1">
      <c r="A609" s="27" t="s">
        <v>587</v>
      </c>
      <c r="B609" s="27" t="s">
        <v>215</v>
      </c>
      <c r="C609" s="24">
        <v>1309</v>
      </c>
      <c r="D609" s="25">
        <v>242778240</v>
      </c>
      <c r="E609" s="25">
        <v>14535963</v>
      </c>
      <c r="F609" s="26">
        <v>0.024</v>
      </c>
    </row>
    <row r="610" spans="1:6" ht="15" customHeight="1">
      <c r="A610" s="27" t="s">
        <v>587</v>
      </c>
      <c r="B610" s="27" t="s">
        <v>588</v>
      </c>
      <c r="C610" s="24">
        <v>1169</v>
      </c>
      <c r="D610" s="25">
        <v>250106976</v>
      </c>
      <c r="E610" s="25">
        <v>14949794.23</v>
      </c>
      <c r="F610" s="26">
        <v>0.0247</v>
      </c>
    </row>
    <row r="611" spans="1:6" ht="15" customHeight="1">
      <c r="A611" s="27" t="s">
        <v>587</v>
      </c>
      <c r="B611" s="27" t="s">
        <v>222</v>
      </c>
      <c r="C611" s="24">
        <v>980</v>
      </c>
      <c r="D611" s="25">
        <v>201501825</v>
      </c>
      <c r="E611" s="25">
        <v>12026593.46</v>
      </c>
      <c r="F611" s="26">
        <v>0.0199</v>
      </c>
    </row>
    <row r="612" spans="1:6" ht="15" customHeight="1">
      <c r="A612" s="27" t="s">
        <v>587</v>
      </c>
      <c r="B612" s="27" t="s">
        <v>220</v>
      </c>
      <c r="C612" s="24">
        <v>465</v>
      </c>
      <c r="D612" s="25">
        <v>121450898</v>
      </c>
      <c r="E612" s="25">
        <v>7240994.42</v>
      </c>
      <c r="F612" s="26">
        <v>0.012</v>
      </c>
    </row>
    <row r="613" spans="1:6" ht="15" customHeight="1">
      <c r="A613" s="27" t="s">
        <v>587</v>
      </c>
      <c r="B613" s="27" t="s">
        <v>589</v>
      </c>
      <c r="C613" s="24">
        <v>381</v>
      </c>
      <c r="D613" s="25">
        <v>45205576</v>
      </c>
      <c r="E613" s="25">
        <v>2685229.2</v>
      </c>
      <c r="F613" s="26">
        <v>0.0044</v>
      </c>
    </row>
    <row r="614" spans="1:6" ht="15" customHeight="1">
      <c r="A614" s="27" t="s">
        <v>587</v>
      </c>
      <c r="B614" s="27" t="s">
        <v>590</v>
      </c>
      <c r="C614" s="24">
        <v>372</v>
      </c>
      <c r="D614" s="25">
        <v>159121084</v>
      </c>
      <c r="E614" s="25">
        <v>9402935.5</v>
      </c>
      <c r="F614" s="26">
        <v>0.0155</v>
      </c>
    </row>
    <row r="615" spans="1:6" ht="15" customHeight="1">
      <c r="A615" s="27" t="s">
        <v>587</v>
      </c>
      <c r="B615" s="27" t="s">
        <v>591</v>
      </c>
      <c r="C615" s="24">
        <v>249</v>
      </c>
      <c r="D615" s="25">
        <v>84458694</v>
      </c>
      <c r="E615" s="25">
        <v>5017328.05</v>
      </c>
      <c r="F615" s="26">
        <v>0.0083</v>
      </c>
    </row>
    <row r="616" spans="1:6" ht="15" customHeight="1">
      <c r="A616" s="27" t="s">
        <v>587</v>
      </c>
      <c r="B616" s="27" t="s">
        <v>592</v>
      </c>
      <c r="C616" s="24">
        <v>187</v>
      </c>
      <c r="D616" s="25">
        <v>18172349</v>
      </c>
      <c r="E616" s="25">
        <v>1084836.34</v>
      </c>
      <c r="F616" s="26">
        <v>0.0018</v>
      </c>
    </row>
    <row r="617" spans="1:6" ht="15" customHeight="1">
      <c r="A617" s="27" t="s">
        <v>587</v>
      </c>
      <c r="B617" s="27" t="s">
        <v>593</v>
      </c>
      <c r="C617" s="24">
        <v>114</v>
      </c>
      <c r="D617" s="25">
        <v>11142771</v>
      </c>
      <c r="E617" s="25">
        <v>668566.26</v>
      </c>
      <c r="F617" s="26">
        <v>0.0011</v>
      </c>
    </row>
    <row r="618" spans="1:6" ht="15" customHeight="1">
      <c r="A618" s="27" t="s">
        <v>587</v>
      </c>
      <c r="B618" s="27" t="s">
        <v>595</v>
      </c>
      <c r="C618" s="24">
        <v>110</v>
      </c>
      <c r="D618" s="25">
        <v>5961463</v>
      </c>
      <c r="E618" s="25">
        <v>357444.84</v>
      </c>
      <c r="F618" s="26">
        <v>0.0006</v>
      </c>
    </row>
    <row r="619" spans="1:6" ht="15" customHeight="1">
      <c r="A619" s="27" t="s">
        <v>587</v>
      </c>
      <c r="B619" s="27" t="s">
        <v>594</v>
      </c>
      <c r="C619" s="24">
        <v>100</v>
      </c>
      <c r="D619" s="25">
        <v>6415197</v>
      </c>
      <c r="E619" s="25">
        <v>383017.86</v>
      </c>
      <c r="F619" s="26">
        <v>0.0006</v>
      </c>
    </row>
    <row r="620" spans="1:6" ht="15" customHeight="1">
      <c r="A620" s="27" t="s">
        <v>587</v>
      </c>
      <c r="B620" s="27" t="s">
        <v>596</v>
      </c>
      <c r="C620" s="24">
        <v>59</v>
      </c>
      <c r="D620" s="25">
        <v>2490263</v>
      </c>
      <c r="E620" s="25">
        <v>149387.03</v>
      </c>
      <c r="F620" s="26">
        <v>0.0002</v>
      </c>
    </row>
    <row r="621" spans="1:6" ht="15" customHeight="1">
      <c r="A621" s="27" t="s">
        <v>587</v>
      </c>
      <c r="B621" s="27" t="s">
        <v>597</v>
      </c>
      <c r="C621" s="24">
        <v>40</v>
      </c>
      <c r="D621" s="25">
        <v>1714334</v>
      </c>
      <c r="E621" s="25">
        <v>102860.04</v>
      </c>
      <c r="F621" s="26">
        <v>0.0002</v>
      </c>
    </row>
    <row r="622" spans="1:6" ht="15" customHeight="1">
      <c r="A622" s="27" t="s">
        <v>587</v>
      </c>
      <c r="B622" s="27" t="s">
        <v>598</v>
      </c>
      <c r="C622" s="24">
        <v>25</v>
      </c>
      <c r="D622" s="25">
        <v>1499087</v>
      </c>
      <c r="E622" s="25">
        <v>87101.58</v>
      </c>
      <c r="F622" s="26">
        <v>0.0001</v>
      </c>
    </row>
    <row r="623" spans="1:6" ht="15" customHeight="1">
      <c r="A623" s="27" t="s">
        <v>587</v>
      </c>
      <c r="B623" s="27" t="s">
        <v>599</v>
      </c>
      <c r="C623" s="24">
        <v>23</v>
      </c>
      <c r="D623" s="25">
        <v>1248889</v>
      </c>
      <c r="E623" s="25">
        <v>74933.34</v>
      </c>
      <c r="F623" s="26">
        <v>0.0001</v>
      </c>
    </row>
    <row r="624" spans="1:6" ht="15" customHeight="1">
      <c r="A624" s="27" t="s">
        <v>587</v>
      </c>
      <c r="B624" s="27" t="s">
        <v>600</v>
      </c>
      <c r="C624" s="24">
        <v>10</v>
      </c>
      <c r="D624" s="25">
        <v>282236</v>
      </c>
      <c r="E624" s="25">
        <v>16934.16</v>
      </c>
      <c r="F624" s="26">
        <v>0</v>
      </c>
    </row>
    <row r="625" spans="1:6" ht="15" customHeight="1">
      <c r="A625" s="27" t="s">
        <v>587</v>
      </c>
      <c r="B625" s="27" t="s">
        <v>40</v>
      </c>
      <c r="C625" s="24">
        <v>57</v>
      </c>
      <c r="D625" s="25">
        <v>8913962</v>
      </c>
      <c r="E625" s="25">
        <v>534442.72</v>
      </c>
      <c r="F625" s="26">
        <v>0.0009</v>
      </c>
    </row>
    <row r="626" spans="1:6" ht="15" customHeight="1">
      <c r="A626" s="27" t="s">
        <v>601</v>
      </c>
      <c r="B626" s="27" t="s">
        <v>782</v>
      </c>
      <c r="C626" s="24">
        <v>1227</v>
      </c>
      <c r="D626" s="25">
        <v>276870042</v>
      </c>
      <c r="E626" s="25">
        <v>16505930.45</v>
      </c>
      <c r="F626" s="26">
        <v>0.0273</v>
      </c>
    </row>
    <row r="627" spans="1:6" ht="15" customHeight="1">
      <c r="A627" s="27" t="s">
        <v>601</v>
      </c>
      <c r="B627" s="27" t="s">
        <v>602</v>
      </c>
      <c r="C627" s="24">
        <v>72</v>
      </c>
      <c r="D627" s="25">
        <v>7454970</v>
      </c>
      <c r="E627" s="25">
        <v>441648.04</v>
      </c>
      <c r="F627" s="26">
        <v>0.0007</v>
      </c>
    </row>
    <row r="628" spans="1:6" ht="15" customHeight="1">
      <c r="A628" s="27" t="s">
        <v>601</v>
      </c>
      <c r="B628" s="27" t="s">
        <v>603</v>
      </c>
      <c r="C628" s="24">
        <v>53</v>
      </c>
      <c r="D628" s="25">
        <v>2473005</v>
      </c>
      <c r="E628" s="25">
        <v>148342.2</v>
      </c>
      <c r="F628" s="26">
        <v>0.0002</v>
      </c>
    </row>
    <row r="629" spans="1:6" ht="15" customHeight="1">
      <c r="A629" s="27" t="s">
        <v>601</v>
      </c>
      <c r="B629" s="27" t="s">
        <v>604</v>
      </c>
      <c r="C629" s="24">
        <v>52</v>
      </c>
      <c r="D629" s="25">
        <v>6148495</v>
      </c>
      <c r="E629" s="25">
        <v>341555.62</v>
      </c>
      <c r="F629" s="26">
        <v>0.0006</v>
      </c>
    </row>
    <row r="630" spans="1:6" ht="15" customHeight="1">
      <c r="A630" s="27" t="s">
        <v>601</v>
      </c>
      <c r="B630" s="27" t="s">
        <v>606</v>
      </c>
      <c r="C630" s="24">
        <v>46</v>
      </c>
      <c r="D630" s="25">
        <v>1434026</v>
      </c>
      <c r="E630" s="25">
        <v>85831.21</v>
      </c>
      <c r="F630" s="26">
        <v>0.0001</v>
      </c>
    </row>
    <row r="631" spans="1:6" ht="15" customHeight="1">
      <c r="A631" s="27" t="s">
        <v>601</v>
      </c>
      <c r="B631" s="27" t="s">
        <v>605</v>
      </c>
      <c r="C631" s="24">
        <v>45</v>
      </c>
      <c r="D631" s="25">
        <v>1955928</v>
      </c>
      <c r="E631" s="25">
        <v>114891.02</v>
      </c>
      <c r="F631" s="26">
        <v>0.0002</v>
      </c>
    </row>
    <row r="632" spans="1:6" ht="15" customHeight="1">
      <c r="A632" s="27" t="s">
        <v>601</v>
      </c>
      <c r="B632" s="27" t="s">
        <v>607</v>
      </c>
      <c r="C632" s="24">
        <v>44</v>
      </c>
      <c r="D632" s="25">
        <v>1828657</v>
      </c>
      <c r="E632" s="25">
        <v>109719.42</v>
      </c>
      <c r="F632" s="26">
        <v>0.0002</v>
      </c>
    </row>
    <row r="633" spans="1:6" ht="15" customHeight="1">
      <c r="A633" s="27" t="s">
        <v>601</v>
      </c>
      <c r="B633" s="27" t="s">
        <v>608</v>
      </c>
      <c r="C633" s="24">
        <v>33</v>
      </c>
      <c r="D633" s="25">
        <v>1987601</v>
      </c>
      <c r="E633" s="25">
        <v>119256.06</v>
      </c>
      <c r="F633" s="26">
        <v>0.0002</v>
      </c>
    </row>
    <row r="634" spans="1:6" ht="15" customHeight="1">
      <c r="A634" s="27" t="s">
        <v>601</v>
      </c>
      <c r="B634" s="27" t="s">
        <v>609</v>
      </c>
      <c r="C634" s="24">
        <v>33</v>
      </c>
      <c r="D634" s="25">
        <v>839144</v>
      </c>
      <c r="E634" s="25">
        <v>50348.64</v>
      </c>
      <c r="F634" s="26">
        <v>0.0001</v>
      </c>
    </row>
    <row r="635" spans="1:6" ht="15" customHeight="1">
      <c r="A635" s="27" t="s">
        <v>601</v>
      </c>
      <c r="B635" s="27" t="s">
        <v>610</v>
      </c>
      <c r="C635" s="24">
        <v>29</v>
      </c>
      <c r="D635" s="25">
        <v>675894</v>
      </c>
      <c r="E635" s="25">
        <v>40553.64</v>
      </c>
      <c r="F635" s="26">
        <v>0.0001</v>
      </c>
    </row>
    <row r="636" spans="1:6" ht="15" customHeight="1">
      <c r="A636" s="27" t="s">
        <v>601</v>
      </c>
      <c r="B636" s="27" t="s">
        <v>611</v>
      </c>
      <c r="C636" s="24">
        <v>17</v>
      </c>
      <c r="D636" s="25">
        <v>785373</v>
      </c>
      <c r="E636" s="25">
        <v>46920.68</v>
      </c>
      <c r="F636" s="26">
        <v>0.0001</v>
      </c>
    </row>
    <row r="637" spans="1:6" ht="15" customHeight="1">
      <c r="A637" s="27" t="s">
        <v>601</v>
      </c>
      <c r="B637" s="27" t="s">
        <v>335</v>
      </c>
      <c r="C637" s="24">
        <v>14</v>
      </c>
      <c r="D637" s="25">
        <v>352315</v>
      </c>
      <c r="E637" s="25">
        <v>21138.9</v>
      </c>
      <c r="F637" s="26">
        <v>0</v>
      </c>
    </row>
    <row r="638" spans="1:6" ht="15" customHeight="1">
      <c r="A638" s="27" t="s">
        <v>601</v>
      </c>
      <c r="B638" s="27" t="s">
        <v>40</v>
      </c>
      <c r="C638" s="24">
        <v>48</v>
      </c>
      <c r="D638" s="25">
        <v>3648639</v>
      </c>
      <c r="E638" s="25">
        <v>218631.73</v>
      </c>
      <c r="F638" s="26">
        <v>0.0004</v>
      </c>
    </row>
    <row r="639" spans="1:6" ht="15" customHeight="1">
      <c r="A639" s="27" t="s">
        <v>612</v>
      </c>
      <c r="B639" s="27" t="s">
        <v>613</v>
      </c>
      <c r="C639" s="24">
        <v>309</v>
      </c>
      <c r="D639" s="25">
        <v>27669729</v>
      </c>
      <c r="E639" s="25">
        <v>1643679.2</v>
      </c>
      <c r="F639" s="26">
        <v>0.0027</v>
      </c>
    </row>
    <row r="640" spans="1:6" ht="15" customHeight="1">
      <c r="A640" s="27" t="s">
        <v>612</v>
      </c>
      <c r="B640" s="27" t="s">
        <v>614</v>
      </c>
      <c r="C640" s="24">
        <v>109</v>
      </c>
      <c r="D640" s="25">
        <v>6214747</v>
      </c>
      <c r="E640" s="25">
        <v>372855.23</v>
      </c>
      <c r="F640" s="26">
        <v>0.0006</v>
      </c>
    </row>
    <row r="641" spans="1:6" ht="15" customHeight="1">
      <c r="A641" s="27" t="s">
        <v>612</v>
      </c>
      <c r="B641" s="27" t="s">
        <v>615</v>
      </c>
      <c r="C641" s="24">
        <v>91</v>
      </c>
      <c r="D641" s="25">
        <v>9445099</v>
      </c>
      <c r="E641" s="25">
        <v>565399.25</v>
      </c>
      <c r="F641" s="26">
        <v>0.0009</v>
      </c>
    </row>
    <row r="642" spans="1:6" ht="15" customHeight="1">
      <c r="A642" s="27" t="s">
        <v>612</v>
      </c>
      <c r="B642" s="27" t="s">
        <v>616</v>
      </c>
      <c r="C642" s="24">
        <v>23</v>
      </c>
      <c r="D642" s="25">
        <v>241342</v>
      </c>
      <c r="E642" s="25">
        <v>14480.52</v>
      </c>
      <c r="F642" s="26">
        <v>0</v>
      </c>
    </row>
    <row r="643" spans="1:6" ht="15" customHeight="1">
      <c r="A643" s="27" t="s">
        <v>612</v>
      </c>
      <c r="B643" s="27" t="s">
        <v>617</v>
      </c>
      <c r="C643" s="24">
        <v>18</v>
      </c>
      <c r="D643" s="25">
        <v>152364</v>
      </c>
      <c r="E643" s="25">
        <v>9141.84</v>
      </c>
      <c r="F643" s="26">
        <v>0</v>
      </c>
    </row>
    <row r="644" spans="1:6" ht="15" customHeight="1">
      <c r="A644" s="27" t="s">
        <v>612</v>
      </c>
      <c r="B644" s="27" t="s">
        <v>40</v>
      </c>
      <c r="C644" s="24">
        <v>33</v>
      </c>
      <c r="D644" s="25">
        <v>806010</v>
      </c>
      <c r="E644" s="25">
        <v>48360.6</v>
      </c>
      <c r="F644" s="26">
        <v>0.0001</v>
      </c>
    </row>
    <row r="645" spans="1:6" ht="15" customHeight="1">
      <c r="A645" s="27" t="s">
        <v>618</v>
      </c>
      <c r="B645" s="27" t="s">
        <v>619</v>
      </c>
      <c r="C645" s="24">
        <v>119</v>
      </c>
      <c r="D645" s="25">
        <v>9436746</v>
      </c>
      <c r="E645" s="25">
        <v>565053.06</v>
      </c>
      <c r="F645" s="26">
        <v>0.0009</v>
      </c>
    </row>
    <row r="646" spans="1:6" ht="15" customHeight="1">
      <c r="A646" s="27" t="s">
        <v>618</v>
      </c>
      <c r="B646" s="27" t="s">
        <v>620</v>
      </c>
      <c r="C646" s="24">
        <v>21</v>
      </c>
      <c r="D646" s="25">
        <v>746624</v>
      </c>
      <c r="E646" s="25">
        <v>44748.01</v>
      </c>
      <c r="F646" s="26">
        <v>0.0001</v>
      </c>
    </row>
    <row r="647" spans="1:6" ht="15" customHeight="1">
      <c r="A647" s="27" t="s">
        <v>618</v>
      </c>
      <c r="B647" s="27" t="s">
        <v>621</v>
      </c>
      <c r="C647" s="24">
        <v>12</v>
      </c>
      <c r="D647" s="25">
        <v>158072</v>
      </c>
      <c r="E647" s="25">
        <v>9441.72</v>
      </c>
      <c r="F647" s="26">
        <v>0</v>
      </c>
    </row>
    <row r="648" spans="1:6" ht="15" customHeight="1">
      <c r="A648" s="27" t="s">
        <v>618</v>
      </c>
      <c r="B648" s="27" t="s">
        <v>622</v>
      </c>
      <c r="C648" s="24">
        <v>10</v>
      </c>
      <c r="D648" s="25">
        <v>400070</v>
      </c>
      <c r="E648" s="25">
        <v>24004.2</v>
      </c>
      <c r="F648" s="26">
        <v>0</v>
      </c>
    </row>
    <row r="649" spans="1:6" ht="15" customHeight="1">
      <c r="A649" s="27" t="s">
        <v>618</v>
      </c>
      <c r="B649" s="27" t="s">
        <v>40</v>
      </c>
      <c r="C649" s="24">
        <v>22</v>
      </c>
      <c r="D649" s="25">
        <v>186548</v>
      </c>
      <c r="E649" s="25">
        <v>11192.88</v>
      </c>
      <c r="F649" s="26">
        <v>0</v>
      </c>
    </row>
    <row r="650" spans="1:6" ht="15" customHeight="1">
      <c r="A650" s="27" t="s">
        <v>623</v>
      </c>
      <c r="B650" s="27" t="s">
        <v>624</v>
      </c>
      <c r="C650" s="24">
        <v>98</v>
      </c>
      <c r="D650" s="25">
        <v>5966300</v>
      </c>
      <c r="E650" s="25">
        <v>357491.05</v>
      </c>
      <c r="F650" s="26">
        <v>0.0006</v>
      </c>
    </row>
    <row r="651" spans="1:6" ht="15" customHeight="1">
      <c r="A651" s="27" t="s">
        <v>623</v>
      </c>
      <c r="B651" s="27" t="s">
        <v>625</v>
      </c>
      <c r="C651" s="24">
        <v>80</v>
      </c>
      <c r="D651" s="25">
        <v>3014784</v>
      </c>
      <c r="E651" s="25">
        <v>178614.32</v>
      </c>
      <c r="F651" s="26">
        <v>0.0003</v>
      </c>
    </row>
    <row r="652" spans="1:6" ht="15" customHeight="1">
      <c r="A652" s="27" t="s">
        <v>623</v>
      </c>
      <c r="B652" s="27" t="s">
        <v>626</v>
      </c>
      <c r="C652" s="24">
        <v>42</v>
      </c>
      <c r="D652" s="25">
        <v>1418053</v>
      </c>
      <c r="E652" s="25">
        <v>85083.18</v>
      </c>
      <c r="F652" s="26">
        <v>0.0001</v>
      </c>
    </row>
    <row r="653" spans="1:6" ht="15" customHeight="1">
      <c r="A653" s="27" t="s">
        <v>623</v>
      </c>
      <c r="B653" s="27" t="s">
        <v>627</v>
      </c>
      <c r="C653" s="24">
        <v>41</v>
      </c>
      <c r="D653" s="25">
        <v>2168372</v>
      </c>
      <c r="E653" s="25">
        <v>130084.62</v>
      </c>
      <c r="F653" s="26">
        <v>0.0002</v>
      </c>
    </row>
    <row r="654" spans="1:6" ht="15" customHeight="1">
      <c r="A654" s="27" t="s">
        <v>623</v>
      </c>
      <c r="B654" s="27" t="s">
        <v>628</v>
      </c>
      <c r="C654" s="24">
        <v>32</v>
      </c>
      <c r="D654" s="25">
        <v>1921179</v>
      </c>
      <c r="E654" s="25">
        <v>115270.74</v>
      </c>
      <c r="F654" s="26">
        <v>0.0002</v>
      </c>
    </row>
    <row r="655" spans="1:6" ht="15" customHeight="1">
      <c r="A655" s="27" t="s">
        <v>623</v>
      </c>
      <c r="B655" s="27" t="s">
        <v>629</v>
      </c>
      <c r="C655" s="24">
        <v>20</v>
      </c>
      <c r="D655" s="25">
        <v>744078</v>
      </c>
      <c r="E655" s="25">
        <v>44644.68</v>
      </c>
      <c r="F655" s="26">
        <v>0.0001</v>
      </c>
    </row>
    <row r="656" spans="1:6" ht="15" customHeight="1">
      <c r="A656" s="27" t="s">
        <v>623</v>
      </c>
      <c r="B656" s="27" t="s">
        <v>630</v>
      </c>
      <c r="C656" s="24">
        <v>19</v>
      </c>
      <c r="D656" s="25">
        <v>385246</v>
      </c>
      <c r="E656" s="25">
        <v>23114.76</v>
      </c>
      <c r="F656" s="26">
        <v>0</v>
      </c>
    </row>
    <row r="657" spans="1:6" ht="15" customHeight="1">
      <c r="A657" s="27" t="s">
        <v>623</v>
      </c>
      <c r="B657" s="27" t="s">
        <v>790</v>
      </c>
      <c r="C657" s="24">
        <v>10</v>
      </c>
      <c r="D657" s="25">
        <v>212739</v>
      </c>
      <c r="E657" s="25">
        <v>12764.34</v>
      </c>
      <c r="F657" s="26">
        <v>0</v>
      </c>
    </row>
    <row r="658" spans="1:6" ht="15" customHeight="1">
      <c r="A658" s="27" t="s">
        <v>623</v>
      </c>
      <c r="B658" s="27" t="s">
        <v>40</v>
      </c>
      <c r="C658" s="24">
        <v>20</v>
      </c>
      <c r="D658" s="25">
        <v>492668</v>
      </c>
      <c r="E658" s="25">
        <v>29560.08</v>
      </c>
      <c r="F658" s="26">
        <v>0</v>
      </c>
    </row>
    <row r="659" spans="1:6" ht="15" customHeight="1">
      <c r="A659" s="27" t="s">
        <v>631</v>
      </c>
      <c r="B659" s="27" t="s">
        <v>632</v>
      </c>
      <c r="C659" s="24">
        <v>2302</v>
      </c>
      <c r="D659" s="25">
        <v>535412908</v>
      </c>
      <c r="E659" s="25">
        <v>31984696.44</v>
      </c>
      <c r="F659" s="26">
        <v>0.0528</v>
      </c>
    </row>
    <row r="660" spans="1:6" ht="15" customHeight="1">
      <c r="A660" s="27" t="s">
        <v>631</v>
      </c>
      <c r="B660" s="27" t="s">
        <v>633</v>
      </c>
      <c r="C660" s="24">
        <v>731</v>
      </c>
      <c r="D660" s="25">
        <v>95411418</v>
      </c>
      <c r="E660" s="25">
        <v>5689847.75</v>
      </c>
      <c r="F660" s="26">
        <v>0.0094</v>
      </c>
    </row>
    <row r="661" spans="1:6" ht="15" customHeight="1">
      <c r="A661" s="27" t="s">
        <v>631</v>
      </c>
      <c r="B661" s="27" t="s">
        <v>634</v>
      </c>
      <c r="C661" s="24">
        <v>193</v>
      </c>
      <c r="D661" s="25">
        <v>17518846</v>
      </c>
      <c r="E661" s="25">
        <v>1049747.38</v>
      </c>
      <c r="F661" s="26">
        <v>0.0017</v>
      </c>
    </row>
    <row r="662" spans="1:6" ht="15" customHeight="1">
      <c r="A662" s="27" t="s">
        <v>631</v>
      </c>
      <c r="B662" s="27" t="s">
        <v>635</v>
      </c>
      <c r="C662" s="24">
        <v>129</v>
      </c>
      <c r="D662" s="25">
        <v>7793711</v>
      </c>
      <c r="E662" s="25">
        <v>454563.37</v>
      </c>
      <c r="F662" s="26">
        <v>0.0008</v>
      </c>
    </row>
    <row r="663" spans="1:6" ht="15" customHeight="1">
      <c r="A663" s="27" t="s">
        <v>631</v>
      </c>
      <c r="B663" s="27" t="s">
        <v>636</v>
      </c>
      <c r="C663" s="24">
        <v>77</v>
      </c>
      <c r="D663" s="25">
        <v>3169642</v>
      </c>
      <c r="E663" s="25">
        <v>190178.52</v>
      </c>
      <c r="F663" s="26">
        <v>0.0003</v>
      </c>
    </row>
    <row r="664" spans="1:6" ht="15" customHeight="1">
      <c r="A664" s="27" t="s">
        <v>631</v>
      </c>
      <c r="B664" s="27" t="s">
        <v>637</v>
      </c>
      <c r="C664" s="24">
        <v>74</v>
      </c>
      <c r="D664" s="25">
        <v>16889257</v>
      </c>
      <c r="E664" s="25">
        <v>1007600.58</v>
      </c>
      <c r="F664" s="26">
        <v>0.0017</v>
      </c>
    </row>
    <row r="665" spans="1:6" ht="15" customHeight="1">
      <c r="A665" s="27" t="s">
        <v>631</v>
      </c>
      <c r="B665" s="27" t="s">
        <v>638</v>
      </c>
      <c r="C665" s="24">
        <v>36</v>
      </c>
      <c r="D665" s="25">
        <v>1138405</v>
      </c>
      <c r="E665" s="25">
        <v>67852.09</v>
      </c>
      <c r="F665" s="26">
        <v>0.0001</v>
      </c>
    </row>
    <row r="666" spans="1:6" ht="15" customHeight="1">
      <c r="A666" s="27" t="s">
        <v>631</v>
      </c>
      <c r="B666" s="27" t="s">
        <v>639</v>
      </c>
      <c r="C666" s="24">
        <v>22</v>
      </c>
      <c r="D666" s="25">
        <v>884094</v>
      </c>
      <c r="E666" s="25">
        <v>53045.64</v>
      </c>
      <c r="F666" s="26">
        <v>0.0001</v>
      </c>
    </row>
    <row r="667" spans="1:6" ht="15" customHeight="1">
      <c r="A667" s="27" t="s">
        <v>631</v>
      </c>
      <c r="B667" s="27" t="s">
        <v>640</v>
      </c>
      <c r="C667" s="24">
        <v>20</v>
      </c>
      <c r="D667" s="25">
        <v>1423681</v>
      </c>
      <c r="E667" s="25">
        <v>85420.86</v>
      </c>
      <c r="F667" s="26">
        <v>0.0001</v>
      </c>
    </row>
    <row r="668" spans="1:6" ht="15" customHeight="1">
      <c r="A668" s="27" t="s">
        <v>631</v>
      </c>
      <c r="B668" s="27" t="s">
        <v>641</v>
      </c>
      <c r="C668" s="24">
        <v>19</v>
      </c>
      <c r="D668" s="25">
        <v>419181</v>
      </c>
      <c r="E668" s="25">
        <v>25150.86</v>
      </c>
      <c r="F668" s="26">
        <v>0</v>
      </c>
    </row>
    <row r="669" spans="1:6" ht="15" customHeight="1">
      <c r="A669" s="27" t="s">
        <v>631</v>
      </c>
      <c r="B669" s="27" t="s">
        <v>642</v>
      </c>
      <c r="C669" s="24">
        <v>18</v>
      </c>
      <c r="D669" s="25">
        <v>507217</v>
      </c>
      <c r="E669" s="25">
        <v>30433.02</v>
      </c>
      <c r="F669" s="26">
        <v>0.0001</v>
      </c>
    </row>
    <row r="670" spans="1:6" ht="15" customHeight="1">
      <c r="A670" s="27" t="s">
        <v>631</v>
      </c>
      <c r="B670" s="27" t="s">
        <v>643</v>
      </c>
      <c r="C670" s="24">
        <v>14</v>
      </c>
      <c r="D670" s="25">
        <v>119795</v>
      </c>
      <c r="E670" s="25">
        <v>7187.7</v>
      </c>
      <c r="F670" s="26">
        <v>0</v>
      </c>
    </row>
    <row r="671" spans="1:6" ht="15" customHeight="1">
      <c r="A671" s="27" t="s">
        <v>631</v>
      </c>
      <c r="B671" s="27" t="s">
        <v>40</v>
      </c>
      <c r="C671" s="24">
        <v>42</v>
      </c>
      <c r="D671" s="25">
        <v>5671669</v>
      </c>
      <c r="E671" s="25">
        <v>340300.14</v>
      </c>
      <c r="F671" s="26">
        <v>0.0006</v>
      </c>
    </row>
    <row r="672" spans="1:6" ht="15" customHeight="1">
      <c r="A672" s="27" t="s">
        <v>644</v>
      </c>
      <c r="B672" s="27" t="s">
        <v>645</v>
      </c>
      <c r="C672" s="24">
        <v>246</v>
      </c>
      <c r="D672" s="25">
        <v>16388770</v>
      </c>
      <c r="E672" s="25">
        <v>981463.25</v>
      </c>
      <c r="F672" s="26">
        <v>0.0016</v>
      </c>
    </row>
    <row r="673" spans="1:6" ht="15" customHeight="1">
      <c r="A673" s="27" t="s">
        <v>644</v>
      </c>
      <c r="B673" s="27" t="s">
        <v>646</v>
      </c>
      <c r="C673" s="24">
        <v>31</v>
      </c>
      <c r="D673" s="25">
        <v>1495009</v>
      </c>
      <c r="E673" s="25">
        <v>89274.81</v>
      </c>
      <c r="F673" s="26">
        <v>0.0001</v>
      </c>
    </row>
    <row r="674" spans="1:6" ht="15" customHeight="1">
      <c r="A674" s="27" t="s">
        <v>644</v>
      </c>
      <c r="B674" s="27" t="s">
        <v>647</v>
      </c>
      <c r="C674" s="24">
        <v>25</v>
      </c>
      <c r="D674" s="25">
        <v>384818</v>
      </c>
      <c r="E674" s="25">
        <v>23089.08</v>
      </c>
      <c r="F674" s="26">
        <v>0</v>
      </c>
    </row>
    <row r="675" spans="1:6" ht="15" customHeight="1">
      <c r="A675" s="27" t="s">
        <v>644</v>
      </c>
      <c r="B675" s="27" t="s">
        <v>650</v>
      </c>
      <c r="C675" s="24">
        <v>22</v>
      </c>
      <c r="D675" s="25">
        <v>973856</v>
      </c>
      <c r="E675" s="25">
        <v>58431.36</v>
      </c>
      <c r="F675" s="26">
        <v>0.0001</v>
      </c>
    </row>
    <row r="676" spans="1:6" ht="15" customHeight="1">
      <c r="A676" s="27" t="s">
        <v>644</v>
      </c>
      <c r="B676" s="27" t="s">
        <v>649</v>
      </c>
      <c r="C676" s="24">
        <v>20</v>
      </c>
      <c r="D676" s="25">
        <v>601573</v>
      </c>
      <c r="E676" s="25">
        <v>36094.38</v>
      </c>
      <c r="F676" s="26">
        <v>0.0001</v>
      </c>
    </row>
    <row r="677" spans="1:6" ht="15" customHeight="1">
      <c r="A677" s="27" t="s">
        <v>644</v>
      </c>
      <c r="B677" s="27" t="s">
        <v>648</v>
      </c>
      <c r="C677" s="24">
        <v>19</v>
      </c>
      <c r="D677" s="25">
        <v>963338</v>
      </c>
      <c r="E677" s="25">
        <v>57800.28</v>
      </c>
      <c r="F677" s="26">
        <v>0.0001</v>
      </c>
    </row>
    <row r="678" spans="1:6" ht="15" customHeight="1">
      <c r="A678" s="27" t="s">
        <v>644</v>
      </c>
      <c r="B678" s="27" t="s">
        <v>644</v>
      </c>
      <c r="C678" s="24">
        <v>15</v>
      </c>
      <c r="D678" s="25">
        <v>196232</v>
      </c>
      <c r="E678" s="25">
        <v>11731.85</v>
      </c>
      <c r="F678" s="26">
        <v>0</v>
      </c>
    </row>
    <row r="679" spans="1:6" ht="15" customHeight="1">
      <c r="A679" s="27" t="s">
        <v>644</v>
      </c>
      <c r="B679" s="27" t="s">
        <v>651</v>
      </c>
      <c r="C679" s="24">
        <v>13</v>
      </c>
      <c r="D679" s="25">
        <v>300776</v>
      </c>
      <c r="E679" s="25">
        <v>18046.56</v>
      </c>
      <c r="F679" s="26">
        <v>0</v>
      </c>
    </row>
    <row r="680" spans="1:6" ht="15" customHeight="1">
      <c r="A680" s="27" t="s">
        <v>644</v>
      </c>
      <c r="B680" s="27" t="s">
        <v>40</v>
      </c>
      <c r="C680" s="24">
        <v>15</v>
      </c>
      <c r="D680" s="25">
        <v>417806</v>
      </c>
      <c r="E680" s="25">
        <v>25068.36</v>
      </c>
      <c r="F680" s="26">
        <v>0</v>
      </c>
    </row>
    <row r="681" spans="1:6" ht="15" customHeight="1">
      <c r="A681" s="27" t="s">
        <v>652</v>
      </c>
      <c r="B681" s="27" t="s">
        <v>653</v>
      </c>
      <c r="C681" s="24">
        <v>302</v>
      </c>
      <c r="D681" s="25">
        <v>39225242</v>
      </c>
      <c r="E681" s="25">
        <v>2345505.56</v>
      </c>
      <c r="F681" s="26">
        <v>0.0039</v>
      </c>
    </row>
    <row r="682" spans="1:6" ht="15" customHeight="1">
      <c r="A682" s="27" t="s">
        <v>652</v>
      </c>
      <c r="B682" s="27" t="s">
        <v>654</v>
      </c>
      <c r="C682" s="24">
        <v>220</v>
      </c>
      <c r="D682" s="25">
        <v>24336362</v>
      </c>
      <c r="E682" s="25">
        <v>1454524.49</v>
      </c>
      <c r="F682" s="26">
        <v>0.0024</v>
      </c>
    </row>
    <row r="683" spans="1:6" ht="15" customHeight="1">
      <c r="A683" s="27" t="s">
        <v>652</v>
      </c>
      <c r="B683" s="27" t="s">
        <v>655</v>
      </c>
      <c r="C683" s="24">
        <v>197</v>
      </c>
      <c r="D683" s="25">
        <v>14731060</v>
      </c>
      <c r="E683" s="25">
        <v>883086.41</v>
      </c>
      <c r="F683" s="26">
        <v>0.0015</v>
      </c>
    </row>
    <row r="684" spans="1:6" ht="15" customHeight="1">
      <c r="A684" s="27" t="s">
        <v>652</v>
      </c>
      <c r="B684" s="27" t="s">
        <v>656</v>
      </c>
      <c r="C684" s="24">
        <v>118</v>
      </c>
      <c r="D684" s="25">
        <v>6115826</v>
      </c>
      <c r="E684" s="25">
        <v>366949.38</v>
      </c>
      <c r="F684" s="26">
        <v>0.0006</v>
      </c>
    </row>
    <row r="685" spans="1:6" ht="15" customHeight="1">
      <c r="A685" s="27" t="s">
        <v>652</v>
      </c>
      <c r="B685" s="27" t="s">
        <v>657</v>
      </c>
      <c r="C685" s="24">
        <v>100</v>
      </c>
      <c r="D685" s="25">
        <v>5848297</v>
      </c>
      <c r="E685" s="25">
        <v>350104.21</v>
      </c>
      <c r="F685" s="26">
        <v>0.0006</v>
      </c>
    </row>
    <row r="686" spans="1:6" ht="15" customHeight="1">
      <c r="A686" s="27" t="s">
        <v>652</v>
      </c>
      <c r="B686" s="27" t="s">
        <v>658</v>
      </c>
      <c r="C686" s="24">
        <v>62</v>
      </c>
      <c r="D686" s="25">
        <v>2034631</v>
      </c>
      <c r="E686" s="25">
        <v>122077.86</v>
      </c>
      <c r="F686" s="26">
        <v>0.0002</v>
      </c>
    </row>
    <row r="687" spans="1:6" ht="15" customHeight="1">
      <c r="A687" s="27" t="s">
        <v>652</v>
      </c>
      <c r="B687" s="27" t="s">
        <v>659</v>
      </c>
      <c r="C687" s="24">
        <v>37</v>
      </c>
      <c r="D687" s="25">
        <v>928273</v>
      </c>
      <c r="E687" s="25">
        <v>55696.38</v>
      </c>
      <c r="F687" s="26">
        <v>0.0001</v>
      </c>
    </row>
    <row r="688" spans="1:6" ht="15" customHeight="1">
      <c r="A688" s="27" t="s">
        <v>652</v>
      </c>
      <c r="B688" s="27" t="s">
        <v>661</v>
      </c>
      <c r="C688" s="24">
        <v>35</v>
      </c>
      <c r="D688" s="25">
        <v>2501688</v>
      </c>
      <c r="E688" s="25">
        <v>150101.28</v>
      </c>
      <c r="F688" s="26">
        <v>0.0002</v>
      </c>
    </row>
    <row r="689" spans="1:6" ht="15" customHeight="1">
      <c r="A689" s="27" t="s">
        <v>652</v>
      </c>
      <c r="B689" s="27" t="s">
        <v>660</v>
      </c>
      <c r="C689" s="24">
        <v>35</v>
      </c>
      <c r="D689" s="25">
        <v>1657750</v>
      </c>
      <c r="E689" s="25">
        <v>99135</v>
      </c>
      <c r="F689" s="26">
        <v>0.0002</v>
      </c>
    </row>
    <row r="690" spans="1:6" ht="15" customHeight="1">
      <c r="A690" s="27" t="s">
        <v>652</v>
      </c>
      <c r="B690" s="27" t="s">
        <v>662</v>
      </c>
      <c r="C690" s="24">
        <v>19</v>
      </c>
      <c r="D690" s="25">
        <v>928606</v>
      </c>
      <c r="E690" s="25">
        <v>55716.36</v>
      </c>
      <c r="F690" s="26">
        <v>0.0001</v>
      </c>
    </row>
    <row r="691" spans="1:6" ht="15" customHeight="1">
      <c r="A691" s="27" t="s">
        <v>652</v>
      </c>
      <c r="B691" s="27" t="s">
        <v>663</v>
      </c>
      <c r="C691" s="24">
        <v>15</v>
      </c>
      <c r="D691" s="25">
        <v>1309493</v>
      </c>
      <c r="E691" s="25">
        <v>78569.58</v>
      </c>
      <c r="F691" s="26">
        <v>0.0001</v>
      </c>
    </row>
    <row r="692" spans="1:6" ht="15" customHeight="1">
      <c r="A692" s="27" t="s">
        <v>652</v>
      </c>
      <c r="B692" s="27" t="s">
        <v>552</v>
      </c>
      <c r="C692" s="24">
        <v>12</v>
      </c>
      <c r="D692" s="25">
        <v>426579</v>
      </c>
      <c r="E692" s="25">
        <v>25478.39</v>
      </c>
      <c r="F692" s="26">
        <v>0</v>
      </c>
    </row>
    <row r="693" spans="1:6" ht="15" customHeight="1">
      <c r="A693" s="27" t="s">
        <v>652</v>
      </c>
      <c r="B693" s="27" t="s">
        <v>40</v>
      </c>
      <c r="C693" s="24">
        <v>17</v>
      </c>
      <c r="D693" s="25">
        <v>541072</v>
      </c>
      <c r="E693" s="25">
        <v>32464.32</v>
      </c>
      <c r="F693" s="26">
        <v>0.0001</v>
      </c>
    </row>
    <row r="694" spans="1:6" ht="15" customHeight="1">
      <c r="A694" s="27" t="s">
        <v>664</v>
      </c>
      <c r="B694" s="27" t="s">
        <v>665</v>
      </c>
      <c r="C694" s="24">
        <v>1137</v>
      </c>
      <c r="D694" s="25">
        <v>244848850</v>
      </c>
      <c r="E694" s="25">
        <v>14585174.33</v>
      </c>
      <c r="F694" s="26">
        <v>0.0241</v>
      </c>
    </row>
    <row r="695" spans="1:6" ht="15" customHeight="1">
      <c r="A695" s="27" t="s">
        <v>664</v>
      </c>
      <c r="B695" s="27" t="s">
        <v>666</v>
      </c>
      <c r="C695" s="24">
        <v>214</v>
      </c>
      <c r="D695" s="25">
        <v>16337499</v>
      </c>
      <c r="E695" s="25">
        <v>979695.04</v>
      </c>
      <c r="F695" s="26">
        <v>0.0016</v>
      </c>
    </row>
    <row r="696" spans="1:6" ht="15" customHeight="1">
      <c r="A696" s="27" t="s">
        <v>664</v>
      </c>
      <c r="B696" s="27" t="s">
        <v>667</v>
      </c>
      <c r="C696" s="24">
        <v>150</v>
      </c>
      <c r="D696" s="25">
        <v>9464801</v>
      </c>
      <c r="E696" s="25">
        <v>563651.35</v>
      </c>
      <c r="F696" s="26">
        <v>0.0009</v>
      </c>
    </row>
    <row r="697" spans="1:6" ht="15" customHeight="1">
      <c r="A697" s="27" t="s">
        <v>664</v>
      </c>
      <c r="B697" s="27" t="s">
        <v>668</v>
      </c>
      <c r="C697" s="24">
        <v>90</v>
      </c>
      <c r="D697" s="25">
        <v>4140587</v>
      </c>
      <c r="E697" s="25">
        <v>248435.22</v>
      </c>
      <c r="F697" s="26">
        <v>0.0004</v>
      </c>
    </row>
    <row r="698" spans="1:6" ht="15" customHeight="1">
      <c r="A698" s="27" t="s">
        <v>664</v>
      </c>
      <c r="B698" s="27" t="s">
        <v>671</v>
      </c>
      <c r="C698" s="24">
        <v>41</v>
      </c>
      <c r="D698" s="25">
        <v>1761700</v>
      </c>
      <c r="E698" s="25">
        <v>105598.14</v>
      </c>
      <c r="F698" s="26">
        <v>0.0002</v>
      </c>
    </row>
    <row r="699" spans="1:6" ht="15" customHeight="1">
      <c r="A699" s="27" t="s">
        <v>664</v>
      </c>
      <c r="B699" s="27" t="s">
        <v>670</v>
      </c>
      <c r="C699" s="24">
        <v>41</v>
      </c>
      <c r="D699" s="25">
        <v>857276</v>
      </c>
      <c r="E699" s="25">
        <v>51436.56</v>
      </c>
      <c r="F699" s="26">
        <v>0.0001</v>
      </c>
    </row>
    <row r="700" spans="1:6" ht="15" customHeight="1">
      <c r="A700" s="27" t="s">
        <v>664</v>
      </c>
      <c r="B700" s="27" t="s">
        <v>669</v>
      </c>
      <c r="C700" s="24">
        <v>36</v>
      </c>
      <c r="D700" s="25">
        <v>3545331</v>
      </c>
      <c r="E700" s="25">
        <v>206700.67</v>
      </c>
      <c r="F700" s="26">
        <v>0.0003</v>
      </c>
    </row>
    <row r="701" spans="1:6" ht="15" customHeight="1">
      <c r="A701" s="27" t="s">
        <v>664</v>
      </c>
      <c r="B701" s="27" t="s">
        <v>672</v>
      </c>
      <c r="C701" s="24">
        <v>33</v>
      </c>
      <c r="D701" s="25">
        <v>1257523</v>
      </c>
      <c r="E701" s="25">
        <v>75451.38</v>
      </c>
      <c r="F701" s="26">
        <v>0.0001</v>
      </c>
    </row>
    <row r="702" spans="1:6" ht="15" customHeight="1">
      <c r="A702" s="27" t="s">
        <v>664</v>
      </c>
      <c r="B702" s="27" t="s">
        <v>673</v>
      </c>
      <c r="C702" s="24">
        <v>33</v>
      </c>
      <c r="D702" s="25">
        <v>1093091</v>
      </c>
      <c r="E702" s="25">
        <v>65585.46</v>
      </c>
      <c r="F702" s="26">
        <v>0.0001</v>
      </c>
    </row>
    <row r="703" spans="1:6" ht="15" customHeight="1">
      <c r="A703" s="27" t="s">
        <v>664</v>
      </c>
      <c r="B703" s="27" t="s">
        <v>674</v>
      </c>
      <c r="C703" s="24">
        <v>21</v>
      </c>
      <c r="D703" s="25">
        <v>520763</v>
      </c>
      <c r="E703" s="25">
        <v>31245.78</v>
      </c>
      <c r="F703" s="26">
        <v>0.0001</v>
      </c>
    </row>
    <row r="704" spans="1:6" ht="15" customHeight="1">
      <c r="A704" s="27" t="s">
        <v>664</v>
      </c>
      <c r="B704" s="27" t="s">
        <v>675</v>
      </c>
      <c r="C704" s="24">
        <v>21</v>
      </c>
      <c r="D704" s="25">
        <v>348985</v>
      </c>
      <c r="E704" s="25">
        <v>20939.1</v>
      </c>
      <c r="F704" s="26">
        <v>0</v>
      </c>
    </row>
    <row r="705" spans="1:6" ht="15" customHeight="1">
      <c r="A705" s="27" t="s">
        <v>664</v>
      </c>
      <c r="B705" s="27" t="s">
        <v>676</v>
      </c>
      <c r="C705" s="24">
        <v>13</v>
      </c>
      <c r="D705" s="25">
        <v>177899</v>
      </c>
      <c r="E705" s="25">
        <v>10673.94</v>
      </c>
      <c r="F705" s="26">
        <v>0</v>
      </c>
    </row>
    <row r="706" spans="1:6" ht="15" customHeight="1">
      <c r="A706" s="27" t="s">
        <v>664</v>
      </c>
      <c r="B706" s="27" t="s">
        <v>677</v>
      </c>
      <c r="C706" s="24">
        <v>12</v>
      </c>
      <c r="D706" s="25">
        <v>127250</v>
      </c>
      <c r="E706" s="25">
        <v>7635</v>
      </c>
      <c r="F706" s="26">
        <v>0</v>
      </c>
    </row>
    <row r="707" spans="1:6" ht="15" customHeight="1">
      <c r="A707" s="27" t="s">
        <v>664</v>
      </c>
      <c r="B707" s="27" t="s">
        <v>40</v>
      </c>
      <c r="C707" s="24">
        <v>16</v>
      </c>
      <c r="D707" s="25">
        <v>633784</v>
      </c>
      <c r="E707" s="25">
        <v>38027.04</v>
      </c>
      <c r="F707" s="26">
        <v>0.0001</v>
      </c>
    </row>
    <row r="708" spans="1:6" ht="15" customHeight="1">
      <c r="A708" s="27" t="s">
        <v>678</v>
      </c>
      <c r="B708" s="27" t="s">
        <v>679</v>
      </c>
      <c r="C708" s="24">
        <v>90</v>
      </c>
      <c r="D708" s="25">
        <v>8465465</v>
      </c>
      <c r="E708" s="25">
        <v>504933.26</v>
      </c>
      <c r="F708" s="26">
        <v>0.0008</v>
      </c>
    </row>
    <row r="709" spans="1:6" ht="15" customHeight="1">
      <c r="A709" s="27" t="s">
        <v>678</v>
      </c>
      <c r="B709" s="27" t="s">
        <v>678</v>
      </c>
      <c r="C709" s="24">
        <v>85</v>
      </c>
      <c r="D709" s="25">
        <v>3233036</v>
      </c>
      <c r="E709" s="25">
        <v>193982.16</v>
      </c>
      <c r="F709" s="26">
        <v>0.0003</v>
      </c>
    </row>
    <row r="710" spans="1:6" ht="15" customHeight="1">
      <c r="A710" s="27" t="s">
        <v>678</v>
      </c>
      <c r="B710" s="27" t="s">
        <v>680</v>
      </c>
      <c r="C710" s="24">
        <v>68</v>
      </c>
      <c r="D710" s="25">
        <v>2370902</v>
      </c>
      <c r="E710" s="25">
        <v>141951.45</v>
      </c>
      <c r="F710" s="26">
        <v>0.0002</v>
      </c>
    </row>
    <row r="711" spans="1:6" ht="15" customHeight="1">
      <c r="A711" s="27" t="s">
        <v>678</v>
      </c>
      <c r="B711" s="27" t="s">
        <v>681</v>
      </c>
      <c r="C711" s="24">
        <v>62</v>
      </c>
      <c r="D711" s="25">
        <v>2153825</v>
      </c>
      <c r="E711" s="25">
        <v>129229.5</v>
      </c>
      <c r="F711" s="26">
        <v>0.0002</v>
      </c>
    </row>
    <row r="712" spans="1:6" ht="15" customHeight="1">
      <c r="A712" s="27" t="s">
        <v>678</v>
      </c>
      <c r="B712" s="27" t="s">
        <v>682</v>
      </c>
      <c r="C712" s="24">
        <v>38</v>
      </c>
      <c r="D712" s="25">
        <v>1584607</v>
      </c>
      <c r="E712" s="25">
        <v>95020.17</v>
      </c>
      <c r="F712" s="26">
        <v>0.0002</v>
      </c>
    </row>
    <row r="713" spans="1:6" ht="15" customHeight="1">
      <c r="A713" s="27" t="s">
        <v>678</v>
      </c>
      <c r="B713" s="27" t="s">
        <v>683</v>
      </c>
      <c r="C713" s="24">
        <v>19</v>
      </c>
      <c r="D713" s="25">
        <v>319064</v>
      </c>
      <c r="E713" s="25">
        <v>19143.84</v>
      </c>
      <c r="F713" s="26">
        <v>0</v>
      </c>
    </row>
    <row r="714" spans="1:6" ht="15" customHeight="1">
      <c r="A714" s="27" t="s">
        <v>678</v>
      </c>
      <c r="B714" s="27" t="s">
        <v>684</v>
      </c>
      <c r="C714" s="24">
        <v>14</v>
      </c>
      <c r="D714" s="25">
        <v>207192</v>
      </c>
      <c r="E714" s="25">
        <v>12431.52</v>
      </c>
      <c r="F714" s="26">
        <v>0</v>
      </c>
    </row>
    <row r="715" spans="1:6" ht="15" customHeight="1">
      <c r="A715" s="27" t="s">
        <v>678</v>
      </c>
      <c r="B715" s="27" t="s">
        <v>686</v>
      </c>
      <c r="C715" s="24">
        <v>11</v>
      </c>
      <c r="D715" s="25">
        <v>225516</v>
      </c>
      <c r="E715" s="25">
        <v>13530.96</v>
      </c>
      <c r="F715" s="26">
        <v>0</v>
      </c>
    </row>
    <row r="716" spans="1:6" ht="15" customHeight="1">
      <c r="A716" s="27" t="s">
        <v>678</v>
      </c>
      <c r="B716" s="27" t="s">
        <v>685</v>
      </c>
      <c r="C716" s="24">
        <v>10</v>
      </c>
      <c r="D716" s="25">
        <v>125247</v>
      </c>
      <c r="E716" s="25">
        <v>7514.82</v>
      </c>
      <c r="F716" s="26">
        <v>0</v>
      </c>
    </row>
    <row r="717" spans="1:6" ht="15" customHeight="1">
      <c r="A717" s="27" t="s">
        <v>678</v>
      </c>
      <c r="B717" s="27" t="s">
        <v>40</v>
      </c>
      <c r="C717" s="24">
        <v>37</v>
      </c>
      <c r="D717" s="25">
        <v>873619</v>
      </c>
      <c r="E717" s="25">
        <v>52417.14</v>
      </c>
      <c r="F717" s="26">
        <v>0.0001</v>
      </c>
    </row>
    <row r="718" spans="1:6" ht="15" customHeight="1">
      <c r="A718" s="27" t="s">
        <v>687</v>
      </c>
      <c r="B718" s="27" t="s">
        <v>688</v>
      </c>
      <c r="C718" s="24">
        <v>91</v>
      </c>
      <c r="D718" s="25">
        <v>3755565</v>
      </c>
      <c r="E718" s="25">
        <v>225138.73</v>
      </c>
      <c r="F718" s="26">
        <v>0.0004</v>
      </c>
    </row>
    <row r="719" spans="1:6" ht="15" customHeight="1">
      <c r="A719" s="27" t="s">
        <v>687</v>
      </c>
      <c r="B719" s="27" t="s">
        <v>689</v>
      </c>
      <c r="C719" s="24">
        <v>68</v>
      </c>
      <c r="D719" s="25">
        <v>2370985</v>
      </c>
      <c r="E719" s="25">
        <v>142259.1</v>
      </c>
      <c r="F719" s="26">
        <v>0.0002</v>
      </c>
    </row>
    <row r="720" spans="1:6" ht="15" customHeight="1">
      <c r="A720" s="27" t="s">
        <v>687</v>
      </c>
      <c r="B720" s="27" t="s">
        <v>690</v>
      </c>
      <c r="C720" s="24">
        <v>13</v>
      </c>
      <c r="D720" s="25">
        <v>318196</v>
      </c>
      <c r="E720" s="25">
        <v>19091.76</v>
      </c>
      <c r="F720" s="26">
        <v>0</v>
      </c>
    </row>
    <row r="721" spans="1:6" ht="15" customHeight="1">
      <c r="A721" s="27" t="s">
        <v>687</v>
      </c>
      <c r="B721" s="27" t="s">
        <v>40</v>
      </c>
      <c r="C721" s="24">
        <v>29</v>
      </c>
      <c r="D721" s="25">
        <v>271254</v>
      </c>
      <c r="E721" s="25">
        <v>16275.24</v>
      </c>
      <c r="F721" s="26">
        <v>0</v>
      </c>
    </row>
    <row r="722" spans="1:6" ht="15" customHeight="1">
      <c r="A722" s="27" t="s">
        <v>349</v>
      </c>
      <c r="B722" s="27" t="s">
        <v>691</v>
      </c>
      <c r="C722" s="24">
        <v>270</v>
      </c>
      <c r="D722" s="25">
        <v>28466424</v>
      </c>
      <c r="E722" s="25">
        <v>1702710.83</v>
      </c>
      <c r="F722" s="26">
        <v>0.0028</v>
      </c>
    </row>
    <row r="723" spans="1:6" ht="15" customHeight="1">
      <c r="A723" s="27" t="s">
        <v>349</v>
      </c>
      <c r="B723" s="27" t="s">
        <v>692</v>
      </c>
      <c r="C723" s="24">
        <v>51</v>
      </c>
      <c r="D723" s="25">
        <v>1901496</v>
      </c>
      <c r="E723" s="25">
        <v>114089.76</v>
      </c>
      <c r="F723" s="26">
        <v>0.0002</v>
      </c>
    </row>
    <row r="724" spans="1:6" ht="15" customHeight="1">
      <c r="A724" s="27" t="s">
        <v>349</v>
      </c>
      <c r="B724" s="27" t="s">
        <v>693</v>
      </c>
      <c r="C724" s="24">
        <v>10</v>
      </c>
      <c r="D724" s="25">
        <v>159420</v>
      </c>
      <c r="E724" s="25">
        <v>9565.2</v>
      </c>
      <c r="F724" s="26">
        <v>0</v>
      </c>
    </row>
    <row r="725" spans="1:6" ht="15" customHeight="1">
      <c r="A725" s="27" t="s">
        <v>349</v>
      </c>
      <c r="B725" s="27" t="s">
        <v>40</v>
      </c>
      <c r="C725" s="24">
        <v>17</v>
      </c>
      <c r="D725" s="25">
        <v>417680</v>
      </c>
      <c r="E725" s="25">
        <v>25027.55</v>
      </c>
      <c r="F725" s="26">
        <v>0</v>
      </c>
    </row>
    <row r="726" spans="1:6" ht="15" customHeight="1">
      <c r="A726" s="27" t="s">
        <v>694</v>
      </c>
      <c r="B726" s="27" t="s">
        <v>695</v>
      </c>
      <c r="C726" s="24">
        <v>111</v>
      </c>
      <c r="D726" s="25">
        <v>4398362</v>
      </c>
      <c r="E726" s="25">
        <v>262469.09</v>
      </c>
      <c r="F726" s="26">
        <v>0.0004</v>
      </c>
    </row>
    <row r="727" spans="1:6" ht="15" customHeight="1">
      <c r="A727" s="27" t="s">
        <v>694</v>
      </c>
      <c r="B727" s="27" t="s">
        <v>697</v>
      </c>
      <c r="C727" s="24">
        <v>28</v>
      </c>
      <c r="D727" s="25">
        <v>585560</v>
      </c>
      <c r="E727" s="25">
        <v>35133.6</v>
      </c>
      <c r="F727" s="26">
        <v>0.0001</v>
      </c>
    </row>
    <row r="728" spans="1:6" ht="15" customHeight="1">
      <c r="A728" s="27" t="s">
        <v>694</v>
      </c>
      <c r="B728" s="27" t="s">
        <v>696</v>
      </c>
      <c r="C728" s="24">
        <v>27</v>
      </c>
      <c r="D728" s="25">
        <v>593348</v>
      </c>
      <c r="E728" s="25">
        <v>35541.78</v>
      </c>
      <c r="F728" s="26">
        <v>0.0001</v>
      </c>
    </row>
    <row r="729" spans="1:6" ht="15" customHeight="1">
      <c r="A729" s="27" t="s">
        <v>694</v>
      </c>
      <c r="B729" s="27" t="s">
        <v>699</v>
      </c>
      <c r="C729" s="24">
        <v>22</v>
      </c>
      <c r="D729" s="25">
        <v>568427</v>
      </c>
      <c r="E729" s="25">
        <v>34105.62</v>
      </c>
      <c r="F729" s="26">
        <v>0.0001</v>
      </c>
    </row>
    <row r="730" spans="1:6" ht="15" customHeight="1">
      <c r="A730" s="27" t="s">
        <v>694</v>
      </c>
      <c r="B730" s="27" t="s">
        <v>700</v>
      </c>
      <c r="C730" s="24">
        <v>21</v>
      </c>
      <c r="D730" s="25">
        <v>2784881</v>
      </c>
      <c r="E730" s="25">
        <v>167075.25</v>
      </c>
      <c r="F730" s="26">
        <v>0.0003</v>
      </c>
    </row>
    <row r="731" spans="1:6" ht="15" customHeight="1">
      <c r="A731" s="27" t="s">
        <v>694</v>
      </c>
      <c r="B731" s="27" t="s">
        <v>698</v>
      </c>
      <c r="C731" s="24">
        <v>19</v>
      </c>
      <c r="D731" s="25">
        <v>500614</v>
      </c>
      <c r="E731" s="25">
        <v>30036.84</v>
      </c>
      <c r="F731" s="26">
        <v>0</v>
      </c>
    </row>
    <row r="732" spans="1:6" ht="15" customHeight="1">
      <c r="A732" s="27" t="s">
        <v>694</v>
      </c>
      <c r="B732" s="27" t="s">
        <v>701</v>
      </c>
      <c r="C732" s="24">
        <v>13</v>
      </c>
      <c r="D732" s="25">
        <v>101225</v>
      </c>
      <c r="E732" s="25">
        <v>6073.5</v>
      </c>
      <c r="F732" s="26">
        <v>0</v>
      </c>
    </row>
    <row r="733" spans="1:6" ht="15" customHeight="1">
      <c r="A733" s="27" t="s">
        <v>694</v>
      </c>
      <c r="B733" s="27" t="s">
        <v>40</v>
      </c>
      <c r="C733" s="24">
        <v>31</v>
      </c>
      <c r="D733" s="25">
        <v>1141627</v>
      </c>
      <c r="E733" s="25">
        <v>68486.82</v>
      </c>
      <c r="F733" s="26">
        <v>0.0001</v>
      </c>
    </row>
    <row r="734" spans="1:6" ht="15" customHeight="1">
      <c r="A734" s="27" t="s">
        <v>483</v>
      </c>
      <c r="B734" s="27" t="s">
        <v>702</v>
      </c>
      <c r="C734" s="24">
        <v>620</v>
      </c>
      <c r="D734" s="25">
        <v>93953687</v>
      </c>
      <c r="E734" s="25">
        <v>5615261.5</v>
      </c>
      <c r="F734" s="26">
        <v>0.0093</v>
      </c>
    </row>
    <row r="735" spans="1:6" ht="15" customHeight="1">
      <c r="A735" s="27" t="s">
        <v>483</v>
      </c>
      <c r="B735" s="27" t="s">
        <v>703</v>
      </c>
      <c r="C735" s="24">
        <v>30</v>
      </c>
      <c r="D735" s="25">
        <v>899364</v>
      </c>
      <c r="E735" s="25">
        <v>53961.84</v>
      </c>
      <c r="F735" s="26">
        <v>0.0001</v>
      </c>
    </row>
    <row r="736" spans="1:6" ht="15" customHeight="1">
      <c r="A736" s="27" t="s">
        <v>483</v>
      </c>
      <c r="B736" s="27" t="s">
        <v>704</v>
      </c>
      <c r="C736" s="24">
        <v>23</v>
      </c>
      <c r="D736" s="25">
        <v>761451</v>
      </c>
      <c r="E736" s="25">
        <v>45561.1</v>
      </c>
      <c r="F736" s="26">
        <v>0.0001</v>
      </c>
    </row>
    <row r="737" spans="1:6" ht="15" customHeight="1">
      <c r="A737" s="27" t="s">
        <v>483</v>
      </c>
      <c r="B737" s="27" t="s">
        <v>706</v>
      </c>
      <c r="C737" s="24">
        <v>20</v>
      </c>
      <c r="D737" s="25">
        <v>183413</v>
      </c>
      <c r="E737" s="25">
        <v>11004.78</v>
      </c>
      <c r="F737" s="26">
        <v>0</v>
      </c>
    </row>
    <row r="738" spans="1:6" ht="15" customHeight="1">
      <c r="A738" s="27" t="s">
        <v>483</v>
      </c>
      <c r="B738" s="27" t="s">
        <v>705</v>
      </c>
      <c r="C738" s="24">
        <v>19</v>
      </c>
      <c r="D738" s="25">
        <v>378136</v>
      </c>
      <c r="E738" s="25">
        <v>22688.16</v>
      </c>
      <c r="F738" s="26">
        <v>0</v>
      </c>
    </row>
    <row r="739" spans="1:6" ht="15" customHeight="1">
      <c r="A739" s="27" t="s">
        <v>483</v>
      </c>
      <c r="B739" s="27" t="s">
        <v>40</v>
      </c>
      <c r="C739" s="24">
        <v>25</v>
      </c>
      <c r="D739" s="25">
        <v>769010</v>
      </c>
      <c r="E739" s="25">
        <v>46140.6</v>
      </c>
      <c r="F739" s="26">
        <v>0.0001</v>
      </c>
    </row>
    <row r="740" spans="1:6" ht="15" customHeight="1">
      <c r="A740" s="27" t="s">
        <v>707</v>
      </c>
      <c r="B740" s="27" t="s">
        <v>708</v>
      </c>
      <c r="C740" s="24">
        <v>481</v>
      </c>
      <c r="D740" s="25">
        <v>55105722</v>
      </c>
      <c r="E740" s="25">
        <v>3299355.46</v>
      </c>
      <c r="F740" s="26">
        <v>0.0054</v>
      </c>
    </row>
    <row r="741" spans="1:6" ht="15" customHeight="1">
      <c r="A741" s="27" t="s">
        <v>707</v>
      </c>
      <c r="B741" s="27" t="s">
        <v>709</v>
      </c>
      <c r="C741" s="24">
        <v>173</v>
      </c>
      <c r="D741" s="25">
        <v>17945969</v>
      </c>
      <c r="E741" s="25">
        <v>1076758.14</v>
      </c>
      <c r="F741" s="26">
        <v>0.0018</v>
      </c>
    </row>
    <row r="742" spans="1:6" ht="15" customHeight="1">
      <c r="A742" s="27" t="s">
        <v>707</v>
      </c>
      <c r="B742" s="27" t="s">
        <v>599</v>
      </c>
      <c r="C742" s="24">
        <v>98</v>
      </c>
      <c r="D742" s="25">
        <v>5817560</v>
      </c>
      <c r="E742" s="25">
        <v>349053.6</v>
      </c>
      <c r="F742" s="26">
        <v>0.0006</v>
      </c>
    </row>
    <row r="743" spans="1:6" ht="15" customHeight="1">
      <c r="A743" s="27" t="s">
        <v>707</v>
      </c>
      <c r="B743" s="27" t="s">
        <v>710</v>
      </c>
      <c r="C743" s="24">
        <v>42</v>
      </c>
      <c r="D743" s="25">
        <v>1201916</v>
      </c>
      <c r="E743" s="25">
        <v>72114.96</v>
      </c>
      <c r="F743" s="26">
        <v>0.0001</v>
      </c>
    </row>
    <row r="744" spans="1:6" ht="15" customHeight="1">
      <c r="A744" s="27" t="s">
        <v>707</v>
      </c>
      <c r="B744" s="27" t="s">
        <v>711</v>
      </c>
      <c r="C744" s="24">
        <v>29</v>
      </c>
      <c r="D744" s="25">
        <v>2682817</v>
      </c>
      <c r="E744" s="25">
        <v>160969.02</v>
      </c>
      <c r="F744" s="26">
        <v>0.0003</v>
      </c>
    </row>
    <row r="745" spans="1:6" ht="15" customHeight="1">
      <c r="A745" s="27" t="s">
        <v>707</v>
      </c>
      <c r="B745" s="27" t="s">
        <v>712</v>
      </c>
      <c r="C745" s="24">
        <v>26</v>
      </c>
      <c r="D745" s="25">
        <v>959113</v>
      </c>
      <c r="E745" s="25">
        <v>57546.78</v>
      </c>
      <c r="F745" s="26">
        <v>0.0001</v>
      </c>
    </row>
    <row r="746" spans="1:6" ht="15" customHeight="1">
      <c r="A746" s="27" t="s">
        <v>707</v>
      </c>
      <c r="B746" s="27" t="s">
        <v>713</v>
      </c>
      <c r="C746" s="24">
        <v>18</v>
      </c>
      <c r="D746" s="25">
        <v>381936</v>
      </c>
      <c r="E746" s="25">
        <v>22916.16</v>
      </c>
      <c r="F746" s="26">
        <v>0</v>
      </c>
    </row>
    <row r="747" spans="1:6" ht="15" customHeight="1">
      <c r="A747" s="27" t="s">
        <v>707</v>
      </c>
      <c r="B747" s="27" t="s">
        <v>714</v>
      </c>
      <c r="C747" s="24">
        <v>15</v>
      </c>
      <c r="D747" s="25">
        <v>606136</v>
      </c>
      <c r="E747" s="25">
        <v>36368.16</v>
      </c>
      <c r="F747" s="26">
        <v>0.0001</v>
      </c>
    </row>
    <row r="748" spans="1:6" ht="15" customHeight="1">
      <c r="A748" s="27" t="s">
        <v>707</v>
      </c>
      <c r="B748" s="27" t="s">
        <v>809</v>
      </c>
      <c r="C748" s="24">
        <v>11</v>
      </c>
      <c r="D748" s="25">
        <v>363810</v>
      </c>
      <c r="E748" s="25">
        <v>21828.6</v>
      </c>
      <c r="F748" s="26">
        <v>0</v>
      </c>
    </row>
    <row r="749" spans="1:6" ht="15" customHeight="1">
      <c r="A749" s="27" t="s">
        <v>707</v>
      </c>
      <c r="B749" s="27" t="s">
        <v>40</v>
      </c>
      <c r="C749" s="24">
        <v>58</v>
      </c>
      <c r="D749" s="25">
        <v>3040293</v>
      </c>
      <c r="E749" s="25">
        <v>182417.58</v>
      </c>
      <c r="F749" s="26">
        <v>0.0003</v>
      </c>
    </row>
    <row r="750" spans="1:6" ht="15" customHeight="1">
      <c r="A750" s="27" t="s">
        <v>715</v>
      </c>
      <c r="B750" s="27" t="s">
        <v>715</v>
      </c>
      <c r="C750" s="24">
        <v>288</v>
      </c>
      <c r="D750" s="25">
        <v>25128318</v>
      </c>
      <c r="E750" s="25">
        <v>1505311.48</v>
      </c>
      <c r="F750" s="26">
        <v>0.0025</v>
      </c>
    </row>
    <row r="751" spans="1:6" ht="15" customHeight="1">
      <c r="A751" s="27" t="s">
        <v>715</v>
      </c>
      <c r="B751" s="27" t="s">
        <v>716</v>
      </c>
      <c r="C751" s="24">
        <v>176</v>
      </c>
      <c r="D751" s="25">
        <v>13335326</v>
      </c>
      <c r="E751" s="25">
        <v>799206.65</v>
      </c>
      <c r="F751" s="26">
        <v>0.0013</v>
      </c>
    </row>
    <row r="752" spans="1:6" ht="15" customHeight="1">
      <c r="A752" s="27" t="s">
        <v>715</v>
      </c>
      <c r="B752" s="27" t="s">
        <v>717</v>
      </c>
      <c r="C752" s="24">
        <v>73</v>
      </c>
      <c r="D752" s="25">
        <v>4412351</v>
      </c>
      <c r="E752" s="25">
        <v>264741.06</v>
      </c>
      <c r="F752" s="26">
        <v>0.0004</v>
      </c>
    </row>
    <row r="753" spans="1:6" ht="15" customHeight="1">
      <c r="A753" s="27" t="s">
        <v>715</v>
      </c>
      <c r="B753" s="27" t="s">
        <v>718</v>
      </c>
      <c r="C753" s="24">
        <v>68</v>
      </c>
      <c r="D753" s="25">
        <v>6925925</v>
      </c>
      <c r="E753" s="25">
        <v>407261.05</v>
      </c>
      <c r="F753" s="26">
        <v>0.0007</v>
      </c>
    </row>
    <row r="754" spans="1:6" ht="15" customHeight="1">
      <c r="A754" s="27" t="s">
        <v>715</v>
      </c>
      <c r="B754" s="27" t="s">
        <v>719</v>
      </c>
      <c r="C754" s="24">
        <v>31</v>
      </c>
      <c r="D754" s="25">
        <v>823785</v>
      </c>
      <c r="E754" s="25">
        <v>49332.45</v>
      </c>
      <c r="F754" s="26">
        <v>0.0001</v>
      </c>
    </row>
    <row r="755" spans="1:6" ht="15" customHeight="1">
      <c r="A755" s="27" t="s">
        <v>715</v>
      </c>
      <c r="B755" s="27" t="s">
        <v>720</v>
      </c>
      <c r="C755" s="24">
        <v>22</v>
      </c>
      <c r="D755" s="25">
        <v>468004</v>
      </c>
      <c r="E755" s="25">
        <v>28080.24</v>
      </c>
      <c r="F755" s="26">
        <v>0</v>
      </c>
    </row>
    <row r="756" spans="1:6" ht="15" customHeight="1">
      <c r="A756" s="27" t="s">
        <v>715</v>
      </c>
      <c r="B756" s="27" t="s">
        <v>721</v>
      </c>
      <c r="C756" s="24">
        <v>18</v>
      </c>
      <c r="D756" s="25">
        <v>112267</v>
      </c>
      <c r="E756" s="25">
        <v>6736.02</v>
      </c>
      <c r="F756" s="26">
        <v>0</v>
      </c>
    </row>
    <row r="757" spans="1:6" ht="15" customHeight="1">
      <c r="A757" s="27" t="s">
        <v>715</v>
      </c>
      <c r="B757" s="27" t="s">
        <v>722</v>
      </c>
      <c r="C757" s="24">
        <v>10</v>
      </c>
      <c r="D757" s="25">
        <v>305921</v>
      </c>
      <c r="E757" s="25">
        <v>18355.26</v>
      </c>
      <c r="F757" s="26">
        <v>0</v>
      </c>
    </row>
    <row r="758" spans="1:6" ht="15" customHeight="1">
      <c r="A758" s="27" t="s">
        <v>715</v>
      </c>
      <c r="B758" s="27" t="s">
        <v>40</v>
      </c>
      <c r="C758" s="24">
        <v>18</v>
      </c>
      <c r="D758" s="25">
        <v>603318</v>
      </c>
      <c r="E758" s="25">
        <v>35988.28</v>
      </c>
      <c r="F758" s="26">
        <v>0.0001</v>
      </c>
    </row>
    <row r="759" spans="1:6" ht="15" customHeight="1">
      <c r="A759" s="27" t="s">
        <v>723</v>
      </c>
      <c r="B759" s="27" t="s">
        <v>724</v>
      </c>
      <c r="C759" s="24">
        <v>85</v>
      </c>
      <c r="D759" s="25">
        <v>3712542</v>
      </c>
      <c r="E759" s="25">
        <v>222206.11</v>
      </c>
      <c r="F759" s="26">
        <v>0.0004</v>
      </c>
    </row>
    <row r="760" spans="1:6" ht="15" customHeight="1">
      <c r="A760" s="27" t="s">
        <v>723</v>
      </c>
      <c r="B760" s="27" t="s">
        <v>726</v>
      </c>
      <c r="C760" s="24">
        <v>46</v>
      </c>
      <c r="D760" s="25">
        <v>1031208</v>
      </c>
      <c r="E760" s="25">
        <v>61840.48</v>
      </c>
      <c r="F760" s="26">
        <v>0.0001</v>
      </c>
    </row>
    <row r="761" spans="1:6" ht="15" customHeight="1">
      <c r="A761" s="27" t="s">
        <v>723</v>
      </c>
      <c r="B761" s="27" t="s">
        <v>725</v>
      </c>
      <c r="C761" s="24">
        <v>39</v>
      </c>
      <c r="D761" s="25">
        <v>1265231</v>
      </c>
      <c r="E761" s="25">
        <v>75849.36</v>
      </c>
      <c r="F761" s="26">
        <v>0.0001</v>
      </c>
    </row>
    <row r="762" spans="1:6" ht="15" customHeight="1">
      <c r="A762" s="27" t="s">
        <v>723</v>
      </c>
      <c r="B762" s="27" t="s">
        <v>727</v>
      </c>
      <c r="C762" s="24">
        <v>25</v>
      </c>
      <c r="D762" s="25">
        <v>513550</v>
      </c>
      <c r="E762" s="25">
        <v>30749.68</v>
      </c>
      <c r="F762" s="26">
        <v>0.0001</v>
      </c>
    </row>
    <row r="763" spans="1:6" ht="15" customHeight="1">
      <c r="A763" s="27" t="s">
        <v>723</v>
      </c>
      <c r="B763" s="27" t="s">
        <v>728</v>
      </c>
      <c r="C763" s="24">
        <v>12</v>
      </c>
      <c r="D763" s="25">
        <v>473119</v>
      </c>
      <c r="E763" s="25">
        <v>28387.14</v>
      </c>
      <c r="F763" s="26">
        <v>0</v>
      </c>
    </row>
    <row r="764" spans="1:6" ht="15" customHeight="1">
      <c r="A764" s="27" t="s">
        <v>723</v>
      </c>
      <c r="B764" s="27" t="s">
        <v>40</v>
      </c>
      <c r="C764" s="24">
        <v>21</v>
      </c>
      <c r="D764" s="25">
        <v>1178490</v>
      </c>
      <c r="E764" s="25">
        <v>70291.62</v>
      </c>
      <c r="F764" s="26">
        <v>0.0001</v>
      </c>
    </row>
    <row r="765" spans="1:6" ht="15" customHeight="1">
      <c r="A765" s="27" t="s">
        <v>729</v>
      </c>
      <c r="B765" s="27" t="s">
        <v>730</v>
      </c>
      <c r="C765" s="24">
        <v>796</v>
      </c>
      <c r="D765" s="25">
        <v>126283547</v>
      </c>
      <c r="E765" s="25">
        <v>7530341.28</v>
      </c>
      <c r="F765" s="26">
        <v>0.0124</v>
      </c>
    </row>
    <row r="766" spans="1:6" ht="15" customHeight="1">
      <c r="A766" s="27" t="s">
        <v>729</v>
      </c>
      <c r="B766" s="27" t="s">
        <v>731</v>
      </c>
      <c r="C766" s="24">
        <v>54</v>
      </c>
      <c r="D766" s="25">
        <v>2040661</v>
      </c>
      <c r="E766" s="25">
        <v>122439.66</v>
      </c>
      <c r="F766" s="26">
        <v>0.0002</v>
      </c>
    </row>
    <row r="767" spans="1:6" ht="15" customHeight="1">
      <c r="A767" s="27" t="s">
        <v>729</v>
      </c>
      <c r="B767" s="27" t="s">
        <v>732</v>
      </c>
      <c r="C767" s="24">
        <v>28</v>
      </c>
      <c r="D767" s="25">
        <v>1293152</v>
      </c>
      <c r="E767" s="25">
        <v>77589.12</v>
      </c>
      <c r="F767" s="26">
        <v>0.0001</v>
      </c>
    </row>
    <row r="768" spans="1:6" ht="15" customHeight="1">
      <c r="A768" s="27" t="s">
        <v>729</v>
      </c>
      <c r="B768" s="27" t="s">
        <v>735</v>
      </c>
      <c r="C768" s="24">
        <v>20</v>
      </c>
      <c r="D768" s="25">
        <v>144565</v>
      </c>
      <c r="E768" s="25">
        <v>8673.9</v>
      </c>
      <c r="F768" s="26">
        <v>0</v>
      </c>
    </row>
    <row r="769" spans="1:6" ht="15" customHeight="1">
      <c r="A769" s="27" t="s">
        <v>729</v>
      </c>
      <c r="B769" s="27" t="s">
        <v>734</v>
      </c>
      <c r="C769" s="24">
        <v>18</v>
      </c>
      <c r="D769" s="25">
        <v>491705</v>
      </c>
      <c r="E769" s="25">
        <v>29502.3</v>
      </c>
      <c r="F769" s="26">
        <v>0</v>
      </c>
    </row>
    <row r="770" spans="1:6" ht="15" customHeight="1">
      <c r="A770" s="27" t="s">
        <v>729</v>
      </c>
      <c r="B770" s="27" t="s">
        <v>733</v>
      </c>
      <c r="C770" s="24">
        <v>14</v>
      </c>
      <c r="D770" s="25">
        <v>247956</v>
      </c>
      <c r="E770" s="25">
        <v>14877.36</v>
      </c>
      <c r="F770" s="26">
        <v>0</v>
      </c>
    </row>
    <row r="771" spans="1:6" ht="15" customHeight="1">
      <c r="A771" s="27" t="s">
        <v>729</v>
      </c>
      <c r="B771" s="27" t="s">
        <v>792</v>
      </c>
      <c r="C771" s="24">
        <v>14</v>
      </c>
      <c r="D771" s="25">
        <v>187527</v>
      </c>
      <c r="E771" s="25">
        <v>11251.62</v>
      </c>
      <c r="F771" s="26">
        <v>0</v>
      </c>
    </row>
    <row r="772" spans="1:6" ht="15" customHeight="1">
      <c r="A772" s="27" t="s">
        <v>729</v>
      </c>
      <c r="B772" s="27" t="s">
        <v>738</v>
      </c>
      <c r="C772" s="24">
        <v>12</v>
      </c>
      <c r="D772" s="25">
        <v>268025</v>
      </c>
      <c r="E772" s="25">
        <v>16081.5</v>
      </c>
      <c r="F772" s="26">
        <v>0</v>
      </c>
    </row>
    <row r="773" spans="1:6" ht="15" customHeight="1">
      <c r="A773" s="27" t="s">
        <v>729</v>
      </c>
      <c r="B773" s="27" t="s">
        <v>736</v>
      </c>
      <c r="C773" s="24">
        <v>11</v>
      </c>
      <c r="D773" s="25">
        <v>1160537</v>
      </c>
      <c r="E773" s="25">
        <v>69632.22</v>
      </c>
      <c r="F773" s="26">
        <v>0.0001</v>
      </c>
    </row>
    <row r="774" spans="1:6" ht="15" customHeight="1">
      <c r="A774" s="27" t="s">
        <v>729</v>
      </c>
      <c r="B774" s="27" t="s">
        <v>737</v>
      </c>
      <c r="C774" s="24">
        <v>11</v>
      </c>
      <c r="D774" s="25">
        <v>504933</v>
      </c>
      <c r="E774" s="25">
        <v>30295.98</v>
      </c>
      <c r="F774" s="26">
        <v>0.0001</v>
      </c>
    </row>
    <row r="775" spans="1:6" ht="15" customHeight="1">
      <c r="A775" s="27" t="s">
        <v>729</v>
      </c>
      <c r="B775" s="27" t="s">
        <v>793</v>
      </c>
      <c r="C775" s="24">
        <v>11</v>
      </c>
      <c r="D775" s="25">
        <v>245136</v>
      </c>
      <c r="E775" s="25">
        <v>14708.16</v>
      </c>
      <c r="F775" s="26">
        <v>0</v>
      </c>
    </row>
    <row r="776" spans="1:6" ht="15" customHeight="1">
      <c r="A776" s="27" t="s">
        <v>729</v>
      </c>
      <c r="B776" s="27" t="s">
        <v>40</v>
      </c>
      <c r="C776" s="24">
        <v>30</v>
      </c>
      <c r="D776" s="25">
        <v>2451764</v>
      </c>
      <c r="E776" s="25">
        <v>147091.84</v>
      </c>
      <c r="F776" s="26">
        <v>0.0002</v>
      </c>
    </row>
    <row r="777" spans="1:6" ht="15" customHeight="1">
      <c r="A777" s="27" t="s">
        <v>739</v>
      </c>
      <c r="B777" s="27" t="s">
        <v>338</v>
      </c>
      <c r="C777" s="24">
        <v>142</v>
      </c>
      <c r="D777" s="25">
        <v>11034059</v>
      </c>
      <c r="E777" s="25">
        <v>660369.18</v>
      </c>
      <c r="F777" s="26">
        <v>0.0011</v>
      </c>
    </row>
    <row r="778" spans="1:6" ht="15" customHeight="1">
      <c r="A778" s="27" t="s">
        <v>739</v>
      </c>
      <c r="B778" s="27" t="s">
        <v>740</v>
      </c>
      <c r="C778" s="24">
        <v>91</v>
      </c>
      <c r="D778" s="25">
        <v>7481234</v>
      </c>
      <c r="E778" s="25">
        <v>448805.85</v>
      </c>
      <c r="F778" s="26">
        <v>0.0007</v>
      </c>
    </row>
    <row r="779" spans="1:6" ht="15" customHeight="1">
      <c r="A779" s="27" t="s">
        <v>739</v>
      </c>
      <c r="B779" s="27" t="s">
        <v>741</v>
      </c>
      <c r="C779" s="24">
        <v>51</v>
      </c>
      <c r="D779" s="25">
        <v>2601142</v>
      </c>
      <c r="E779" s="25">
        <v>156052.27</v>
      </c>
      <c r="F779" s="26">
        <v>0.0003</v>
      </c>
    </row>
    <row r="780" spans="1:6" ht="15" customHeight="1">
      <c r="A780" s="27" t="s">
        <v>739</v>
      </c>
      <c r="B780" s="27" t="s">
        <v>742</v>
      </c>
      <c r="C780" s="24">
        <v>19</v>
      </c>
      <c r="D780" s="25">
        <v>2553449</v>
      </c>
      <c r="E780" s="25">
        <v>153206.94</v>
      </c>
      <c r="F780" s="26">
        <v>0.0003</v>
      </c>
    </row>
    <row r="781" spans="1:6" ht="15" customHeight="1">
      <c r="A781" s="27" t="s">
        <v>739</v>
      </c>
      <c r="B781" s="27" t="s">
        <v>743</v>
      </c>
      <c r="C781" s="24">
        <v>15</v>
      </c>
      <c r="D781" s="25">
        <v>402065</v>
      </c>
      <c r="E781" s="25">
        <v>24123.9</v>
      </c>
      <c r="F781" s="26">
        <v>0</v>
      </c>
    </row>
    <row r="782" spans="1:6" ht="15" customHeight="1">
      <c r="A782" s="27" t="s">
        <v>739</v>
      </c>
      <c r="B782" s="27" t="s">
        <v>744</v>
      </c>
      <c r="C782" s="24">
        <v>14</v>
      </c>
      <c r="D782" s="25">
        <v>337640</v>
      </c>
      <c r="E782" s="25">
        <v>20258.4</v>
      </c>
      <c r="F782" s="26">
        <v>0</v>
      </c>
    </row>
    <row r="783" spans="1:6" ht="15" customHeight="1">
      <c r="A783" s="27" t="s">
        <v>739</v>
      </c>
      <c r="B783" s="27" t="s">
        <v>40</v>
      </c>
      <c r="C783" s="24">
        <v>13</v>
      </c>
      <c r="D783" s="25">
        <v>272704</v>
      </c>
      <c r="E783" s="25">
        <v>16362.24</v>
      </c>
      <c r="F783" s="26">
        <v>0</v>
      </c>
    </row>
    <row r="784" spans="1:6" ht="15" customHeight="1">
      <c r="A784" s="27" t="s">
        <v>745</v>
      </c>
      <c r="B784" s="27" t="s">
        <v>746</v>
      </c>
      <c r="C784" s="24">
        <v>496</v>
      </c>
      <c r="D784" s="25">
        <v>48660381</v>
      </c>
      <c r="E784" s="25">
        <v>2899972.09</v>
      </c>
      <c r="F784" s="26">
        <v>0.0048</v>
      </c>
    </row>
    <row r="785" spans="1:6" ht="15" customHeight="1">
      <c r="A785" s="27" t="s">
        <v>745</v>
      </c>
      <c r="B785" s="27" t="s">
        <v>747</v>
      </c>
      <c r="C785" s="24">
        <v>57</v>
      </c>
      <c r="D785" s="25">
        <v>3998489</v>
      </c>
      <c r="E785" s="25">
        <v>239909.34</v>
      </c>
      <c r="F785" s="26">
        <v>0.0004</v>
      </c>
    </row>
    <row r="786" spans="1:6" ht="15" customHeight="1">
      <c r="A786" s="27" t="s">
        <v>745</v>
      </c>
      <c r="B786" s="27" t="s">
        <v>748</v>
      </c>
      <c r="C786" s="24">
        <v>48</v>
      </c>
      <c r="D786" s="25">
        <v>2869718</v>
      </c>
      <c r="E786" s="25">
        <v>172120.06</v>
      </c>
      <c r="F786" s="26">
        <v>0.0003</v>
      </c>
    </row>
    <row r="787" spans="1:6" ht="15" customHeight="1">
      <c r="A787" s="27" t="s">
        <v>745</v>
      </c>
      <c r="B787" s="27" t="s">
        <v>749</v>
      </c>
      <c r="C787" s="24">
        <v>41</v>
      </c>
      <c r="D787" s="25">
        <v>1862576</v>
      </c>
      <c r="E787" s="25">
        <v>111645.06</v>
      </c>
      <c r="F787" s="26">
        <v>0.0002</v>
      </c>
    </row>
    <row r="788" spans="1:6" ht="15" customHeight="1">
      <c r="A788" s="27" t="s">
        <v>745</v>
      </c>
      <c r="B788" s="27" t="s">
        <v>750</v>
      </c>
      <c r="C788" s="24">
        <v>29</v>
      </c>
      <c r="D788" s="25">
        <v>1948797</v>
      </c>
      <c r="E788" s="25">
        <v>116894.82</v>
      </c>
      <c r="F788" s="26">
        <v>0.0002</v>
      </c>
    </row>
    <row r="789" spans="1:6" ht="15" customHeight="1">
      <c r="A789" s="27" t="s">
        <v>745</v>
      </c>
      <c r="B789" s="27" t="s">
        <v>751</v>
      </c>
      <c r="C789" s="24">
        <v>14</v>
      </c>
      <c r="D789" s="25">
        <v>464913</v>
      </c>
      <c r="E789" s="25">
        <v>27894.78</v>
      </c>
      <c r="F789" s="26">
        <v>0</v>
      </c>
    </row>
    <row r="790" spans="1:6" ht="15" customHeight="1">
      <c r="A790" s="27" t="s">
        <v>745</v>
      </c>
      <c r="B790" s="27" t="s">
        <v>40</v>
      </c>
      <c r="C790" s="24">
        <v>40</v>
      </c>
      <c r="D790" s="25">
        <v>2248932</v>
      </c>
      <c r="E790" s="25">
        <v>134935.92</v>
      </c>
      <c r="F790" s="26">
        <v>0.0002</v>
      </c>
    </row>
    <row r="791" spans="1:6" ht="15" customHeight="1">
      <c r="A791" s="27" t="s">
        <v>752</v>
      </c>
      <c r="B791" s="27" t="s">
        <v>753</v>
      </c>
      <c r="C791" s="24">
        <v>1968</v>
      </c>
      <c r="D791" s="25">
        <v>420336882</v>
      </c>
      <c r="E791" s="25">
        <v>25086845.02</v>
      </c>
      <c r="F791" s="26">
        <v>0.0414</v>
      </c>
    </row>
    <row r="792" spans="1:6" ht="15" customHeight="1">
      <c r="A792" s="27" t="s">
        <v>752</v>
      </c>
      <c r="B792" s="27" t="s">
        <v>754</v>
      </c>
      <c r="C792" s="24">
        <v>105</v>
      </c>
      <c r="D792" s="25">
        <v>14071368</v>
      </c>
      <c r="E792" s="25">
        <v>837601.02</v>
      </c>
      <c r="F792" s="26">
        <v>0.0014</v>
      </c>
    </row>
    <row r="793" spans="1:6" ht="15" customHeight="1">
      <c r="A793" s="27" t="s">
        <v>752</v>
      </c>
      <c r="B793" s="27" t="s">
        <v>755</v>
      </c>
      <c r="C793" s="24">
        <v>53</v>
      </c>
      <c r="D793" s="25">
        <v>2199484</v>
      </c>
      <c r="E793" s="25">
        <v>131661.54</v>
      </c>
      <c r="F793" s="26">
        <v>0.0002</v>
      </c>
    </row>
    <row r="794" spans="1:6" ht="15" customHeight="1">
      <c r="A794" s="27" t="s">
        <v>752</v>
      </c>
      <c r="B794" s="27" t="s">
        <v>757</v>
      </c>
      <c r="C794" s="24">
        <v>38</v>
      </c>
      <c r="D794" s="25">
        <v>928206</v>
      </c>
      <c r="E794" s="25">
        <v>55692.36</v>
      </c>
      <c r="F794" s="26">
        <v>0.0001</v>
      </c>
    </row>
    <row r="795" spans="1:6" ht="15" customHeight="1">
      <c r="A795" s="27" t="s">
        <v>752</v>
      </c>
      <c r="B795" s="27" t="s">
        <v>758</v>
      </c>
      <c r="C795" s="24">
        <v>38</v>
      </c>
      <c r="D795" s="25">
        <v>2517438</v>
      </c>
      <c r="E795" s="25">
        <v>151046.28</v>
      </c>
      <c r="F795" s="26">
        <v>0.0002</v>
      </c>
    </row>
    <row r="796" spans="1:6" ht="15" customHeight="1">
      <c r="A796" s="27" t="s">
        <v>752</v>
      </c>
      <c r="B796" s="27" t="s">
        <v>756</v>
      </c>
      <c r="C796" s="24">
        <v>38</v>
      </c>
      <c r="D796" s="25">
        <v>2487336</v>
      </c>
      <c r="E796" s="25">
        <v>149240.16</v>
      </c>
      <c r="F796" s="26">
        <v>0.0002</v>
      </c>
    </row>
    <row r="797" spans="1:6" ht="15" customHeight="1">
      <c r="A797" s="27" t="s">
        <v>752</v>
      </c>
      <c r="B797" s="27" t="s">
        <v>759</v>
      </c>
      <c r="C797" s="24">
        <v>34</v>
      </c>
      <c r="D797" s="25">
        <v>1357784</v>
      </c>
      <c r="E797" s="25">
        <v>81364.5</v>
      </c>
      <c r="F797" s="26">
        <v>0.0001</v>
      </c>
    </row>
    <row r="798" spans="1:6" ht="15" customHeight="1">
      <c r="A798" s="27" t="s">
        <v>752</v>
      </c>
      <c r="B798" s="27" t="s">
        <v>760</v>
      </c>
      <c r="C798" s="24">
        <v>23</v>
      </c>
      <c r="D798" s="25">
        <v>628949</v>
      </c>
      <c r="E798" s="25">
        <v>37736.94</v>
      </c>
      <c r="F798" s="26">
        <v>0.0001</v>
      </c>
    </row>
    <row r="799" spans="1:6" ht="15" customHeight="1">
      <c r="A799" s="27" t="s">
        <v>752</v>
      </c>
      <c r="B799" s="27" t="s">
        <v>761</v>
      </c>
      <c r="C799" s="24">
        <v>21</v>
      </c>
      <c r="D799" s="25">
        <v>1151641</v>
      </c>
      <c r="E799" s="25">
        <v>69098.46</v>
      </c>
      <c r="F799" s="26">
        <v>0.0001</v>
      </c>
    </row>
    <row r="800" spans="1:6" ht="15" customHeight="1">
      <c r="A800" s="27" t="s">
        <v>752</v>
      </c>
      <c r="B800" s="27" t="s">
        <v>763</v>
      </c>
      <c r="C800" s="24">
        <v>14</v>
      </c>
      <c r="D800" s="25">
        <v>265732</v>
      </c>
      <c r="E800" s="25">
        <v>15943.92</v>
      </c>
      <c r="F800" s="26">
        <v>0</v>
      </c>
    </row>
    <row r="801" spans="1:6" ht="15" customHeight="1">
      <c r="A801" s="27" t="s">
        <v>752</v>
      </c>
      <c r="B801" s="27" t="s">
        <v>764</v>
      </c>
      <c r="C801" s="24">
        <v>13</v>
      </c>
      <c r="D801" s="25">
        <v>186928</v>
      </c>
      <c r="E801" s="25">
        <v>11215.68</v>
      </c>
      <c r="F801" s="26">
        <v>0</v>
      </c>
    </row>
    <row r="802" spans="1:6" ht="15" customHeight="1">
      <c r="A802" s="27" t="s">
        <v>752</v>
      </c>
      <c r="B802" s="27" t="s">
        <v>762</v>
      </c>
      <c r="C802" s="24">
        <v>12</v>
      </c>
      <c r="D802" s="25">
        <v>193934</v>
      </c>
      <c r="E802" s="25">
        <v>11636.04</v>
      </c>
      <c r="F802" s="26">
        <v>0</v>
      </c>
    </row>
    <row r="803" spans="1:6" ht="15" customHeight="1">
      <c r="A803" s="27" t="s">
        <v>752</v>
      </c>
      <c r="B803" s="27" t="s">
        <v>40</v>
      </c>
      <c r="C803" s="24">
        <v>40</v>
      </c>
      <c r="D803" s="25">
        <v>229297</v>
      </c>
      <c r="E803" s="25">
        <v>13757.82</v>
      </c>
      <c r="F803" s="26">
        <v>0</v>
      </c>
    </row>
    <row r="804" spans="1:6" ht="15" customHeight="1">
      <c r="A804" s="27" t="s">
        <v>765</v>
      </c>
      <c r="B804" s="27" t="s">
        <v>766</v>
      </c>
      <c r="C804" s="24">
        <v>108</v>
      </c>
      <c r="D804" s="25">
        <v>8708975</v>
      </c>
      <c r="E804" s="25">
        <v>511828.59</v>
      </c>
      <c r="F804" s="26">
        <v>0.0008</v>
      </c>
    </row>
    <row r="805" spans="1:6" ht="15" customHeight="1">
      <c r="A805" s="27" t="s">
        <v>765</v>
      </c>
      <c r="B805" s="27" t="s">
        <v>767</v>
      </c>
      <c r="C805" s="24">
        <v>32</v>
      </c>
      <c r="D805" s="25">
        <v>1564966</v>
      </c>
      <c r="E805" s="25">
        <v>93897.96</v>
      </c>
      <c r="F805" s="26">
        <v>0.0002</v>
      </c>
    </row>
    <row r="806" spans="1:6" ht="15" customHeight="1">
      <c r="A806" s="27" t="s">
        <v>765</v>
      </c>
      <c r="B806" s="27" t="s">
        <v>768</v>
      </c>
      <c r="C806" s="24">
        <v>18</v>
      </c>
      <c r="D806" s="25">
        <v>1434836</v>
      </c>
      <c r="E806" s="25">
        <v>86090.16</v>
      </c>
      <c r="F806" s="26">
        <v>0.0001</v>
      </c>
    </row>
    <row r="807" spans="1:6" ht="15" customHeight="1">
      <c r="A807" s="27" t="s">
        <v>765</v>
      </c>
      <c r="B807" s="27" t="s">
        <v>769</v>
      </c>
      <c r="C807" s="24">
        <v>13</v>
      </c>
      <c r="D807" s="25">
        <v>245573</v>
      </c>
      <c r="E807" s="25">
        <v>14734.38</v>
      </c>
      <c r="F807" s="26">
        <v>0</v>
      </c>
    </row>
    <row r="808" spans="1:6" ht="15" customHeight="1">
      <c r="A808" s="27" t="s">
        <v>765</v>
      </c>
      <c r="B808" s="27" t="s">
        <v>770</v>
      </c>
      <c r="C808" s="24">
        <v>13</v>
      </c>
      <c r="D808" s="25">
        <v>379707</v>
      </c>
      <c r="E808" s="25">
        <v>22782.42</v>
      </c>
      <c r="F808" s="26">
        <v>0</v>
      </c>
    </row>
    <row r="809" spans="1:6" ht="15" customHeight="1">
      <c r="A809" s="27" t="s">
        <v>765</v>
      </c>
      <c r="B809" s="27" t="s">
        <v>40</v>
      </c>
      <c r="C809" s="24">
        <v>20</v>
      </c>
      <c r="D809" s="25">
        <v>184750</v>
      </c>
      <c r="E809" s="25">
        <v>11085</v>
      </c>
      <c r="F809" s="26">
        <v>0</v>
      </c>
    </row>
    <row r="810" spans="1:6" ht="15" customHeight="1">
      <c r="A810" s="27" t="s">
        <v>771</v>
      </c>
      <c r="B810" s="27" t="s">
        <v>773</v>
      </c>
      <c r="C810" s="24">
        <v>128</v>
      </c>
      <c r="D810" s="25">
        <v>5962708</v>
      </c>
      <c r="E810" s="25">
        <v>357662.92</v>
      </c>
      <c r="F810" s="26">
        <v>0.0006</v>
      </c>
    </row>
    <row r="811" spans="1:6" ht="15" customHeight="1">
      <c r="A811" s="27" t="s">
        <v>771</v>
      </c>
      <c r="B811" s="27" t="s">
        <v>772</v>
      </c>
      <c r="C811" s="24">
        <v>119</v>
      </c>
      <c r="D811" s="25">
        <v>8011073</v>
      </c>
      <c r="E811" s="25">
        <v>478503.54</v>
      </c>
      <c r="F811" s="26">
        <v>0.0008</v>
      </c>
    </row>
    <row r="812" spans="1:6" ht="15" customHeight="1">
      <c r="A812" s="27" t="s">
        <v>771</v>
      </c>
      <c r="B812" s="27" t="s">
        <v>774</v>
      </c>
      <c r="C812" s="24">
        <v>92</v>
      </c>
      <c r="D812" s="25">
        <v>7514721</v>
      </c>
      <c r="E812" s="25">
        <v>450667.7</v>
      </c>
      <c r="F812" s="26">
        <v>0.0007</v>
      </c>
    </row>
    <row r="813" spans="1:6" ht="15" customHeight="1">
      <c r="A813" s="27" t="s">
        <v>771</v>
      </c>
      <c r="B813" s="27" t="s">
        <v>775</v>
      </c>
      <c r="C813" s="24">
        <v>30</v>
      </c>
      <c r="D813" s="25">
        <v>2310755</v>
      </c>
      <c r="E813" s="25">
        <v>138645.3</v>
      </c>
      <c r="F813" s="26">
        <v>0.0002</v>
      </c>
    </row>
    <row r="814" spans="1:6" ht="15" customHeight="1">
      <c r="A814" s="27" t="s">
        <v>771</v>
      </c>
      <c r="B814" s="27" t="s">
        <v>300</v>
      </c>
      <c r="C814" s="24">
        <v>19</v>
      </c>
      <c r="D814" s="25">
        <v>371810</v>
      </c>
      <c r="E814" s="25">
        <v>22308.6</v>
      </c>
      <c r="F814" s="26">
        <v>0</v>
      </c>
    </row>
    <row r="815" spans="1:6" ht="15" customHeight="1">
      <c r="A815" s="27" t="s">
        <v>771</v>
      </c>
      <c r="B815" s="27" t="s">
        <v>40</v>
      </c>
      <c r="C815" s="24">
        <v>22</v>
      </c>
      <c r="D815" s="25">
        <v>617846</v>
      </c>
      <c r="E815" s="25">
        <v>37070.76</v>
      </c>
      <c r="F815" s="26">
        <v>0.0001</v>
      </c>
    </row>
    <row r="816" spans="3:6" ht="14.25">
      <c r="C816" s="45"/>
      <c r="D816" s="46"/>
      <c r="E816" s="46"/>
      <c r="F816" s="47"/>
    </row>
    <row r="817" spans="2:6" ht="15" customHeight="1">
      <c r="B817" s="21" t="s">
        <v>22</v>
      </c>
      <c r="C817" s="45">
        <v>79293</v>
      </c>
      <c r="D817" s="46">
        <v>10141257590</v>
      </c>
      <c r="E817" s="46">
        <v>605506981.86</v>
      </c>
      <c r="F817" s="47">
        <v>1</v>
      </c>
    </row>
  </sheetData>
  <sheetProtection/>
  <autoFilter ref="A7:F7"/>
  <mergeCells count="5">
    <mergeCell ref="A1:F1"/>
    <mergeCell ref="A2:F2"/>
    <mergeCell ref="A3:F3"/>
    <mergeCell ref="A4:F4"/>
    <mergeCell ref="A5:F5"/>
  </mergeCells>
  <printOptions/>
  <pageMargins left="0.7" right="0.7" top="0.75" bottom="0.75" header="0.3" footer="0.3"/>
  <pageSetup horizontalDpi="600" verticalDpi="600" orientation="portrait" scale="69" r:id="rId1"/>
</worksheet>
</file>

<file path=xl/worksheets/sheet5.xml><?xml version="1.0" encoding="utf-8"?>
<worksheet xmlns="http://schemas.openxmlformats.org/spreadsheetml/2006/main" xmlns:r="http://schemas.openxmlformats.org/officeDocument/2006/relationships">
  <dimension ref="A1:F1197"/>
  <sheetViews>
    <sheetView zoomScalePageLayoutView="0" workbookViewId="0" topLeftCell="A1">
      <selection activeCell="E7" sqref="E7"/>
    </sheetView>
  </sheetViews>
  <sheetFormatPr defaultColWidth="8.88671875" defaultRowHeight="15"/>
  <cols>
    <col min="1" max="1" width="17.77734375" style="21" customWidth="1"/>
    <col min="2" max="2" width="22.77734375" style="21" customWidth="1"/>
    <col min="3" max="6" width="17.77734375" style="21" customWidth="1"/>
    <col min="7" max="7" width="14.88671875" style="21" customWidth="1"/>
    <col min="8" max="8" width="11.21484375" style="21" customWidth="1"/>
    <col min="9" max="16384" width="8.88671875" style="21" customWidth="1"/>
  </cols>
  <sheetData>
    <row r="1" spans="1:6" ht="15">
      <c r="A1" s="81" t="s">
        <v>776</v>
      </c>
      <c r="B1" s="81"/>
      <c r="C1" s="81"/>
      <c r="D1" s="81"/>
      <c r="E1" s="81"/>
      <c r="F1" s="81"/>
    </row>
    <row r="2" spans="1:6" ht="15">
      <c r="A2" s="79" t="s">
        <v>777</v>
      </c>
      <c r="B2" s="79"/>
      <c r="C2" s="79"/>
      <c r="D2" s="79"/>
      <c r="E2" s="79"/>
      <c r="F2" s="79"/>
    </row>
    <row r="3" spans="1:6" ht="15">
      <c r="A3" s="79" t="s">
        <v>799</v>
      </c>
      <c r="B3" s="82"/>
      <c r="C3" s="82"/>
      <c r="D3" s="82"/>
      <c r="E3" s="82"/>
      <c r="F3" s="82"/>
    </row>
    <row r="4" spans="1:6" ht="15">
      <c r="A4" s="22"/>
      <c r="B4" s="23"/>
      <c r="C4" s="23"/>
      <c r="D4" s="23"/>
      <c r="E4" s="23"/>
      <c r="F4" s="23"/>
    </row>
    <row r="5" spans="1:6" ht="46.5" customHeight="1">
      <c r="A5" s="80" t="s">
        <v>31</v>
      </c>
      <c r="B5" s="80"/>
      <c r="C5" s="80"/>
      <c r="D5" s="80"/>
      <c r="E5" s="80"/>
      <c r="F5" s="80"/>
    </row>
    <row r="6" spans="1:6" ht="9.75" customHeight="1">
      <c r="A6" s="70"/>
      <c r="B6" s="70"/>
      <c r="C6" s="70"/>
      <c r="D6" s="70"/>
      <c r="E6" s="70"/>
      <c r="F6" s="70"/>
    </row>
    <row r="7" spans="1:6" ht="15">
      <c r="A7" s="48" t="s">
        <v>32</v>
      </c>
      <c r="B7" s="48" t="s">
        <v>0</v>
      </c>
      <c r="C7" s="74" t="s">
        <v>13</v>
      </c>
      <c r="D7" s="50" t="s">
        <v>27</v>
      </c>
      <c r="E7" s="50" t="s">
        <v>11</v>
      </c>
      <c r="F7" s="51" t="s">
        <v>21</v>
      </c>
    </row>
    <row r="8" spans="1:6" ht="15" customHeight="1">
      <c r="A8" s="27" t="s">
        <v>34</v>
      </c>
      <c r="B8" s="27" t="s">
        <v>5</v>
      </c>
      <c r="C8" s="71" t="s">
        <v>778</v>
      </c>
      <c r="D8" s="72" t="s">
        <v>778</v>
      </c>
      <c r="E8" s="72" t="s">
        <v>778</v>
      </c>
      <c r="F8" s="73" t="s">
        <v>778</v>
      </c>
    </row>
    <row r="9" spans="1:6" ht="15" customHeight="1">
      <c r="A9" s="27" t="s">
        <v>34</v>
      </c>
      <c r="B9" s="27" t="s">
        <v>1</v>
      </c>
      <c r="C9" s="71" t="s">
        <v>778</v>
      </c>
      <c r="D9" s="72" t="s">
        <v>778</v>
      </c>
      <c r="E9" s="72" t="s">
        <v>778</v>
      </c>
      <c r="F9" s="73" t="s">
        <v>778</v>
      </c>
    </row>
    <row r="10" spans="1:6" ht="15" customHeight="1">
      <c r="A10" s="27" t="s">
        <v>34</v>
      </c>
      <c r="B10" s="27" t="s">
        <v>7</v>
      </c>
      <c r="C10" s="24">
        <v>20</v>
      </c>
      <c r="D10" s="25">
        <v>2342217</v>
      </c>
      <c r="E10" s="25">
        <v>140533.02</v>
      </c>
      <c r="F10" s="26">
        <v>0.0002</v>
      </c>
    </row>
    <row r="11" spans="1:6" ht="15" customHeight="1">
      <c r="A11" s="27" t="s">
        <v>34</v>
      </c>
      <c r="B11" s="27" t="s">
        <v>3</v>
      </c>
      <c r="C11" s="24">
        <v>14</v>
      </c>
      <c r="D11" s="25">
        <v>3509127</v>
      </c>
      <c r="E11" s="25">
        <v>210547.62</v>
      </c>
      <c r="F11" s="26">
        <v>0.0003</v>
      </c>
    </row>
    <row r="12" spans="1:6" ht="15" customHeight="1">
      <c r="A12" s="27" t="s">
        <v>34</v>
      </c>
      <c r="B12" s="27" t="s">
        <v>2</v>
      </c>
      <c r="C12" s="71" t="s">
        <v>778</v>
      </c>
      <c r="D12" s="72" t="s">
        <v>778</v>
      </c>
      <c r="E12" s="72" t="s">
        <v>778</v>
      </c>
      <c r="F12" s="73" t="s">
        <v>778</v>
      </c>
    </row>
    <row r="13" spans="1:6" ht="15" customHeight="1">
      <c r="A13" s="27" t="s">
        <v>34</v>
      </c>
      <c r="B13" s="27" t="s">
        <v>6</v>
      </c>
      <c r="C13" s="71" t="s">
        <v>778</v>
      </c>
      <c r="D13" s="72" t="s">
        <v>778</v>
      </c>
      <c r="E13" s="72" t="s">
        <v>778</v>
      </c>
      <c r="F13" s="73" t="s">
        <v>778</v>
      </c>
    </row>
    <row r="14" spans="1:6" ht="15" customHeight="1">
      <c r="A14" s="27" t="s">
        <v>34</v>
      </c>
      <c r="B14" s="27" t="s">
        <v>10</v>
      </c>
      <c r="C14" s="24">
        <v>42</v>
      </c>
      <c r="D14" s="25">
        <v>1183120</v>
      </c>
      <c r="E14" s="25">
        <v>70987.2</v>
      </c>
      <c r="F14" s="26">
        <v>0.0001</v>
      </c>
    </row>
    <row r="15" spans="1:6" ht="15" customHeight="1">
      <c r="A15" s="27" t="s">
        <v>34</v>
      </c>
      <c r="B15" s="27" t="s">
        <v>4</v>
      </c>
      <c r="C15" s="24">
        <v>12</v>
      </c>
      <c r="D15" s="25">
        <v>1200966</v>
      </c>
      <c r="E15" s="25">
        <v>72057.96</v>
      </c>
      <c r="F15" s="26">
        <v>0.0001</v>
      </c>
    </row>
    <row r="16" spans="1:6" ht="15" customHeight="1">
      <c r="A16" s="27" t="s">
        <v>34</v>
      </c>
      <c r="B16" s="27" t="s">
        <v>779</v>
      </c>
      <c r="C16" s="24">
        <v>99</v>
      </c>
      <c r="D16" s="25">
        <v>3344220</v>
      </c>
      <c r="E16" s="25">
        <v>191214.18</v>
      </c>
      <c r="F16" s="26">
        <v>0.0003</v>
      </c>
    </row>
    <row r="17" spans="1:6" ht="15" customHeight="1">
      <c r="A17" s="27" t="s">
        <v>34</v>
      </c>
      <c r="B17" s="27" t="s">
        <v>8</v>
      </c>
      <c r="C17" s="24">
        <v>41</v>
      </c>
      <c r="D17" s="25">
        <v>940584</v>
      </c>
      <c r="E17" s="25">
        <v>56435.04</v>
      </c>
      <c r="F17" s="26">
        <v>0.0001</v>
      </c>
    </row>
    <row r="18" spans="1:6" ht="15" customHeight="1">
      <c r="A18" s="27" t="s">
        <v>34</v>
      </c>
      <c r="B18" s="27" t="s">
        <v>25</v>
      </c>
      <c r="C18" s="24">
        <v>9</v>
      </c>
      <c r="D18" s="25">
        <v>1585933</v>
      </c>
      <c r="E18" s="25">
        <v>95155.98</v>
      </c>
      <c r="F18" s="26">
        <v>0.0002</v>
      </c>
    </row>
    <row r="19" spans="1:6" ht="15" customHeight="1">
      <c r="A19" s="27" t="s">
        <v>34</v>
      </c>
      <c r="B19" s="27" t="s">
        <v>26</v>
      </c>
      <c r="C19" s="24">
        <v>15</v>
      </c>
      <c r="D19" s="25">
        <v>1491698</v>
      </c>
      <c r="E19" s="25">
        <v>89485.72</v>
      </c>
      <c r="F19" s="26">
        <v>0.0001</v>
      </c>
    </row>
    <row r="20" spans="1:6" ht="15" customHeight="1">
      <c r="A20" s="27" t="s">
        <v>41</v>
      </c>
      <c r="B20" s="27" t="s">
        <v>5</v>
      </c>
      <c r="C20" s="71" t="s">
        <v>778</v>
      </c>
      <c r="D20" s="72" t="s">
        <v>778</v>
      </c>
      <c r="E20" s="72" t="s">
        <v>778</v>
      </c>
      <c r="F20" s="73" t="s">
        <v>778</v>
      </c>
    </row>
    <row r="21" spans="1:6" ht="15" customHeight="1">
      <c r="A21" s="27" t="s">
        <v>41</v>
      </c>
      <c r="B21" s="27" t="s">
        <v>1</v>
      </c>
      <c r="C21" s="71" t="s">
        <v>778</v>
      </c>
      <c r="D21" s="72" t="s">
        <v>778</v>
      </c>
      <c r="E21" s="72" t="s">
        <v>778</v>
      </c>
      <c r="F21" s="73" t="s">
        <v>778</v>
      </c>
    </row>
    <row r="22" spans="1:6" ht="15" customHeight="1">
      <c r="A22" s="27" t="s">
        <v>41</v>
      </c>
      <c r="B22" s="27" t="s">
        <v>7</v>
      </c>
      <c r="C22" s="24">
        <v>12</v>
      </c>
      <c r="D22" s="25">
        <v>495300</v>
      </c>
      <c r="E22" s="25">
        <v>29718</v>
      </c>
      <c r="F22" s="26">
        <v>0</v>
      </c>
    </row>
    <row r="23" spans="1:6" ht="15" customHeight="1">
      <c r="A23" s="27" t="s">
        <v>41</v>
      </c>
      <c r="B23" s="27" t="s">
        <v>3</v>
      </c>
      <c r="C23" s="24">
        <v>5</v>
      </c>
      <c r="D23" s="25">
        <v>453363</v>
      </c>
      <c r="E23" s="25">
        <v>27201.78</v>
      </c>
      <c r="F23" s="26">
        <v>0</v>
      </c>
    </row>
    <row r="24" spans="1:6" ht="15" customHeight="1">
      <c r="A24" s="27" t="s">
        <v>41</v>
      </c>
      <c r="B24" s="27" t="s">
        <v>2</v>
      </c>
      <c r="C24" s="71" t="s">
        <v>778</v>
      </c>
      <c r="D24" s="72" t="s">
        <v>778</v>
      </c>
      <c r="E24" s="72" t="s">
        <v>778</v>
      </c>
      <c r="F24" s="73" t="s">
        <v>778</v>
      </c>
    </row>
    <row r="25" spans="1:6" ht="15" customHeight="1">
      <c r="A25" s="27" t="s">
        <v>41</v>
      </c>
      <c r="B25" s="27" t="s">
        <v>6</v>
      </c>
      <c r="C25" s="71" t="s">
        <v>778</v>
      </c>
      <c r="D25" s="72" t="s">
        <v>778</v>
      </c>
      <c r="E25" s="72" t="s">
        <v>778</v>
      </c>
      <c r="F25" s="73" t="s">
        <v>778</v>
      </c>
    </row>
    <row r="26" spans="1:6" ht="15" customHeight="1">
      <c r="A26" s="27" t="s">
        <v>41</v>
      </c>
      <c r="B26" s="27" t="s">
        <v>10</v>
      </c>
      <c r="C26" s="24">
        <v>26</v>
      </c>
      <c r="D26" s="25">
        <v>464364</v>
      </c>
      <c r="E26" s="25">
        <v>27861.84</v>
      </c>
      <c r="F26" s="26">
        <v>0</v>
      </c>
    </row>
    <row r="27" spans="1:6" ht="15" customHeight="1">
      <c r="A27" s="27" t="s">
        <v>41</v>
      </c>
      <c r="B27" s="27" t="s">
        <v>4</v>
      </c>
      <c r="C27" s="71" t="s">
        <v>778</v>
      </c>
      <c r="D27" s="72" t="s">
        <v>778</v>
      </c>
      <c r="E27" s="72" t="s">
        <v>778</v>
      </c>
      <c r="F27" s="73" t="s">
        <v>778</v>
      </c>
    </row>
    <row r="28" spans="1:6" ht="15" customHeight="1">
      <c r="A28" s="27" t="s">
        <v>41</v>
      </c>
      <c r="B28" s="27" t="s">
        <v>779</v>
      </c>
      <c r="C28" s="24">
        <v>50</v>
      </c>
      <c r="D28" s="25">
        <v>1558070</v>
      </c>
      <c r="E28" s="25">
        <v>92774</v>
      </c>
      <c r="F28" s="26">
        <v>0.0002</v>
      </c>
    </row>
    <row r="29" spans="1:6" ht="15" customHeight="1">
      <c r="A29" s="27" t="s">
        <v>41</v>
      </c>
      <c r="B29" s="27" t="s">
        <v>8</v>
      </c>
      <c r="C29" s="24">
        <v>21</v>
      </c>
      <c r="D29" s="25">
        <v>89039</v>
      </c>
      <c r="E29" s="25">
        <v>5342.34</v>
      </c>
      <c r="F29" s="26">
        <v>0</v>
      </c>
    </row>
    <row r="30" spans="1:6" ht="15" customHeight="1">
      <c r="A30" s="27" t="s">
        <v>41</v>
      </c>
      <c r="B30" s="27" t="s">
        <v>25</v>
      </c>
      <c r="C30" s="24">
        <v>9</v>
      </c>
      <c r="D30" s="25">
        <v>2867439</v>
      </c>
      <c r="E30" s="25">
        <v>172046.34</v>
      </c>
      <c r="F30" s="26">
        <v>0.0003</v>
      </c>
    </row>
    <row r="31" spans="1:6" ht="15" customHeight="1">
      <c r="A31" s="27" t="s">
        <v>41</v>
      </c>
      <c r="B31" s="27" t="s">
        <v>26</v>
      </c>
      <c r="C31" s="24">
        <v>13</v>
      </c>
      <c r="D31" s="25">
        <v>2427062</v>
      </c>
      <c r="E31" s="25">
        <v>145623.72</v>
      </c>
      <c r="F31" s="26">
        <v>0.0002</v>
      </c>
    </row>
    <row r="32" spans="1:6" ht="15" customHeight="1">
      <c r="A32" s="27" t="s">
        <v>43</v>
      </c>
      <c r="B32" s="27" t="s">
        <v>5</v>
      </c>
      <c r="C32" s="71" t="s">
        <v>778</v>
      </c>
      <c r="D32" s="72" t="s">
        <v>778</v>
      </c>
      <c r="E32" s="72" t="s">
        <v>778</v>
      </c>
      <c r="F32" s="73" t="s">
        <v>778</v>
      </c>
    </row>
    <row r="33" spans="1:6" ht="15" customHeight="1">
      <c r="A33" s="27" t="s">
        <v>43</v>
      </c>
      <c r="B33" s="27" t="s">
        <v>1</v>
      </c>
      <c r="C33" s="24">
        <v>11</v>
      </c>
      <c r="D33" s="25">
        <v>1310006</v>
      </c>
      <c r="E33" s="25">
        <v>78600.36</v>
      </c>
      <c r="F33" s="26">
        <v>0.0001</v>
      </c>
    </row>
    <row r="34" spans="1:6" ht="15" customHeight="1">
      <c r="A34" s="27" t="s">
        <v>43</v>
      </c>
      <c r="B34" s="27" t="s">
        <v>7</v>
      </c>
      <c r="C34" s="24">
        <v>37</v>
      </c>
      <c r="D34" s="25">
        <v>2781692</v>
      </c>
      <c r="E34" s="25">
        <v>166901.52</v>
      </c>
      <c r="F34" s="26">
        <v>0.0003</v>
      </c>
    </row>
    <row r="35" spans="1:6" ht="15" customHeight="1">
      <c r="A35" s="27" t="s">
        <v>43</v>
      </c>
      <c r="B35" s="27" t="s">
        <v>3</v>
      </c>
      <c r="C35" s="24">
        <v>23</v>
      </c>
      <c r="D35" s="25">
        <v>4364565</v>
      </c>
      <c r="E35" s="25">
        <v>261873.9</v>
      </c>
      <c r="F35" s="26">
        <v>0.0004</v>
      </c>
    </row>
    <row r="36" spans="1:6" ht="15" customHeight="1">
      <c r="A36" s="27" t="s">
        <v>43</v>
      </c>
      <c r="B36" s="27" t="s">
        <v>2</v>
      </c>
      <c r="C36" s="71" t="s">
        <v>778</v>
      </c>
      <c r="D36" s="72" t="s">
        <v>778</v>
      </c>
      <c r="E36" s="72" t="s">
        <v>778</v>
      </c>
      <c r="F36" s="73" t="s">
        <v>778</v>
      </c>
    </row>
    <row r="37" spans="1:6" ht="15" customHeight="1">
      <c r="A37" s="27" t="s">
        <v>43</v>
      </c>
      <c r="B37" s="27" t="s">
        <v>6</v>
      </c>
      <c r="C37" s="24">
        <v>8</v>
      </c>
      <c r="D37" s="25">
        <v>761358</v>
      </c>
      <c r="E37" s="25">
        <v>45681.48</v>
      </c>
      <c r="F37" s="26">
        <v>0.0001</v>
      </c>
    </row>
    <row r="38" spans="1:6" ht="15" customHeight="1">
      <c r="A38" s="27" t="s">
        <v>43</v>
      </c>
      <c r="B38" s="27" t="s">
        <v>10</v>
      </c>
      <c r="C38" s="24">
        <v>70</v>
      </c>
      <c r="D38" s="25">
        <v>2575233</v>
      </c>
      <c r="E38" s="25">
        <v>154513.98</v>
      </c>
      <c r="F38" s="26">
        <v>0.0003</v>
      </c>
    </row>
    <row r="39" spans="1:6" ht="15" customHeight="1">
      <c r="A39" s="27" t="s">
        <v>43</v>
      </c>
      <c r="B39" s="27" t="s">
        <v>4</v>
      </c>
      <c r="C39" s="24">
        <v>14</v>
      </c>
      <c r="D39" s="25">
        <v>1775639</v>
      </c>
      <c r="E39" s="25">
        <v>106538.34</v>
      </c>
      <c r="F39" s="26">
        <v>0.0002</v>
      </c>
    </row>
    <row r="40" spans="1:6" ht="15" customHeight="1">
      <c r="A40" s="27" t="s">
        <v>43</v>
      </c>
      <c r="B40" s="27" t="s">
        <v>779</v>
      </c>
      <c r="C40" s="24">
        <v>199</v>
      </c>
      <c r="D40" s="25">
        <v>5030660</v>
      </c>
      <c r="E40" s="25">
        <v>297026.41</v>
      </c>
      <c r="F40" s="26">
        <v>0.0005</v>
      </c>
    </row>
    <row r="41" spans="1:6" ht="15" customHeight="1">
      <c r="A41" s="27" t="s">
        <v>43</v>
      </c>
      <c r="B41" s="27" t="s">
        <v>8</v>
      </c>
      <c r="C41" s="24">
        <v>69</v>
      </c>
      <c r="D41" s="25">
        <v>2257227</v>
      </c>
      <c r="E41" s="25">
        <v>135433.62</v>
      </c>
      <c r="F41" s="26">
        <v>0.0002</v>
      </c>
    </row>
    <row r="42" spans="1:6" ht="15" customHeight="1">
      <c r="A42" s="27" t="s">
        <v>43</v>
      </c>
      <c r="B42" s="27" t="s">
        <v>25</v>
      </c>
      <c r="C42" s="24">
        <v>13</v>
      </c>
      <c r="D42" s="25">
        <v>1086654</v>
      </c>
      <c r="E42" s="25">
        <v>65199.24</v>
      </c>
      <c r="F42" s="26">
        <v>0.0001</v>
      </c>
    </row>
    <row r="43" spans="1:6" ht="15" customHeight="1">
      <c r="A43" s="27" t="s">
        <v>43</v>
      </c>
      <c r="B43" s="27" t="s">
        <v>26</v>
      </c>
      <c r="C43" s="24">
        <v>29</v>
      </c>
      <c r="D43" s="25">
        <v>5776974</v>
      </c>
      <c r="E43" s="25">
        <v>334278.64</v>
      </c>
      <c r="F43" s="26">
        <v>0.0006</v>
      </c>
    </row>
    <row r="44" spans="1:6" ht="15" customHeight="1">
      <c r="A44" s="27" t="s">
        <v>49</v>
      </c>
      <c r="B44" s="27" t="s">
        <v>5</v>
      </c>
      <c r="C44" s="71" t="s">
        <v>778</v>
      </c>
      <c r="D44" s="72" t="s">
        <v>778</v>
      </c>
      <c r="E44" s="72" t="s">
        <v>778</v>
      </c>
      <c r="F44" s="73" t="s">
        <v>778</v>
      </c>
    </row>
    <row r="45" spans="1:6" ht="15" customHeight="1">
      <c r="A45" s="27" t="s">
        <v>49</v>
      </c>
      <c r="B45" s="27" t="s">
        <v>1</v>
      </c>
      <c r="C45" s="24">
        <v>8</v>
      </c>
      <c r="D45" s="25">
        <v>2650151</v>
      </c>
      <c r="E45" s="25">
        <v>159009.06</v>
      </c>
      <c r="F45" s="26">
        <v>0.0003</v>
      </c>
    </row>
    <row r="46" spans="1:6" ht="15" customHeight="1">
      <c r="A46" s="27" t="s">
        <v>49</v>
      </c>
      <c r="B46" s="27" t="s">
        <v>7</v>
      </c>
      <c r="C46" s="24">
        <v>27</v>
      </c>
      <c r="D46" s="25">
        <v>2168844</v>
      </c>
      <c r="E46" s="25">
        <v>130130.64</v>
      </c>
      <c r="F46" s="26">
        <v>0.0002</v>
      </c>
    </row>
    <row r="47" spans="1:6" ht="15" customHeight="1">
      <c r="A47" s="27" t="s">
        <v>49</v>
      </c>
      <c r="B47" s="27" t="s">
        <v>3</v>
      </c>
      <c r="C47" s="24">
        <v>19</v>
      </c>
      <c r="D47" s="25">
        <v>3413687</v>
      </c>
      <c r="E47" s="25">
        <v>204821.22</v>
      </c>
      <c r="F47" s="26">
        <v>0.0003</v>
      </c>
    </row>
    <row r="48" spans="1:6" ht="15" customHeight="1">
      <c r="A48" s="27" t="s">
        <v>49</v>
      </c>
      <c r="B48" s="27" t="s">
        <v>2</v>
      </c>
      <c r="C48" s="71" t="s">
        <v>778</v>
      </c>
      <c r="D48" s="72" t="s">
        <v>778</v>
      </c>
      <c r="E48" s="72" t="s">
        <v>778</v>
      </c>
      <c r="F48" s="73" t="s">
        <v>778</v>
      </c>
    </row>
    <row r="49" spans="1:6" ht="15" customHeight="1">
      <c r="A49" s="27" t="s">
        <v>49</v>
      </c>
      <c r="B49" s="27" t="s">
        <v>6</v>
      </c>
      <c r="C49" s="24">
        <v>9</v>
      </c>
      <c r="D49" s="25">
        <v>639696</v>
      </c>
      <c r="E49" s="25">
        <v>38381.76</v>
      </c>
      <c r="F49" s="26">
        <v>0.0001</v>
      </c>
    </row>
    <row r="50" spans="1:6" ht="15" customHeight="1">
      <c r="A50" s="27" t="s">
        <v>49</v>
      </c>
      <c r="B50" s="27" t="s">
        <v>10</v>
      </c>
      <c r="C50" s="24">
        <v>51</v>
      </c>
      <c r="D50" s="25">
        <v>1583477</v>
      </c>
      <c r="E50" s="25">
        <v>95008.62</v>
      </c>
      <c r="F50" s="26">
        <v>0.0002</v>
      </c>
    </row>
    <row r="51" spans="1:6" ht="15" customHeight="1">
      <c r="A51" s="27" t="s">
        <v>49</v>
      </c>
      <c r="B51" s="27" t="s">
        <v>4</v>
      </c>
      <c r="C51" s="24">
        <v>15</v>
      </c>
      <c r="D51" s="25">
        <v>1152546</v>
      </c>
      <c r="E51" s="25">
        <v>69152.76</v>
      </c>
      <c r="F51" s="26">
        <v>0.0001</v>
      </c>
    </row>
    <row r="52" spans="1:6" ht="15" customHeight="1">
      <c r="A52" s="27" t="s">
        <v>49</v>
      </c>
      <c r="B52" s="27" t="s">
        <v>779</v>
      </c>
      <c r="C52" s="24">
        <v>158</v>
      </c>
      <c r="D52" s="25">
        <v>5843147</v>
      </c>
      <c r="E52" s="25">
        <v>329911.99</v>
      </c>
      <c r="F52" s="26">
        <v>0.0005</v>
      </c>
    </row>
    <row r="53" spans="1:6" ht="15" customHeight="1">
      <c r="A53" s="27" t="s">
        <v>49</v>
      </c>
      <c r="B53" s="27" t="s">
        <v>8</v>
      </c>
      <c r="C53" s="24">
        <v>42</v>
      </c>
      <c r="D53" s="25">
        <v>1332266</v>
      </c>
      <c r="E53" s="25">
        <v>79935.96</v>
      </c>
      <c r="F53" s="26">
        <v>0.0001</v>
      </c>
    </row>
    <row r="54" spans="1:6" ht="15" customHeight="1">
      <c r="A54" s="27" t="s">
        <v>49</v>
      </c>
      <c r="B54" s="27" t="s">
        <v>25</v>
      </c>
      <c r="C54" s="24">
        <v>14</v>
      </c>
      <c r="D54" s="25">
        <v>3742124</v>
      </c>
      <c r="E54" s="25">
        <v>224527.44</v>
      </c>
      <c r="F54" s="26">
        <v>0.0004</v>
      </c>
    </row>
    <row r="55" spans="1:6" ht="15" customHeight="1">
      <c r="A55" s="27" t="s">
        <v>49</v>
      </c>
      <c r="B55" s="27" t="s">
        <v>26</v>
      </c>
      <c r="C55" s="24">
        <v>14</v>
      </c>
      <c r="D55" s="25">
        <v>1164206</v>
      </c>
      <c r="E55" s="25">
        <v>69852.36</v>
      </c>
      <c r="F55" s="26">
        <v>0.0001</v>
      </c>
    </row>
    <row r="56" spans="1:6" ht="15" customHeight="1">
      <c r="A56" s="27" t="s">
        <v>54</v>
      </c>
      <c r="B56" s="27" t="s">
        <v>5</v>
      </c>
      <c r="C56" s="71" t="s">
        <v>778</v>
      </c>
      <c r="D56" s="72" t="s">
        <v>778</v>
      </c>
      <c r="E56" s="72" t="s">
        <v>778</v>
      </c>
      <c r="F56" s="73" t="s">
        <v>778</v>
      </c>
    </row>
    <row r="57" spans="1:6" ht="15" customHeight="1">
      <c r="A57" s="27" t="s">
        <v>54</v>
      </c>
      <c r="B57" s="27" t="s">
        <v>1</v>
      </c>
      <c r="C57" s="71" t="s">
        <v>778</v>
      </c>
      <c r="D57" s="72" t="s">
        <v>778</v>
      </c>
      <c r="E57" s="72" t="s">
        <v>778</v>
      </c>
      <c r="F57" s="73" t="s">
        <v>778</v>
      </c>
    </row>
    <row r="58" spans="1:6" ht="15" customHeight="1">
      <c r="A58" s="27" t="s">
        <v>54</v>
      </c>
      <c r="B58" s="27" t="s">
        <v>7</v>
      </c>
      <c r="C58" s="24">
        <v>15</v>
      </c>
      <c r="D58" s="25">
        <v>530043</v>
      </c>
      <c r="E58" s="25">
        <v>31802.58</v>
      </c>
      <c r="F58" s="26">
        <v>0.0001</v>
      </c>
    </row>
    <row r="59" spans="1:6" ht="15" customHeight="1">
      <c r="A59" s="27" t="s">
        <v>54</v>
      </c>
      <c r="B59" s="27" t="s">
        <v>3</v>
      </c>
      <c r="C59" s="24">
        <v>7</v>
      </c>
      <c r="D59" s="25">
        <v>996937</v>
      </c>
      <c r="E59" s="25">
        <v>59816.22</v>
      </c>
      <c r="F59" s="26">
        <v>0.0001</v>
      </c>
    </row>
    <row r="60" spans="1:6" ht="15" customHeight="1">
      <c r="A60" s="27" t="s">
        <v>54</v>
      </c>
      <c r="B60" s="27" t="s">
        <v>2</v>
      </c>
      <c r="C60" s="71" t="s">
        <v>778</v>
      </c>
      <c r="D60" s="72" t="s">
        <v>778</v>
      </c>
      <c r="E60" s="72" t="s">
        <v>778</v>
      </c>
      <c r="F60" s="73" t="s">
        <v>778</v>
      </c>
    </row>
    <row r="61" spans="1:6" ht="15" customHeight="1">
      <c r="A61" s="27" t="s">
        <v>54</v>
      </c>
      <c r="B61" s="27" t="s">
        <v>6</v>
      </c>
      <c r="C61" s="71" t="s">
        <v>778</v>
      </c>
      <c r="D61" s="72" t="s">
        <v>778</v>
      </c>
      <c r="E61" s="72" t="s">
        <v>778</v>
      </c>
      <c r="F61" s="73" t="s">
        <v>778</v>
      </c>
    </row>
    <row r="62" spans="1:6" ht="15" customHeight="1">
      <c r="A62" s="27" t="s">
        <v>54</v>
      </c>
      <c r="B62" s="27" t="s">
        <v>10</v>
      </c>
      <c r="C62" s="24">
        <v>31</v>
      </c>
      <c r="D62" s="25">
        <v>1704303</v>
      </c>
      <c r="E62" s="25">
        <v>102258.18</v>
      </c>
      <c r="F62" s="26">
        <v>0.0002</v>
      </c>
    </row>
    <row r="63" spans="1:6" ht="15" customHeight="1">
      <c r="A63" s="27" t="s">
        <v>54</v>
      </c>
      <c r="B63" s="27" t="s">
        <v>4</v>
      </c>
      <c r="C63" s="24">
        <v>7</v>
      </c>
      <c r="D63" s="25">
        <v>363409</v>
      </c>
      <c r="E63" s="25">
        <v>21804.54</v>
      </c>
      <c r="F63" s="26">
        <v>0</v>
      </c>
    </row>
    <row r="64" spans="1:6" ht="15" customHeight="1">
      <c r="A64" s="27" t="s">
        <v>54</v>
      </c>
      <c r="B64" s="27" t="s">
        <v>779</v>
      </c>
      <c r="C64" s="24">
        <v>78</v>
      </c>
      <c r="D64" s="25">
        <v>1910167</v>
      </c>
      <c r="E64" s="25">
        <v>114473.64</v>
      </c>
      <c r="F64" s="26">
        <v>0.0002</v>
      </c>
    </row>
    <row r="65" spans="1:6" ht="15" customHeight="1">
      <c r="A65" s="27" t="s">
        <v>54</v>
      </c>
      <c r="B65" s="27" t="s">
        <v>8</v>
      </c>
      <c r="C65" s="24">
        <v>25</v>
      </c>
      <c r="D65" s="25">
        <v>263229</v>
      </c>
      <c r="E65" s="25">
        <v>15793.74</v>
      </c>
      <c r="F65" s="26">
        <v>0</v>
      </c>
    </row>
    <row r="66" spans="1:6" ht="15" customHeight="1">
      <c r="A66" s="27" t="s">
        <v>54</v>
      </c>
      <c r="B66" s="27" t="s">
        <v>25</v>
      </c>
      <c r="C66" s="24">
        <v>15</v>
      </c>
      <c r="D66" s="25">
        <v>816064</v>
      </c>
      <c r="E66" s="25">
        <v>48963.84</v>
      </c>
      <c r="F66" s="26">
        <v>0.0001</v>
      </c>
    </row>
    <row r="67" spans="1:6" ht="15" customHeight="1">
      <c r="A67" s="27" t="s">
        <v>54</v>
      </c>
      <c r="B67" s="27" t="s">
        <v>26</v>
      </c>
      <c r="C67" s="24">
        <v>14</v>
      </c>
      <c r="D67" s="25">
        <v>1227258</v>
      </c>
      <c r="E67" s="25">
        <v>73635.48</v>
      </c>
      <c r="F67" s="26">
        <v>0.0001</v>
      </c>
    </row>
    <row r="68" spans="1:6" ht="15" customHeight="1">
      <c r="A68" s="27" t="s">
        <v>56</v>
      </c>
      <c r="B68" s="27" t="s">
        <v>5</v>
      </c>
      <c r="C68" s="24">
        <v>5</v>
      </c>
      <c r="D68" s="25">
        <v>340551</v>
      </c>
      <c r="E68" s="25">
        <v>20433.06</v>
      </c>
      <c r="F68" s="26">
        <v>0</v>
      </c>
    </row>
    <row r="69" spans="1:6" ht="15" customHeight="1">
      <c r="A69" s="27" t="s">
        <v>56</v>
      </c>
      <c r="B69" s="27" t="s">
        <v>1</v>
      </c>
      <c r="C69" s="24">
        <v>10</v>
      </c>
      <c r="D69" s="25">
        <v>1724427</v>
      </c>
      <c r="E69" s="25">
        <v>103465.62</v>
      </c>
      <c r="F69" s="26">
        <v>0.0002</v>
      </c>
    </row>
    <row r="70" spans="1:6" ht="15" customHeight="1">
      <c r="A70" s="27" t="s">
        <v>56</v>
      </c>
      <c r="B70" s="27" t="s">
        <v>7</v>
      </c>
      <c r="C70" s="24">
        <v>40</v>
      </c>
      <c r="D70" s="25">
        <v>3041783</v>
      </c>
      <c r="E70" s="25">
        <v>182506.98</v>
      </c>
      <c r="F70" s="26">
        <v>0.0003</v>
      </c>
    </row>
    <row r="71" spans="1:6" ht="15" customHeight="1">
      <c r="A71" s="27" t="s">
        <v>56</v>
      </c>
      <c r="B71" s="27" t="s">
        <v>3</v>
      </c>
      <c r="C71" s="24">
        <v>22</v>
      </c>
      <c r="D71" s="25">
        <v>5479305</v>
      </c>
      <c r="E71" s="25">
        <v>328758.3</v>
      </c>
      <c r="F71" s="26">
        <v>0.0005</v>
      </c>
    </row>
    <row r="72" spans="1:6" ht="15" customHeight="1">
      <c r="A72" s="27" t="s">
        <v>56</v>
      </c>
      <c r="B72" s="27" t="s">
        <v>2</v>
      </c>
      <c r="C72" s="24">
        <v>8</v>
      </c>
      <c r="D72" s="25">
        <v>2033851</v>
      </c>
      <c r="E72" s="25">
        <v>122031.06</v>
      </c>
      <c r="F72" s="26">
        <v>0.0002</v>
      </c>
    </row>
    <row r="73" spans="1:6" ht="15" customHeight="1">
      <c r="A73" s="27" t="s">
        <v>56</v>
      </c>
      <c r="B73" s="27" t="s">
        <v>6</v>
      </c>
      <c r="C73" s="24">
        <v>8</v>
      </c>
      <c r="D73" s="25">
        <v>660933</v>
      </c>
      <c r="E73" s="25">
        <v>39655.98</v>
      </c>
      <c r="F73" s="26">
        <v>0.0001</v>
      </c>
    </row>
    <row r="74" spans="1:6" ht="15" customHeight="1">
      <c r="A74" s="27" t="s">
        <v>56</v>
      </c>
      <c r="B74" s="27" t="s">
        <v>10</v>
      </c>
      <c r="C74" s="24">
        <v>104</v>
      </c>
      <c r="D74" s="25">
        <v>4116199</v>
      </c>
      <c r="E74" s="25">
        <v>246971.94</v>
      </c>
      <c r="F74" s="26">
        <v>0.0004</v>
      </c>
    </row>
    <row r="75" spans="1:6" ht="15" customHeight="1">
      <c r="A75" s="27" t="s">
        <v>56</v>
      </c>
      <c r="B75" s="27" t="s">
        <v>4</v>
      </c>
      <c r="C75" s="24">
        <v>19</v>
      </c>
      <c r="D75" s="25">
        <v>2041464</v>
      </c>
      <c r="E75" s="25">
        <v>122487.84</v>
      </c>
      <c r="F75" s="26">
        <v>0.0002</v>
      </c>
    </row>
    <row r="76" spans="1:6" ht="15" customHeight="1">
      <c r="A76" s="27" t="s">
        <v>56</v>
      </c>
      <c r="B76" s="27" t="s">
        <v>779</v>
      </c>
      <c r="C76" s="24">
        <v>284</v>
      </c>
      <c r="D76" s="25">
        <v>4630071</v>
      </c>
      <c r="E76" s="25">
        <v>275897.51</v>
      </c>
      <c r="F76" s="26">
        <v>0.0005</v>
      </c>
    </row>
    <row r="77" spans="1:6" ht="15" customHeight="1">
      <c r="A77" s="27" t="s">
        <v>56</v>
      </c>
      <c r="B77" s="27" t="s">
        <v>8</v>
      </c>
      <c r="C77" s="24">
        <v>78</v>
      </c>
      <c r="D77" s="25">
        <v>1365607</v>
      </c>
      <c r="E77" s="25">
        <v>81936.42</v>
      </c>
      <c r="F77" s="26">
        <v>0.0001</v>
      </c>
    </row>
    <row r="78" spans="1:6" ht="15" customHeight="1">
      <c r="A78" s="27" t="s">
        <v>56</v>
      </c>
      <c r="B78" s="27" t="s">
        <v>25</v>
      </c>
      <c r="C78" s="24">
        <v>45</v>
      </c>
      <c r="D78" s="25">
        <v>3955142</v>
      </c>
      <c r="E78" s="25">
        <v>237308.52</v>
      </c>
      <c r="F78" s="26">
        <v>0.0004</v>
      </c>
    </row>
    <row r="79" spans="1:6" ht="15" customHeight="1">
      <c r="A79" s="27" t="s">
        <v>56</v>
      </c>
      <c r="B79" s="27" t="s">
        <v>26</v>
      </c>
      <c r="C79" s="24">
        <v>28</v>
      </c>
      <c r="D79" s="25">
        <v>4403133</v>
      </c>
      <c r="E79" s="25">
        <v>264166.49</v>
      </c>
      <c r="F79" s="26">
        <v>0.0004</v>
      </c>
    </row>
    <row r="80" spans="1:6" ht="15" customHeight="1">
      <c r="A80" s="27" t="s">
        <v>69</v>
      </c>
      <c r="B80" s="27" t="s">
        <v>5</v>
      </c>
      <c r="C80" s="24">
        <v>79</v>
      </c>
      <c r="D80" s="25">
        <v>11077405</v>
      </c>
      <c r="E80" s="25">
        <v>664644.3</v>
      </c>
      <c r="F80" s="26">
        <v>0.0011</v>
      </c>
    </row>
    <row r="81" spans="1:6" ht="15" customHeight="1">
      <c r="A81" s="27" t="s">
        <v>69</v>
      </c>
      <c r="B81" s="27" t="s">
        <v>1</v>
      </c>
      <c r="C81" s="24">
        <v>42</v>
      </c>
      <c r="D81" s="25">
        <v>66124937</v>
      </c>
      <c r="E81" s="25">
        <v>3967496.22</v>
      </c>
      <c r="F81" s="26">
        <v>0.0066</v>
      </c>
    </row>
    <row r="82" spans="1:6" ht="15" customHeight="1">
      <c r="A82" s="27" t="s">
        <v>69</v>
      </c>
      <c r="B82" s="27" t="s">
        <v>7</v>
      </c>
      <c r="C82" s="24">
        <v>322</v>
      </c>
      <c r="D82" s="25">
        <v>52740521</v>
      </c>
      <c r="E82" s="25">
        <v>3164431.26</v>
      </c>
      <c r="F82" s="26">
        <v>0.0052</v>
      </c>
    </row>
    <row r="83" spans="1:6" ht="15" customHeight="1">
      <c r="A83" s="27" t="s">
        <v>69</v>
      </c>
      <c r="B83" s="27" t="s">
        <v>3</v>
      </c>
      <c r="C83" s="24">
        <v>126</v>
      </c>
      <c r="D83" s="25">
        <v>36514344</v>
      </c>
      <c r="E83" s="25">
        <v>2190860.64</v>
      </c>
      <c r="F83" s="26">
        <v>0.0036</v>
      </c>
    </row>
    <row r="84" spans="1:6" ht="15" customHeight="1">
      <c r="A84" s="27" t="s">
        <v>69</v>
      </c>
      <c r="B84" s="27" t="s">
        <v>2</v>
      </c>
      <c r="C84" s="24">
        <v>38</v>
      </c>
      <c r="D84" s="25">
        <v>62466515</v>
      </c>
      <c r="E84" s="25">
        <v>3747990.9</v>
      </c>
      <c r="F84" s="26">
        <v>0.0062</v>
      </c>
    </row>
    <row r="85" spans="1:6" ht="15" customHeight="1">
      <c r="A85" s="27" t="s">
        <v>69</v>
      </c>
      <c r="B85" s="27" t="s">
        <v>6</v>
      </c>
      <c r="C85" s="24">
        <v>62</v>
      </c>
      <c r="D85" s="25">
        <v>17308092</v>
      </c>
      <c r="E85" s="25">
        <v>1038485.52</v>
      </c>
      <c r="F85" s="26">
        <v>0.0017</v>
      </c>
    </row>
    <row r="86" spans="1:6" ht="15" customHeight="1">
      <c r="A86" s="27" t="s">
        <v>69</v>
      </c>
      <c r="B86" s="27" t="s">
        <v>10</v>
      </c>
      <c r="C86" s="24">
        <v>356</v>
      </c>
      <c r="D86" s="25">
        <v>27224159</v>
      </c>
      <c r="E86" s="25">
        <v>1629855.65</v>
      </c>
      <c r="F86" s="26">
        <v>0.0027</v>
      </c>
    </row>
    <row r="87" spans="1:6" ht="15" customHeight="1">
      <c r="A87" s="27" t="s">
        <v>69</v>
      </c>
      <c r="B87" s="27" t="s">
        <v>4</v>
      </c>
      <c r="C87" s="24">
        <v>87</v>
      </c>
      <c r="D87" s="25">
        <v>27762580</v>
      </c>
      <c r="E87" s="25">
        <v>1664697.71</v>
      </c>
      <c r="F87" s="26">
        <v>0.0027</v>
      </c>
    </row>
    <row r="88" spans="1:6" ht="15" customHeight="1">
      <c r="A88" s="27" t="s">
        <v>69</v>
      </c>
      <c r="B88" s="27" t="s">
        <v>779</v>
      </c>
      <c r="C88" s="24">
        <v>1165</v>
      </c>
      <c r="D88" s="25">
        <v>64747974</v>
      </c>
      <c r="E88" s="25">
        <v>3797362.13</v>
      </c>
      <c r="F88" s="26">
        <v>0.0063</v>
      </c>
    </row>
    <row r="89" spans="1:6" ht="15" customHeight="1">
      <c r="A89" s="27" t="s">
        <v>69</v>
      </c>
      <c r="B89" s="27" t="s">
        <v>8</v>
      </c>
      <c r="C89" s="24">
        <v>456</v>
      </c>
      <c r="D89" s="25">
        <v>39636976</v>
      </c>
      <c r="E89" s="25">
        <v>2378218.56</v>
      </c>
      <c r="F89" s="26">
        <v>0.0039</v>
      </c>
    </row>
    <row r="90" spans="1:6" ht="15" customHeight="1">
      <c r="A90" s="27" t="s">
        <v>69</v>
      </c>
      <c r="B90" s="27" t="s">
        <v>25</v>
      </c>
      <c r="C90" s="24">
        <v>77</v>
      </c>
      <c r="D90" s="25">
        <v>39070208</v>
      </c>
      <c r="E90" s="25">
        <v>2344212.48</v>
      </c>
      <c r="F90" s="26">
        <v>0.0039</v>
      </c>
    </row>
    <row r="91" spans="1:6" ht="15" customHeight="1">
      <c r="A91" s="27" t="s">
        <v>69</v>
      </c>
      <c r="B91" s="27" t="s">
        <v>26</v>
      </c>
      <c r="C91" s="24">
        <v>129</v>
      </c>
      <c r="D91" s="25">
        <v>42805870</v>
      </c>
      <c r="E91" s="25">
        <v>2557924.22</v>
      </c>
      <c r="F91" s="26">
        <v>0.0042</v>
      </c>
    </row>
    <row r="92" spans="1:6" ht="15" customHeight="1">
      <c r="A92" s="27" t="s">
        <v>80</v>
      </c>
      <c r="B92" s="27" t="s">
        <v>5</v>
      </c>
      <c r="C92" s="71" t="s">
        <v>778</v>
      </c>
      <c r="D92" s="72" t="s">
        <v>778</v>
      </c>
      <c r="E92" s="72" t="s">
        <v>778</v>
      </c>
      <c r="F92" s="73" t="s">
        <v>778</v>
      </c>
    </row>
    <row r="93" spans="1:6" ht="15" customHeight="1">
      <c r="A93" s="27" t="s">
        <v>80</v>
      </c>
      <c r="B93" s="27" t="s">
        <v>1</v>
      </c>
      <c r="C93" s="24">
        <v>11</v>
      </c>
      <c r="D93" s="25">
        <v>1329212</v>
      </c>
      <c r="E93" s="25">
        <v>79752.72</v>
      </c>
      <c r="F93" s="26">
        <v>0.0001</v>
      </c>
    </row>
    <row r="94" spans="1:6" ht="15" customHeight="1">
      <c r="A94" s="27" t="s">
        <v>80</v>
      </c>
      <c r="B94" s="27" t="s">
        <v>7</v>
      </c>
      <c r="C94" s="24">
        <v>47</v>
      </c>
      <c r="D94" s="25">
        <v>4908203</v>
      </c>
      <c r="E94" s="25">
        <v>294492.18</v>
      </c>
      <c r="F94" s="26">
        <v>0.0005</v>
      </c>
    </row>
    <row r="95" spans="1:6" ht="15" customHeight="1">
      <c r="A95" s="27" t="s">
        <v>80</v>
      </c>
      <c r="B95" s="27" t="s">
        <v>3</v>
      </c>
      <c r="C95" s="24">
        <v>20</v>
      </c>
      <c r="D95" s="25">
        <v>7343149</v>
      </c>
      <c r="E95" s="25">
        <v>440588.94</v>
      </c>
      <c r="F95" s="26">
        <v>0.0007</v>
      </c>
    </row>
    <row r="96" spans="1:6" ht="15" customHeight="1">
      <c r="A96" s="27" t="s">
        <v>80</v>
      </c>
      <c r="B96" s="27" t="s">
        <v>2</v>
      </c>
      <c r="C96" s="71" t="s">
        <v>778</v>
      </c>
      <c r="D96" s="72" t="s">
        <v>778</v>
      </c>
      <c r="E96" s="72" t="s">
        <v>778</v>
      </c>
      <c r="F96" s="73" t="s">
        <v>778</v>
      </c>
    </row>
    <row r="97" spans="1:6" ht="15" customHeight="1">
      <c r="A97" s="27" t="s">
        <v>80</v>
      </c>
      <c r="B97" s="27" t="s">
        <v>6</v>
      </c>
      <c r="C97" s="24">
        <v>9</v>
      </c>
      <c r="D97" s="25">
        <v>5345358</v>
      </c>
      <c r="E97" s="25">
        <v>320721.48</v>
      </c>
      <c r="F97" s="26">
        <v>0.0005</v>
      </c>
    </row>
    <row r="98" spans="1:6" ht="15" customHeight="1">
      <c r="A98" s="27" t="s">
        <v>80</v>
      </c>
      <c r="B98" s="27" t="s">
        <v>10</v>
      </c>
      <c r="C98" s="24">
        <v>113</v>
      </c>
      <c r="D98" s="25">
        <v>8808760</v>
      </c>
      <c r="E98" s="25">
        <v>528525.6</v>
      </c>
      <c r="F98" s="26">
        <v>0.0009</v>
      </c>
    </row>
    <row r="99" spans="1:6" ht="15" customHeight="1">
      <c r="A99" s="27" t="s">
        <v>80</v>
      </c>
      <c r="B99" s="27" t="s">
        <v>4</v>
      </c>
      <c r="C99" s="24">
        <v>14</v>
      </c>
      <c r="D99" s="25">
        <v>2827187</v>
      </c>
      <c r="E99" s="25">
        <v>169631.22</v>
      </c>
      <c r="F99" s="26">
        <v>0.0003</v>
      </c>
    </row>
    <row r="100" spans="1:6" ht="15" customHeight="1">
      <c r="A100" s="27" t="s">
        <v>80</v>
      </c>
      <c r="B100" s="27" t="s">
        <v>779</v>
      </c>
      <c r="C100" s="24">
        <v>224</v>
      </c>
      <c r="D100" s="25">
        <v>6600905</v>
      </c>
      <c r="E100" s="25">
        <v>388594.13</v>
      </c>
      <c r="F100" s="26">
        <v>0.0006</v>
      </c>
    </row>
    <row r="101" spans="1:6" ht="15" customHeight="1">
      <c r="A101" s="27" t="s">
        <v>80</v>
      </c>
      <c r="B101" s="27" t="s">
        <v>8</v>
      </c>
      <c r="C101" s="24">
        <v>104</v>
      </c>
      <c r="D101" s="25">
        <v>1897651</v>
      </c>
      <c r="E101" s="25">
        <v>113859.06</v>
      </c>
      <c r="F101" s="26">
        <v>0.0002</v>
      </c>
    </row>
    <row r="102" spans="1:6" ht="15" customHeight="1">
      <c r="A102" s="27" t="s">
        <v>80</v>
      </c>
      <c r="B102" s="27" t="s">
        <v>25</v>
      </c>
      <c r="C102" s="24">
        <v>33</v>
      </c>
      <c r="D102" s="25">
        <v>2544760</v>
      </c>
      <c r="E102" s="25">
        <v>152685.6</v>
      </c>
      <c r="F102" s="26">
        <v>0.0003</v>
      </c>
    </row>
    <row r="103" spans="1:6" ht="15" customHeight="1">
      <c r="A103" s="27" t="s">
        <v>80</v>
      </c>
      <c r="B103" s="27" t="s">
        <v>26</v>
      </c>
      <c r="C103" s="24">
        <v>22</v>
      </c>
      <c r="D103" s="25">
        <v>4651237</v>
      </c>
      <c r="E103" s="25">
        <v>279074.22</v>
      </c>
      <c r="F103" s="26">
        <v>0.0005</v>
      </c>
    </row>
    <row r="104" spans="1:6" ht="15" customHeight="1">
      <c r="A104" s="27" t="s">
        <v>83</v>
      </c>
      <c r="B104" s="27" t="s">
        <v>5</v>
      </c>
      <c r="C104" s="71" t="s">
        <v>778</v>
      </c>
      <c r="D104" s="72" t="s">
        <v>778</v>
      </c>
      <c r="E104" s="72" t="s">
        <v>778</v>
      </c>
      <c r="F104" s="73" t="s">
        <v>778</v>
      </c>
    </row>
    <row r="105" spans="1:6" ht="15" customHeight="1">
      <c r="A105" s="27" t="s">
        <v>83</v>
      </c>
      <c r="B105" s="27" t="s">
        <v>1</v>
      </c>
      <c r="C105" s="24">
        <v>11</v>
      </c>
      <c r="D105" s="25">
        <v>1739078</v>
      </c>
      <c r="E105" s="25">
        <v>104344.68</v>
      </c>
      <c r="F105" s="26">
        <v>0.0002</v>
      </c>
    </row>
    <row r="106" spans="1:6" ht="15" customHeight="1">
      <c r="A106" s="27" t="s">
        <v>83</v>
      </c>
      <c r="B106" s="27" t="s">
        <v>7</v>
      </c>
      <c r="C106" s="24">
        <v>48</v>
      </c>
      <c r="D106" s="25">
        <v>5268712</v>
      </c>
      <c r="E106" s="25">
        <v>316122.72</v>
      </c>
      <c r="F106" s="26">
        <v>0.0005</v>
      </c>
    </row>
    <row r="107" spans="1:6" ht="15" customHeight="1">
      <c r="A107" s="27" t="s">
        <v>83</v>
      </c>
      <c r="B107" s="27" t="s">
        <v>3</v>
      </c>
      <c r="C107" s="24">
        <v>18</v>
      </c>
      <c r="D107" s="25">
        <v>6509595</v>
      </c>
      <c r="E107" s="25">
        <v>390575.7</v>
      </c>
      <c r="F107" s="26">
        <v>0.0006</v>
      </c>
    </row>
    <row r="108" spans="1:6" ht="15" customHeight="1">
      <c r="A108" s="27" t="s">
        <v>83</v>
      </c>
      <c r="B108" s="27" t="s">
        <v>2</v>
      </c>
      <c r="C108" s="71" t="s">
        <v>778</v>
      </c>
      <c r="D108" s="72" t="s">
        <v>778</v>
      </c>
      <c r="E108" s="72" t="s">
        <v>778</v>
      </c>
      <c r="F108" s="73" t="s">
        <v>778</v>
      </c>
    </row>
    <row r="109" spans="1:6" ht="15" customHeight="1">
      <c r="A109" s="27" t="s">
        <v>83</v>
      </c>
      <c r="B109" s="27" t="s">
        <v>6</v>
      </c>
      <c r="C109" s="24">
        <v>12</v>
      </c>
      <c r="D109" s="25">
        <v>738693</v>
      </c>
      <c r="E109" s="25">
        <v>44321.58</v>
      </c>
      <c r="F109" s="26">
        <v>0.0001</v>
      </c>
    </row>
    <row r="110" spans="1:6" ht="15" customHeight="1">
      <c r="A110" s="27" t="s">
        <v>83</v>
      </c>
      <c r="B110" s="27" t="s">
        <v>10</v>
      </c>
      <c r="C110" s="24">
        <v>120</v>
      </c>
      <c r="D110" s="25">
        <v>5158396</v>
      </c>
      <c r="E110" s="25">
        <v>309503.76</v>
      </c>
      <c r="F110" s="26">
        <v>0.0005</v>
      </c>
    </row>
    <row r="111" spans="1:6" ht="15" customHeight="1">
      <c r="A111" s="27" t="s">
        <v>83</v>
      </c>
      <c r="B111" s="27" t="s">
        <v>4</v>
      </c>
      <c r="C111" s="24">
        <v>16</v>
      </c>
      <c r="D111" s="25">
        <v>3458825</v>
      </c>
      <c r="E111" s="25">
        <v>207529.5</v>
      </c>
      <c r="F111" s="26">
        <v>0.0003</v>
      </c>
    </row>
    <row r="112" spans="1:6" ht="15" customHeight="1">
      <c r="A112" s="27" t="s">
        <v>83</v>
      </c>
      <c r="B112" s="27" t="s">
        <v>779</v>
      </c>
      <c r="C112" s="24">
        <v>258</v>
      </c>
      <c r="D112" s="25">
        <v>8790032</v>
      </c>
      <c r="E112" s="25">
        <v>519722.71</v>
      </c>
      <c r="F112" s="26">
        <v>0.0009</v>
      </c>
    </row>
    <row r="113" spans="1:6" ht="15" customHeight="1">
      <c r="A113" s="27" t="s">
        <v>83</v>
      </c>
      <c r="B113" s="27" t="s">
        <v>8</v>
      </c>
      <c r="C113" s="24">
        <v>84</v>
      </c>
      <c r="D113" s="25">
        <v>2602924</v>
      </c>
      <c r="E113" s="25">
        <v>156175.44</v>
      </c>
      <c r="F113" s="26">
        <v>0.0003</v>
      </c>
    </row>
    <row r="114" spans="1:6" ht="15" customHeight="1">
      <c r="A114" s="27" t="s">
        <v>83</v>
      </c>
      <c r="B114" s="27" t="s">
        <v>25</v>
      </c>
      <c r="C114" s="24">
        <v>27</v>
      </c>
      <c r="D114" s="25">
        <v>4415373</v>
      </c>
      <c r="E114" s="25">
        <v>264922.38</v>
      </c>
      <c r="F114" s="26">
        <v>0.0004</v>
      </c>
    </row>
    <row r="115" spans="1:6" ht="15" customHeight="1">
      <c r="A115" s="27" t="s">
        <v>83</v>
      </c>
      <c r="B115" s="27" t="s">
        <v>26</v>
      </c>
      <c r="C115" s="24">
        <v>34</v>
      </c>
      <c r="D115" s="25">
        <v>3907277</v>
      </c>
      <c r="E115" s="25">
        <v>234397.4</v>
      </c>
      <c r="F115" s="26">
        <v>0.0004</v>
      </c>
    </row>
    <row r="116" spans="1:6" ht="15" customHeight="1">
      <c r="A116" s="27" t="s">
        <v>90</v>
      </c>
      <c r="B116" s="27" t="s">
        <v>5</v>
      </c>
      <c r="C116" s="24">
        <v>5</v>
      </c>
      <c r="D116" s="25">
        <v>66814</v>
      </c>
      <c r="E116" s="25">
        <v>4008.84</v>
      </c>
      <c r="F116" s="26">
        <v>0</v>
      </c>
    </row>
    <row r="117" spans="1:6" ht="15" customHeight="1">
      <c r="A117" s="27" t="s">
        <v>90</v>
      </c>
      <c r="B117" s="27" t="s">
        <v>1</v>
      </c>
      <c r="C117" s="24">
        <v>15</v>
      </c>
      <c r="D117" s="25">
        <v>2195392</v>
      </c>
      <c r="E117" s="25">
        <v>131723.52</v>
      </c>
      <c r="F117" s="26">
        <v>0.0002</v>
      </c>
    </row>
    <row r="118" spans="1:6" ht="15" customHeight="1">
      <c r="A118" s="27" t="s">
        <v>90</v>
      </c>
      <c r="B118" s="27" t="s">
        <v>7</v>
      </c>
      <c r="C118" s="24">
        <v>42</v>
      </c>
      <c r="D118" s="25">
        <v>3886286</v>
      </c>
      <c r="E118" s="25">
        <v>233177.16</v>
      </c>
      <c r="F118" s="26">
        <v>0.0004</v>
      </c>
    </row>
    <row r="119" spans="1:6" ht="15" customHeight="1">
      <c r="A119" s="27" t="s">
        <v>90</v>
      </c>
      <c r="B119" s="27" t="s">
        <v>3</v>
      </c>
      <c r="C119" s="24">
        <v>22</v>
      </c>
      <c r="D119" s="25">
        <v>4866485</v>
      </c>
      <c r="E119" s="25">
        <v>291989.1</v>
      </c>
      <c r="F119" s="26">
        <v>0.0005</v>
      </c>
    </row>
    <row r="120" spans="1:6" ht="15" customHeight="1">
      <c r="A120" s="27" t="s">
        <v>90</v>
      </c>
      <c r="B120" s="27" t="s">
        <v>2</v>
      </c>
      <c r="C120" s="24">
        <v>5</v>
      </c>
      <c r="D120" s="25">
        <v>6989951</v>
      </c>
      <c r="E120" s="25">
        <v>419397.06</v>
      </c>
      <c r="F120" s="26">
        <v>0.0007</v>
      </c>
    </row>
    <row r="121" spans="1:6" ht="15" customHeight="1">
      <c r="A121" s="27" t="s">
        <v>90</v>
      </c>
      <c r="B121" s="27" t="s">
        <v>6</v>
      </c>
      <c r="C121" s="24">
        <v>13</v>
      </c>
      <c r="D121" s="25">
        <v>783093</v>
      </c>
      <c r="E121" s="25">
        <v>46985.58</v>
      </c>
      <c r="F121" s="26">
        <v>0.0001</v>
      </c>
    </row>
    <row r="122" spans="1:6" ht="15" customHeight="1">
      <c r="A122" s="27" t="s">
        <v>90</v>
      </c>
      <c r="B122" s="27" t="s">
        <v>10</v>
      </c>
      <c r="C122" s="24">
        <v>91</v>
      </c>
      <c r="D122" s="25">
        <v>4853054</v>
      </c>
      <c r="E122" s="25">
        <v>291183.24</v>
      </c>
      <c r="F122" s="26">
        <v>0.0005</v>
      </c>
    </row>
    <row r="123" spans="1:6" ht="15" customHeight="1">
      <c r="A123" s="27" t="s">
        <v>90</v>
      </c>
      <c r="B123" s="27" t="s">
        <v>4</v>
      </c>
      <c r="C123" s="24">
        <v>27</v>
      </c>
      <c r="D123" s="25">
        <v>4018091</v>
      </c>
      <c r="E123" s="25">
        <v>241085.46</v>
      </c>
      <c r="F123" s="26">
        <v>0.0004</v>
      </c>
    </row>
    <row r="124" spans="1:6" ht="15" customHeight="1">
      <c r="A124" s="27" t="s">
        <v>90</v>
      </c>
      <c r="B124" s="27" t="s">
        <v>779</v>
      </c>
      <c r="C124" s="24">
        <v>225</v>
      </c>
      <c r="D124" s="25">
        <v>3452345</v>
      </c>
      <c r="E124" s="25">
        <v>202263.92</v>
      </c>
      <c r="F124" s="26">
        <v>0.0003</v>
      </c>
    </row>
    <row r="125" spans="1:6" ht="15" customHeight="1">
      <c r="A125" s="27" t="s">
        <v>90</v>
      </c>
      <c r="B125" s="27" t="s">
        <v>8</v>
      </c>
      <c r="C125" s="24">
        <v>90</v>
      </c>
      <c r="D125" s="25">
        <v>2504015</v>
      </c>
      <c r="E125" s="25">
        <v>150240.9</v>
      </c>
      <c r="F125" s="26">
        <v>0.0002</v>
      </c>
    </row>
    <row r="126" spans="1:6" ht="15" customHeight="1">
      <c r="A126" s="27" t="s">
        <v>90</v>
      </c>
      <c r="B126" s="27" t="s">
        <v>25</v>
      </c>
      <c r="C126" s="24">
        <v>22</v>
      </c>
      <c r="D126" s="25">
        <v>3352758</v>
      </c>
      <c r="E126" s="25">
        <v>201165.48</v>
      </c>
      <c r="F126" s="26">
        <v>0.0003</v>
      </c>
    </row>
    <row r="127" spans="1:6" ht="15" customHeight="1">
      <c r="A127" s="27" t="s">
        <v>90</v>
      </c>
      <c r="B127" s="27" t="s">
        <v>26</v>
      </c>
      <c r="C127" s="24">
        <v>34</v>
      </c>
      <c r="D127" s="25">
        <v>7069185</v>
      </c>
      <c r="E127" s="25">
        <v>424151.1</v>
      </c>
      <c r="F127" s="26">
        <v>0.0007</v>
      </c>
    </row>
    <row r="128" spans="1:6" ht="15" customHeight="1">
      <c r="A128" s="27" t="s">
        <v>101</v>
      </c>
      <c r="B128" s="27" t="s">
        <v>5</v>
      </c>
      <c r="C128" s="24">
        <v>16</v>
      </c>
      <c r="D128" s="25">
        <v>1057755</v>
      </c>
      <c r="E128" s="25">
        <v>63465.3</v>
      </c>
      <c r="F128" s="26">
        <v>0.0001</v>
      </c>
    </row>
    <row r="129" spans="1:6" ht="15" customHeight="1">
      <c r="A129" s="27" t="s">
        <v>101</v>
      </c>
      <c r="B129" s="27" t="s">
        <v>1</v>
      </c>
      <c r="C129" s="71" t="s">
        <v>778</v>
      </c>
      <c r="D129" s="72" t="s">
        <v>778</v>
      </c>
      <c r="E129" s="72" t="s">
        <v>778</v>
      </c>
      <c r="F129" s="73" t="s">
        <v>778</v>
      </c>
    </row>
    <row r="130" spans="1:6" ht="15" customHeight="1">
      <c r="A130" s="27" t="s">
        <v>101</v>
      </c>
      <c r="B130" s="27" t="s">
        <v>7</v>
      </c>
      <c r="C130" s="24">
        <v>50</v>
      </c>
      <c r="D130" s="25">
        <v>4811197</v>
      </c>
      <c r="E130" s="25">
        <v>288671.82</v>
      </c>
      <c r="F130" s="26">
        <v>0.0005</v>
      </c>
    </row>
    <row r="131" spans="1:6" ht="15" customHeight="1">
      <c r="A131" s="27" t="s">
        <v>101</v>
      </c>
      <c r="B131" s="27" t="s">
        <v>3</v>
      </c>
      <c r="C131" s="24">
        <v>28</v>
      </c>
      <c r="D131" s="25">
        <v>6322501</v>
      </c>
      <c r="E131" s="25">
        <v>379350.06</v>
      </c>
      <c r="F131" s="26">
        <v>0.0006</v>
      </c>
    </row>
    <row r="132" spans="1:6" ht="15" customHeight="1">
      <c r="A132" s="27" t="s">
        <v>101</v>
      </c>
      <c r="B132" s="27" t="s">
        <v>2</v>
      </c>
      <c r="C132" s="71" t="s">
        <v>778</v>
      </c>
      <c r="D132" s="72" t="s">
        <v>778</v>
      </c>
      <c r="E132" s="72" t="s">
        <v>778</v>
      </c>
      <c r="F132" s="73" t="s">
        <v>778</v>
      </c>
    </row>
    <row r="133" spans="1:6" ht="15" customHeight="1">
      <c r="A133" s="27" t="s">
        <v>101</v>
      </c>
      <c r="B133" s="27" t="s">
        <v>6</v>
      </c>
      <c r="C133" s="24">
        <v>11</v>
      </c>
      <c r="D133" s="25">
        <v>1756320</v>
      </c>
      <c r="E133" s="25">
        <v>105379.2</v>
      </c>
      <c r="F133" s="26">
        <v>0.0002</v>
      </c>
    </row>
    <row r="134" spans="1:6" ht="15" customHeight="1">
      <c r="A134" s="27" t="s">
        <v>101</v>
      </c>
      <c r="B134" s="27" t="s">
        <v>10</v>
      </c>
      <c r="C134" s="24">
        <v>83</v>
      </c>
      <c r="D134" s="25">
        <v>3388930</v>
      </c>
      <c r="E134" s="25">
        <v>203335.8</v>
      </c>
      <c r="F134" s="26">
        <v>0.0003</v>
      </c>
    </row>
    <row r="135" spans="1:6" ht="15" customHeight="1">
      <c r="A135" s="27" t="s">
        <v>101</v>
      </c>
      <c r="B135" s="27" t="s">
        <v>4</v>
      </c>
      <c r="C135" s="24">
        <v>15</v>
      </c>
      <c r="D135" s="25">
        <v>3506013</v>
      </c>
      <c r="E135" s="25">
        <v>210360.78</v>
      </c>
      <c r="F135" s="26">
        <v>0.0003</v>
      </c>
    </row>
    <row r="136" spans="1:6" ht="15" customHeight="1">
      <c r="A136" s="27" t="s">
        <v>101</v>
      </c>
      <c r="B136" s="27" t="s">
        <v>779</v>
      </c>
      <c r="C136" s="24">
        <v>214</v>
      </c>
      <c r="D136" s="25">
        <v>7793500</v>
      </c>
      <c r="E136" s="25">
        <v>451548.8</v>
      </c>
      <c r="F136" s="26">
        <v>0.0007</v>
      </c>
    </row>
    <row r="137" spans="1:6" ht="15" customHeight="1">
      <c r="A137" s="27" t="s">
        <v>101</v>
      </c>
      <c r="B137" s="27" t="s">
        <v>8</v>
      </c>
      <c r="C137" s="24">
        <v>90</v>
      </c>
      <c r="D137" s="25">
        <v>3352192</v>
      </c>
      <c r="E137" s="25">
        <v>201131.52</v>
      </c>
      <c r="F137" s="26">
        <v>0.0003</v>
      </c>
    </row>
    <row r="138" spans="1:6" ht="15" customHeight="1">
      <c r="A138" s="27" t="s">
        <v>101</v>
      </c>
      <c r="B138" s="27" t="s">
        <v>25</v>
      </c>
      <c r="C138" s="24">
        <v>33</v>
      </c>
      <c r="D138" s="25">
        <v>4402700</v>
      </c>
      <c r="E138" s="25">
        <v>264162</v>
      </c>
      <c r="F138" s="26">
        <v>0.0004</v>
      </c>
    </row>
    <row r="139" spans="1:6" ht="15" customHeight="1">
      <c r="A139" s="27" t="s">
        <v>101</v>
      </c>
      <c r="B139" s="27" t="s">
        <v>26</v>
      </c>
      <c r="C139" s="24">
        <v>36</v>
      </c>
      <c r="D139" s="25">
        <v>4155635</v>
      </c>
      <c r="E139" s="25">
        <v>249338.1</v>
      </c>
      <c r="F139" s="26">
        <v>0.0004</v>
      </c>
    </row>
    <row r="140" spans="1:6" ht="15" customHeight="1">
      <c r="A140" s="27" t="s">
        <v>110</v>
      </c>
      <c r="B140" s="27" t="s">
        <v>5</v>
      </c>
      <c r="C140" s="71" t="s">
        <v>778</v>
      </c>
      <c r="D140" s="72" t="s">
        <v>778</v>
      </c>
      <c r="E140" s="72" t="s">
        <v>778</v>
      </c>
      <c r="F140" s="73" t="s">
        <v>778</v>
      </c>
    </row>
    <row r="141" spans="1:6" ht="15" customHeight="1">
      <c r="A141" s="27" t="s">
        <v>110</v>
      </c>
      <c r="B141" s="27" t="s">
        <v>1</v>
      </c>
      <c r="C141" s="24">
        <v>8</v>
      </c>
      <c r="D141" s="25">
        <v>701235</v>
      </c>
      <c r="E141" s="25">
        <v>42074.1</v>
      </c>
      <c r="F141" s="26">
        <v>0.0001</v>
      </c>
    </row>
    <row r="142" spans="1:6" ht="15" customHeight="1">
      <c r="A142" s="27" t="s">
        <v>110</v>
      </c>
      <c r="B142" s="27" t="s">
        <v>7</v>
      </c>
      <c r="C142" s="24">
        <v>22</v>
      </c>
      <c r="D142" s="25">
        <v>749639</v>
      </c>
      <c r="E142" s="25">
        <v>44978.34</v>
      </c>
      <c r="F142" s="26">
        <v>0.0001</v>
      </c>
    </row>
    <row r="143" spans="1:6" ht="15" customHeight="1">
      <c r="A143" s="27" t="s">
        <v>110</v>
      </c>
      <c r="B143" s="27" t="s">
        <v>3</v>
      </c>
      <c r="C143" s="24">
        <v>21</v>
      </c>
      <c r="D143" s="25">
        <v>3717677</v>
      </c>
      <c r="E143" s="25">
        <v>223060.62</v>
      </c>
      <c r="F143" s="26">
        <v>0.0004</v>
      </c>
    </row>
    <row r="144" spans="1:6" ht="15" customHeight="1">
      <c r="A144" s="27" t="s">
        <v>110</v>
      </c>
      <c r="B144" s="27" t="s">
        <v>2</v>
      </c>
      <c r="C144" s="71" t="s">
        <v>778</v>
      </c>
      <c r="D144" s="72" t="s">
        <v>778</v>
      </c>
      <c r="E144" s="72" t="s">
        <v>778</v>
      </c>
      <c r="F144" s="73" t="s">
        <v>778</v>
      </c>
    </row>
    <row r="145" spans="1:6" ht="15" customHeight="1">
      <c r="A145" s="27" t="s">
        <v>110</v>
      </c>
      <c r="B145" s="27" t="s">
        <v>6</v>
      </c>
      <c r="C145" s="71" t="s">
        <v>778</v>
      </c>
      <c r="D145" s="72" t="s">
        <v>778</v>
      </c>
      <c r="E145" s="72" t="s">
        <v>778</v>
      </c>
      <c r="F145" s="73" t="s">
        <v>778</v>
      </c>
    </row>
    <row r="146" spans="1:6" ht="15" customHeight="1">
      <c r="A146" s="27" t="s">
        <v>110</v>
      </c>
      <c r="B146" s="27" t="s">
        <v>10</v>
      </c>
      <c r="C146" s="24">
        <v>90</v>
      </c>
      <c r="D146" s="25">
        <v>2308582</v>
      </c>
      <c r="E146" s="25">
        <v>138514.92</v>
      </c>
      <c r="F146" s="26">
        <v>0.0002</v>
      </c>
    </row>
    <row r="147" spans="1:6" ht="15" customHeight="1">
      <c r="A147" s="27" t="s">
        <v>110</v>
      </c>
      <c r="B147" s="27" t="s">
        <v>4</v>
      </c>
      <c r="C147" s="24">
        <v>7</v>
      </c>
      <c r="D147" s="25">
        <v>764686</v>
      </c>
      <c r="E147" s="25">
        <v>45881.16</v>
      </c>
      <c r="F147" s="26">
        <v>0.0001</v>
      </c>
    </row>
    <row r="148" spans="1:6" ht="15" customHeight="1">
      <c r="A148" s="27" t="s">
        <v>110</v>
      </c>
      <c r="B148" s="27" t="s">
        <v>779</v>
      </c>
      <c r="C148" s="24">
        <v>148</v>
      </c>
      <c r="D148" s="25">
        <v>2086053</v>
      </c>
      <c r="E148" s="25">
        <v>124321.43</v>
      </c>
      <c r="F148" s="26">
        <v>0.0002</v>
      </c>
    </row>
    <row r="149" spans="1:6" ht="15" customHeight="1">
      <c r="A149" s="27" t="s">
        <v>110</v>
      </c>
      <c r="B149" s="27" t="s">
        <v>8</v>
      </c>
      <c r="C149" s="24">
        <v>68</v>
      </c>
      <c r="D149" s="25">
        <v>668700</v>
      </c>
      <c r="E149" s="25">
        <v>40122</v>
      </c>
      <c r="F149" s="26">
        <v>0.0001</v>
      </c>
    </row>
    <row r="150" spans="1:6" ht="15" customHeight="1">
      <c r="A150" s="27" t="s">
        <v>110</v>
      </c>
      <c r="B150" s="27" t="s">
        <v>25</v>
      </c>
      <c r="C150" s="24">
        <v>21</v>
      </c>
      <c r="D150" s="25">
        <v>2010321</v>
      </c>
      <c r="E150" s="25">
        <v>120619.26</v>
      </c>
      <c r="F150" s="26">
        <v>0.0002</v>
      </c>
    </row>
    <row r="151" spans="1:6" ht="15" customHeight="1">
      <c r="A151" s="27" t="s">
        <v>110</v>
      </c>
      <c r="B151" s="27" t="s">
        <v>26</v>
      </c>
      <c r="C151" s="24">
        <v>35</v>
      </c>
      <c r="D151" s="25">
        <v>2882344</v>
      </c>
      <c r="E151" s="25">
        <v>172940.64</v>
      </c>
      <c r="F151" s="26">
        <v>0.0003</v>
      </c>
    </row>
    <row r="152" spans="1:6" ht="15" customHeight="1">
      <c r="A152" s="27" t="s">
        <v>119</v>
      </c>
      <c r="B152" s="27" t="s">
        <v>5</v>
      </c>
      <c r="C152" s="71" t="s">
        <v>778</v>
      </c>
      <c r="D152" s="72" t="s">
        <v>778</v>
      </c>
      <c r="E152" s="72" t="s">
        <v>778</v>
      </c>
      <c r="F152" s="73" t="s">
        <v>778</v>
      </c>
    </row>
    <row r="153" spans="1:6" ht="15" customHeight="1">
      <c r="A153" s="27" t="s">
        <v>119</v>
      </c>
      <c r="B153" s="27" t="s">
        <v>1</v>
      </c>
      <c r="C153" s="24">
        <v>9</v>
      </c>
      <c r="D153" s="25">
        <v>531848</v>
      </c>
      <c r="E153" s="25">
        <v>31910.88</v>
      </c>
      <c r="F153" s="26">
        <v>0.0001</v>
      </c>
    </row>
    <row r="154" spans="1:6" ht="15" customHeight="1">
      <c r="A154" s="27" t="s">
        <v>119</v>
      </c>
      <c r="B154" s="27" t="s">
        <v>7</v>
      </c>
      <c r="C154" s="24">
        <v>18</v>
      </c>
      <c r="D154" s="25">
        <v>880239</v>
      </c>
      <c r="E154" s="25">
        <v>52814.34</v>
      </c>
      <c r="F154" s="26">
        <v>0.0001</v>
      </c>
    </row>
    <row r="155" spans="1:6" ht="15" customHeight="1">
      <c r="A155" s="27" t="s">
        <v>119</v>
      </c>
      <c r="B155" s="27" t="s">
        <v>3</v>
      </c>
      <c r="C155" s="24">
        <v>15</v>
      </c>
      <c r="D155" s="25">
        <v>2811709</v>
      </c>
      <c r="E155" s="25">
        <v>168702.54</v>
      </c>
      <c r="F155" s="26">
        <v>0.0003</v>
      </c>
    </row>
    <row r="156" spans="1:6" ht="15" customHeight="1">
      <c r="A156" s="27" t="s">
        <v>119</v>
      </c>
      <c r="B156" s="27" t="s">
        <v>2</v>
      </c>
      <c r="C156" s="71" t="s">
        <v>778</v>
      </c>
      <c r="D156" s="72" t="s">
        <v>778</v>
      </c>
      <c r="E156" s="72" t="s">
        <v>778</v>
      </c>
      <c r="F156" s="73" t="s">
        <v>778</v>
      </c>
    </row>
    <row r="157" spans="1:6" ht="15" customHeight="1">
      <c r="A157" s="27" t="s">
        <v>119</v>
      </c>
      <c r="B157" s="27" t="s">
        <v>6</v>
      </c>
      <c r="C157" s="71" t="s">
        <v>778</v>
      </c>
      <c r="D157" s="72" t="s">
        <v>778</v>
      </c>
      <c r="E157" s="72" t="s">
        <v>778</v>
      </c>
      <c r="F157" s="73" t="s">
        <v>778</v>
      </c>
    </row>
    <row r="158" spans="1:6" ht="15" customHeight="1">
      <c r="A158" s="27" t="s">
        <v>119</v>
      </c>
      <c r="B158" s="27" t="s">
        <v>10</v>
      </c>
      <c r="C158" s="24">
        <v>48</v>
      </c>
      <c r="D158" s="25">
        <v>1675097</v>
      </c>
      <c r="E158" s="25">
        <v>100505.82</v>
      </c>
      <c r="F158" s="26">
        <v>0.0002</v>
      </c>
    </row>
    <row r="159" spans="1:6" ht="15" customHeight="1">
      <c r="A159" s="27" t="s">
        <v>119</v>
      </c>
      <c r="B159" s="27" t="s">
        <v>4</v>
      </c>
      <c r="C159" s="24">
        <v>12</v>
      </c>
      <c r="D159" s="25">
        <v>1362561</v>
      </c>
      <c r="E159" s="25">
        <v>81753.66</v>
      </c>
      <c r="F159" s="26">
        <v>0.0001</v>
      </c>
    </row>
    <row r="160" spans="1:6" ht="15" customHeight="1">
      <c r="A160" s="27" t="s">
        <v>119</v>
      </c>
      <c r="B160" s="27" t="s">
        <v>779</v>
      </c>
      <c r="C160" s="24">
        <v>111</v>
      </c>
      <c r="D160" s="25">
        <v>1535271</v>
      </c>
      <c r="E160" s="25">
        <v>91728.86</v>
      </c>
      <c r="F160" s="26">
        <v>0.0002</v>
      </c>
    </row>
    <row r="161" spans="1:6" ht="15" customHeight="1">
      <c r="A161" s="27" t="s">
        <v>119</v>
      </c>
      <c r="B161" s="27" t="s">
        <v>8</v>
      </c>
      <c r="C161" s="24">
        <v>49</v>
      </c>
      <c r="D161" s="25">
        <v>331654</v>
      </c>
      <c r="E161" s="25">
        <v>19899.24</v>
      </c>
      <c r="F161" s="26">
        <v>0</v>
      </c>
    </row>
    <row r="162" spans="1:6" ht="15" customHeight="1">
      <c r="A162" s="27" t="s">
        <v>119</v>
      </c>
      <c r="B162" s="27" t="s">
        <v>25</v>
      </c>
      <c r="C162" s="24">
        <v>19</v>
      </c>
      <c r="D162" s="25">
        <v>1255540</v>
      </c>
      <c r="E162" s="25">
        <v>75332.4</v>
      </c>
      <c r="F162" s="26">
        <v>0.0001</v>
      </c>
    </row>
    <row r="163" spans="1:6" ht="15" customHeight="1">
      <c r="A163" s="27" t="s">
        <v>119</v>
      </c>
      <c r="B163" s="27" t="s">
        <v>26</v>
      </c>
      <c r="C163" s="24">
        <v>21</v>
      </c>
      <c r="D163" s="25">
        <v>3183155</v>
      </c>
      <c r="E163" s="25">
        <v>190989.3</v>
      </c>
      <c r="F163" s="26">
        <v>0.0003</v>
      </c>
    </row>
    <row r="164" spans="1:6" ht="15" customHeight="1">
      <c r="A164" s="27" t="s">
        <v>126</v>
      </c>
      <c r="B164" s="27" t="s">
        <v>5</v>
      </c>
      <c r="C164" s="24">
        <v>17</v>
      </c>
      <c r="D164" s="25">
        <v>1314009</v>
      </c>
      <c r="E164" s="25">
        <v>78840.54</v>
      </c>
      <c r="F164" s="26">
        <v>0.0001</v>
      </c>
    </row>
    <row r="165" spans="1:6" ht="15" customHeight="1">
      <c r="A165" s="27" t="s">
        <v>126</v>
      </c>
      <c r="B165" s="27" t="s">
        <v>1</v>
      </c>
      <c r="C165" s="24">
        <v>16</v>
      </c>
      <c r="D165" s="25">
        <v>9867633</v>
      </c>
      <c r="E165" s="25">
        <v>592057.98</v>
      </c>
      <c r="F165" s="26">
        <v>0.001</v>
      </c>
    </row>
    <row r="166" spans="1:6" ht="15" customHeight="1">
      <c r="A166" s="27" t="s">
        <v>126</v>
      </c>
      <c r="B166" s="27" t="s">
        <v>7</v>
      </c>
      <c r="C166" s="24">
        <v>56</v>
      </c>
      <c r="D166" s="25">
        <v>6792621</v>
      </c>
      <c r="E166" s="25">
        <v>407557.26</v>
      </c>
      <c r="F166" s="26">
        <v>0.0007</v>
      </c>
    </row>
    <row r="167" spans="1:6" ht="15" customHeight="1">
      <c r="A167" s="27" t="s">
        <v>126</v>
      </c>
      <c r="B167" s="27" t="s">
        <v>3</v>
      </c>
      <c r="C167" s="24">
        <v>27</v>
      </c>
      <c r="D167" s="25">
        <v>7297305</v>
      </c>
      <c r="E167" s="25">
        <v>437838.3</v>
      </c>
      <c r="F167" s="26">
        <v>0.0007</v>
      </c>
    </row>
    <row r="168" spans="1:6" ht="15" customHeight="1">
      <c r="A168" s="27" t="s">
        <v>126</v>
      </c>
      <c r="B168" s="27" t="s">
        <v>2</v>
      </c>
      <c r="C168" s="24">
        <v>13</v>
      </c>
      <c r="D168" s="25">
        <v>10590862</v>
      </c>
      <c r="E168" s="25">
        <v>635451.72</v>
      </c>
      <c r="F168" s="26">
        <v>0.001</v>
      </c>
    </row>
    <row r="169" spans="1:6" ht="15" customHeight="1">
      <c r="A169" s="27" t="s">
        <v>126</v>
      </c>
      <c r="B169" s="27" t="s">
        <v>6</v>
      </c>
      <c r="C169" s="24">
        <v>11</v>
      </c>
      <c r="D169" s="25">
        <v>1480102</v>
      </c>
      <c r="E169" s="25">
        <v>88806.12</v>
      </c>
      <c r="F169" s="26">
        <v>0.0001</v>
      </c>
    </row>
    <row r="170" spans="1:6" ht="15" customHeight="1">
      <c r="A170" s="27" t="s">
        <v>126</v>
      </c>
      <c r="B170" s="27" t="s">
        <v>10</v>
      </c>
      <c r="C170" s="24">
        <v>125</v>
      </c>
      <c r="D170" s="25">
        <v>7020157</v>
      </c>
      <c r="E170" s="25">
        <v>421209.42</v>
      </c>
      <c r="F170" s="26">
        <v>0.0007</v>
      </c>
    </row>
    <row r="171" spans="1:6" ht="15" customHeight="1">
      <c r="A171" s="27" t="s">
        <v>126</v>
      </c>
      <c r="B171" s="27" t="s">
        <v>4</v>
      </c>
      <c r="C171" s="24">
        <v>26</v>
      </c>
      <c r="D171" s="25">
        <v>3488847</v>
      </c>
      <c r="E171" s="25">
        <v>209330.82</v>
      </c>
      <c r="F171" s="26">
        <v>0.0003</v>
      </c>
    </row>
    <row r="172" spans="1:6" ht="15" customHeight="1">
      <c r="A172" s="27" t="s">
        <v>126</v>
      </c>
      <c r="B172" s="27" t="s">
        <v>779</v>
      </c>
      <c r="C172" s="24">
        <v>326</v>
      </c>
      <c r="D172" s="25">
        <v>8144322</v>
      </c>
      <c r="E172" s="25">
        <v>476631.17</v>
      </c>
      <c r="F172" s="26">
        <v>0.0008</v>
      </c>
    </row>
    <row r="173" spans="1:6" ht="15" customHeight="1">
      <c r="A173" s="27" t="s">
        <v>126</v>
      </c>
      <c r="B173" s="27" t="s">
        <v>8</v>
      </c>
      <c r="C173" s="24">
        <v>109</v>
      </c>
      <c r="D173" s="25">
        <v>5825152</v>
      </c>
      <c r="E173" s="25">
        <v>349509.12</v>
      </c>
      <c r="F173" s="26">
        <v>0.0006</v>
      </c>
    </row>
    <row r="174" spans="1:6" ht="15" customHeight="1">
      <c r="A174" s="27" t="s">
        <v>126</v>
      </c>
      <c r="B174" s="27" t="s">
        <v>25</v>
      </c>
      <c r="C174" s="24">
        <v>40</v>
      </c>
      <c r="D174" s="25">
        <v>6946399</v>
      </c>
      <c r="E174" s="25">
        <v>416783.94</v>
      </c>
      <c r="F174" s="26">
        <v>0.0007</v>
      </c>
    </row>
    <row r="175" spans="1:6" ht="15" customHeight="1">
      <c r="A175" s="27" t="s">
        <v>126</v>
      </c>
      <c r="B175" s="27" t="s">
        <v>26</v>
      </c>
      <c r="C175" s="24">
        <v>63</v>
      </c>
      <c r="D175" s="25">
        <v>9172183</v>
      </c>
      <c r="E175" s="25">
        <v>550330.98</v>
      </c>
      <c r="F175" s="26">
        <v>0.0009</v>
      </c>
    </row>
    <row r="176" spans="1:6" ht="15" customHeight="1">
      <c r="A176" s="27" t="s">
        <v>135</v>
      </c>
      <c r="B176" s="27" t="s">
        <v>5</v>
      </c>
      <c r="C176" s="24">
        <v>8</v>
      </c>
      <c r="D176" s="25">
        <v>312033</v>
      </c>
      <c r="E176" s="25">
        <v>18721.98</v>
      </c>
      <c r="F176" s="26">
        <v>0</v>
      </c>
    </row>
    <row r="177" spans="1:6" ht="15" customHeight="1">
      <c r="A177" s="27" t="s">
        <v>135</v>
      </c>
      <c r="B177" s="27" t="s">
        <v>1</v>
      </c>
      <c r="C177" s="24">
        <v>10</v>
      </c>
      <c r="D177" s="25">
        <v>1293251</v>
      </c>
      <c r="E177" s="25">
        <v>77595.06</v>
      </c>
      <c r="F177" s="26">
        <v>0.0001</v>
      </c>
    </row>
    <row r="178" spans="1:6" ht="15" customHeight="1">
      <c r="A178" s="27" t="s">
        <v>135</v>
      </c>
      <c r="B178" s="27" t="s">
        <v>7</v>
      </c>
      <c r="C178" s="24">
        <v>42</v>
      </c>
      <c r="D178" s="25">
        <v>3320351</v>
      </c>
      <c r="E178" s="25">
        <v>199221.06</v>
      </c>
      <c r="F178" s="26">
        <v>0.0003</v>
      </c>
    </row>
    <row r="179" spans="1:6" ht="15" customHeight="1">
      <c r="A179" s="27" t="s">
        <v>135</v>
      </c>
      <c r="B179" s="27" t="s">
        <v>3</v>
      </c>
      <c r="C179" s="24">
        <v>15</v>
      </c>
      <c r="D179" s="25">
        <v>4560342</v>
      </c>
      <c r="E179" s="25">
        <v>273620.52</v>
      </c>
      <c r="F179" s="26">
        <v>0.0005</v>
      </c>
    </row>
    <row r="180" spans="1:6" ht="15" customHeight="1">
      <c r="A180" s="27" t="s">
        <v>135</v>
      </c>
      <c r="B180" s="27" t="s">
        <v>2</v>
      </c>
      <c r="C180" s="71" t="s">
        <v>778</v>
      </c>
      <c r="D180" s="72" t="s">
        <v>778</v>
      </c>
      <c r="E180" s="72" t="s">
        <v>778</v>
      </c>
      <c r="F180" s="73" t="s">
        <v>778</v>
      </c>
    </row>
    <row r="181" spans="1:6" ht="15" customHeight="1">
      <c r="A181" s="27" t="s">
        <v>135</v>
      </c>
      <c r="B181" s="27" t="s">
        <v>6</v>
      </c>
      <c r="C181" s="71" t="s">
        <v>778</v>
      </c>
      <c r="D181" s="72" t="s">
        <v>778</v>
      </c>
      <c r="E181" s="72" t="s">
        <v>778</v>
      </c>
      <c r="F181" s="73" t="s">
        <v>778</v>
      </c>
    </row>
    <row r="182" spans="1:6" ht="15" customHeight="1">
      <c r="A182" s="27" t="s">
        <v>135</v>
      </c>
      <c r="B182" s="27" t="s">
        <v>10</v>
      </c>
      <c r="C182" s="24">
        <v>73</v>
      </c>
      <c r="D182" s="25">
        <v>3718836</v>
      </c>
      <c r="E182" s="25">
        <v>223130.16</v>
      </c>
      <c r="F182" s="26">
        <v>0.0004</v>
      </c>
    </row>
    <row r="183" spans="1:6" ht="15" customHeight="1">
      <c r="A183" s="27" t="s">
        <v>135</v>
      </c>
      <c r="B183" s="27" t="s">
        <v>4</v>
      </c>
      <c r="C183" s="24">
        <v>20</v>
      </c>
      <c r="D183" s="25">
        <v>2747594</v>
      </c>
      <c r="E183" s="25">
        <v>164126.12</v>
      </c>
      <c r="F183" s="26">
        <v>0.0003</v>
      </c>
    </row>
    <row r="184" spans="1:6" ht="15" customHeight="1">
      <c r="A184" s="27" t="s">
        <v>135</v>
      </c>
      <c r="B184" s="27" t="s">
        <v>779</v>
      </c>
      <c r="C184" s="24">
        <v>192</v>
      </c>
      <c r="D184" s="25">
        <v>6213176</v>
      </c>
      <c r="E184" s="25">
        <v>365492.42</v>
      </c>
      <c r="F184" s="26">
        <v>0.0006</v>
      </c>
    </row>
    <row r="185" spans="1:6" ht="15" customHeight="1">
      <c r="A185" s="27" t="s">
        <v>135</v>
      </c>
      <c r="B185" s="27" t="s">
        <v>8</v>
      </c>
      <c r="C185" s="24">
        <v>54</v>
      </c>
      <c r="D185" s="25">
        <v>914247</v>
      </c>
      <c r="E185" s="25">
        <v>54854.82</v>
      </c>
      <c r="F185" s="26">
        <v>0.0001</v>
      </c>
    </row>
    <row r="186" spans="1:6" ht="15" customHeight="1">
      <c r="A186" s="27" t="s">
        <v>135</v>
      </c>
      <c r="B186" s="27" t="s">
        <v>25</v>
      </c>
      <c r="C186" s="24">
        <v>28</v>
      </c>
      <c r="D186" s="25">
        <v>3415926</v>
      </c>
      <c r="E186" s="25">
        <v>204955.56</v>
      </c>
      <c r="F186" s="26">
        <v>0.0003</v>
      </c>
    </row>
    <row r="187" spans="1:6" ht="15" customHeight="1">
      <c r="A187" s="27" t="s">
        <v>135</v>
      </c>
      <c r="B187" s="27" t="s">
        <v>26</v>
      </c>
      <c r="C187" s="24">
        <v>39</v>
      </c>
      <c r="D187" s="25">
        <v>5020626</v>
      </c>
      <c r="E187" s="25">
        <v>301237.56</v>
      </c>
      <c r="F187" s="26">
        <v>0.0005</v>
      </c>
    </row>
    <row r="188" spans="1:6" ht="15" customHeight="1">
      <c r="A188" s="27" t="s">
        <v>143</v>
      </c>
      <c r="B188" s="27" t="s">
        <v>5</v>
      </c>
      <c r="C188" s="71" t="s">
        <v>778</v>
      </c>
      <c r="D188" s="72" t="s">
        <v>778</v>
      </c>
      <c r="E188" s="72" t="s">
        <v>778</v>
      </c>
      <c r="F188" s="73" t="s">
        <v>778</v>
      </c>
    </row>
    <row r="189" spans="1:6" ht="15" customHeight="1">
      <c r="A189" s="27" t="s">
        <v>143</v>
      </c>
      <c r="B189" s="27" t="s">
        <v>1</v>
      </c>
      <c r="C189" s="24">
        <v>6</v>
      </c>
      <c r="D189" s="25">
        <v>219877</v>
      </c>
      <c r="E189" s="25">
        <v>13192.62</v>
      </c>
      <c r="F189" s="26">
        <v>0</v>
      </c>
    </row>
    <row r="190" spans="1:6" ht="15" customHeight="1">
      <c r="A190" s="27" t="s">
        <v>143</v>
      </c>
      <c r="B190" s="27" t="s">
        <v>7</v>
      </c>
      <c r="C190" s="24">
        <v>41</v>
      </c>
      <c r="D190" s="25">
        <v>3316839</v>
      </c>
      <c r="E190" s="25">
        <v>199010.34</v>
      </c>
      <c r="F190" s="26">
        <v>0.0003</v>
      </c>
    </row>
    <row r="191" spans="1:6" ht="15" customHeight="1">
      <c r="A191" s="27" t="s">
        <v>143</v>
      </c>
      <c r="B191" s="27" t="s">
        <v>3</v>
      </c>
      <c r="C191" s="24">
        <v>22</v>
      </c>
      <c r="D191" s="25">
        <v>5353375</v>
      </c>
      <c r="E191" s="25">
        <v>321202.5</v>
      </c>
      <c r="F191" s="26">
        <v>0.0005</v>
      </c>
    </row>
    <row r="192" spans="1:6" ht="15" customHeight="1">
      <c r="A192" s="27" t="s">
        <v>143</v>
      </c>
      <c r="B192" s="27" t="s">
        <v>2</v>
      </c>
      <c r="C192" s="71" t="s">
        <v>778</v>
      </c>
      <c r="D192" s="72" t="s">
        <v>778</v>
      </c>
      <c r="E192" s="72" t="s">
        <v>778</v>
      </c>
      <c r="F192" s="73" t="s">
        <v>778</v>
      </c>
    </row>
    <row r="193" spans="1:6" ht="15" customHeight="1">
      <c r="A193" s="27" t="s">
        <v>143</v>
      </c>
      <c r="B193" s="27" t="s">
        <v>6</v>
      </c>
      <c r="C193" s="71" t="s">
        <v>778</v>
      </c>
      <c r="D193" s="72" t="s">
        <v>778</v>
      </c>
      <c r="E193" s="72" t="s">
        <v>778</v>
      </c>
      <c r="F193" s="73" t="s">
        <v>778</v>
      </c>
    </row>
    <row r="194" spans="1:6" ht="15" customHeight="1">
      <c r="A194" s="27" t="s">
        <v>143</v>
      </c>
      <c r="B194" s="27" t="s">
        <v>10</v>
      </c>
      <c r="C194" s="24">
        <v>101</v>
      </c>
      <c r="D194" s="25">
        <v>3471659</v>
      </c>
      <c r="E194" s="25">
        <v>208299.54</v>
      </c>
      <c r="F194" s="26">
        <v>0.0003</v>
      </c>
    </row>
    <row r="195" spans="1:6" ht="15" customHeight="1">
      <c r="A195" s="27" t="s">
        <v>143</v>
      </c>
      <c r="B195" s="27" t="s">
        <v>4</v>
      </c>
      <c r="C195" s="24">
        <v>18</v>
      </c>
      <c r="D195" s="25">
        <v>2253001</v>
      </c>
      <c r="E195" s="25">
        <v>135180.06</v>
      </c>
      <c r="F195" s="26">
        <v>0.0002</v>
      </c>
    </row>
    <row r="196" spans="1:6" ht="15" customHeight="1">
      <c r="A196" s="27" t="s">
        <v>143</v>
      </c>
      <c r="B196" s="27" t="s">
        <v>779</v>
      </c>
      <c r="C196" s="24">
        <v>196</v>
      </c>
      <c r="D196" s="25">
        <v>3985692</v>
      </c>
      <c r="E196" s="25">
        <v>237169.55</v>
      </c>
      <c r="F196" s="26">
        <v>0.0004</v>
      </c>
    </row>
    <row r="197" spans="1:6" ht="15" customHeight="1">
      <c r="A197" s="27" t="s">
        <v>143</v>
      </c>
      <c r="B197" s="27" t="s">
        <v>8</v>
      </c>
      <c r="C197" s="24">
        <v>62</v>
      </c>
      <c r="D197" s="25">
        <v>1244830</v>
      </c>
      <c r="E197" s="25">
        <v>74563.39</v>
      </c>
      <c r="F197" s="26">
        <v>0.0001</v>
      </c>
    </row>
    <row r="198" spans="1:6" ht="15" customHeight="1">
      <c r="A198" s="27" t="s">
        <v>143</v>
      </c>
      <c r="B198" s="27" t="s">
        <v>25</v>
      </c>
      <c r="C198" s="24">
        <v>21</v>
      </c>
      <c r="D198" s="25">
        <v>1164859</v>
      </c>
      <c r="E198" s="25">
        <v>69891.54</v>
      </c>
      <c r="F198" s="26">
        <v>0.0001</v>
      </c>
    </row>
    <row r="199" spans="1:6" ht="15" customHeight="1">
      <c r="A199" s="27" t="s">
        <v>143</v>
      </c>
      <c r="B199" s="27" t="s">
        <v>26</v>
      </c>
      <c r="C199" s="24">
        <v>30</v>
      </c>
      <c r="D199" s="25">
        <v>2998542</v>
      </c>
      <c r="E199" s="25">
        <v>179912.52</v>
      </c>
      <c r="F199" s="26">
        <v>0.0003</v>
      </c>
    </row>
    <row r="200" spans="1:6" ht="15" customHeight="1">
      <c r="A200" s="27" t="s">
        <v>152</v>
      </c>
      <c r="B200" s="27" t="s">
        <v>5</v>
      </c>
      <c r="C200" s="24">
        <v>24</v>
      </c>
      <c r="D200" s="25">
        <v>3913142</v>
      </c>
      <c r="E200" s="25">
        <v>234788.52</v>
      </c>
      <c r="F200" s="26">
        <v>0.0004</v>
      </c>
    </row>
    <row r="201" spans="1:6" ht="15" customHeight="1">
      <c r="A201" s="27" t="s">
        <v>152</v>
      </c>
      <c r="B201" s="27" t="s">
        <v>1</v>
      </c>
      <c r="C201" s="24">
        <v>21</v>
      </c>
      <c r="D201" s="25">
        <v>24889591</v>
      </c>
      <c r="E201" s="25">
        <v>1493375.46</v>
      </c>
      <c r="F201" s="26">
        <v>0.0025</v>
      </c>
    </row>
    <row r="202" spans="1:6" ht="15" customHeight="1">
      <c r="A202" s="27" t="s">
        <v>152</v>
      </c>
      <c r="B202" s="27" t="s">
        <v>7</v>
      </c>
      <c r="C202" s="24">
        <v>132</v>
      </c>
      <c r="D202" s="25">
        <v>22262223</v>
      </c>
      <c r="E202" s="25">
        <v>1335733.38</v>
      </c>
      <c r="F202" s="26">
        <v>0.0022</v>
      </c>
    </row>
    <row r="203" spans="1:6" ht="15" customHeight="1">
      <c r="A203" s="27" t="s">
        <v>152</v>
      </c>
      <c r="B203" s="27" t="s">
        <v>3</v>
      </c>
      <c r="C203" s="24">
        <v>48</v>
      </c>
      <c r="D203" s="25">
        <v>15694335</v>
      </c>
      <c r="E203" s="25">
        <v>941660.1</v>
      </c>
      <c r="F203" s="26">
        <v>0.0016</v>
      </c>
    </row>
    <row r="204" spans="1:6" ht="15" customHeight="1">
      <c r="A204" s="27" t="s">
        <v>152</v>
      </c>
      <c r="B204" s="27" t="s">
        <v>2</v>
      </c>
      <c r="C204" s="24">
        <v>13</v>
      </c>
      <c r="D204" s="25">
        <v>28027689</v>
      </c>
      <c r="E204" s="25">
        <v>1681661.34</v>
      </c>
      <c r="F204" s="26">
        <v>0.0028</v>
      </c>
    </row>
    <row r="205" spans="1:6" ht="15" customHeight="1">
      <c r="A205" s="27" t="s">
        <v>152</v>
      </c>
      <c r="B205" s="27" t="s">
        <v>6</v>
      </c>
      <c r="C205" s="24">
        <v>25</v>
      </c>
      <c r="D205" s="25">
        <v>8383199</v>
      </c>
      <c r="E205" s="25">
        <v>502991.94</v>
      </c>
      <c r="F205" s="26">
        <v>0.0008</v>
      </c>
    </row>
    <row r="206" spans="1:6" ht="15" customHeight="1">
      <c r="A206" s="27" t="s">
        <v>152</v>
      </c>
      <c r="B206" s="27" t="s">
        <v>10</v>
      </c>
      <c r="C206" s="24">
        <v>207</v>
      </c>
      <c r="D206" s="25">
        <v>11752998</v>
      </c>
      <c r="E206" s="25">
        <v>705174.98</v>
      </c>
      <c r="F206" s="26">
        <v>0.0012</v>
      </c>
    </row>
    <row r="207" spans="1:6" ht="15" customHeight="1">
      <c r="A207" s="27" t="s">
        <v>152</v>
      </c>
      <c r="B207" s="27" t="s">
        <v>4</v>
      </c>
      <c r="C207" s="24">
        <v>51</v>
      </c>
      <c r="D207" s="25">
        <v>10590415</v>
      </c>
      <c r="E207" s="25">
        <v>635424.9</v>
      </c>
      <c r="F207" s="26">
        <v>0.001</v>
      </c>
    </row>
    <row r="208" spans="1:6" ht="15" customHeight="1">
      <c r="A208" s="27" t="s">
        <v>152</v>
      </c>
      <c r="B208" s="27" t="s">
        <v>779</v>
      </c>
      <c r="C208" s="24">
        <v>538</v>
      </c>
      <c r="D208" s="25">
        <v>24202066</v>
      </c>
      <c r="E208" s="25">
        <v>1400918.66</v>
      </c>
      <c r="F208" s="26">
        <v>0.0023</v>
      </c>
    </row>
    <row r="209" spans="1:6" ht="15" customHeight="1">
      <c r="A209" s="27" t="s">
        <v>152</v>
      </c>
      <c r="B209" s="27" t="s">
        <v>8</v>
      </c>
      <c r="C209" s="24">
        <v>192</v>
      </c>
      <c r="D209" s="25">
        <v>12930757</v>
      </c>
      <c r="E209" s="25">
        <v>775845.42</v>
      </c>
      <c r="F209" s="26">
        <v>0.0013</v>
      </c>
    </row>
    <row r="210" spans="1:6" ht="15" customHeight="1">
      <c r="A210" s="27" t="s">
        <v>152</v>
      </c>
      <c r="B210" s="27" t="s">
        <v>25</v>
      </c>
      <c r="C210" s="24">
        <v>69</v>
      </c>
      <c r="D210" s="25">
        <v>10316301</v>
      </c>
      <c r="E210" s="25">
        <v>618978.06</v>
      </c>
      <c r="F210" s="26">
        <v>0.001</v>
      </c>
    </row>
    <row r="211" spans="1:6" ht="15" customHeight="1">
      <c r="A211" s="27" t="s">
        <v>152</v>
      </c>
      <c r="B211" s="27" t="s">
        <v>26</v>
      </c>
      <c r="C211" s="24">
        <v>62</v>
      </c>
      <c r="D211" s="25">
        <v>14701646</v>
      </c>
      <c r="E211" s="25">
        <v>880145.63</v>
      </c>
      <c r="F211" s="26">
        <v>0.0015</v>
      </c>
    </row>
    <row r="212" spans="1:6" ht="15" customHeight="1">
      <c r="A212" s="27" t="s">
        <v>160</v>
      </c>
      <c r="B212" s="27" t="s">
        <v>5</v>
      </c>
      <c r="C212" s="24">
        <v>6</v>
      </c>
      <c r="D212" s="25">
        <v>116106</v>
      </c>
      <c r="E212" s="25">
        <v>6966.36</v>
      </c>
      <c r="F212" s="26">
        <v>0</v>
      </c>
    </row>
    <row r="213" spans="1:6" ht="15" customHeight="1">
      <c r="A213" s="27" t="s">
        <v>160</v>
      </c>
      <c r="B213" s="27" t="s">
        <v>1</v>
      </c>
      <c r="C213" s="24">
        <v>6</v>
      </c>
      <c r="D213" s="25">
        <v>5704110</v>
      </c>
      <c r="E213" s="25">
        <v>342246.6</v>
      </c>
      <c r="F213" s="26">
        <v>0.0006</v>
      </c>
    </row>
    <row r="214" spans="1:6" ht="15" customHeight="1">
      <c r="A214" s="27" t="s">
        <v>160</v>
      </c>
      <c r="B214" s="27" t="s">
        <v>7</v>
      </c>
      <c r="C214" s="24">
        <v>32</v>
      </c>
      <c r="D214" s="25">
        <v>2473321</v>
      </c>
      <c r="E214" s="25">
        <v>148399.26</v>
      </c>
      <c r="F214" s="26">
        <v>0.0002</v>
      </c>
    </row>
    <row r="215" spans="1:6" ht="15" customHeight="1">
      <c r="A215" s="27" t="s">
        <v>160</v>
      </c>
      <c r="B215" s="27" t="s">
        <v>3</v>
      </c>
      <c r="C215" s="24">
        <v>15</v>
      </c>
      <c r="D215" s="25">
        <v>3423610</v>
      </c>
      <c r="E215" s="25">
        <v>205416.6</v>
      </c>
      <c r="F215" s="26">
        <v>0.0003</v>
      </c>
    </row>
    <row r="216" spans="1:6" ht="15" customHeight="1">
      <c r="A216" s="27" t="s">
        <v>160</v>
      </c>
      <c r="B216" s="27" t="s">
        <v>2</v>
      </c>
      <c r="C216" s="71" t="s">
        <v>778</v>
      </c>
      <c r="D216" s="72" t="s">
        <v>778</v>
      </c>
      <c r="E216" s="72" t="s">
        <v>778</v>
      </c>
      <c r="F216" s="73" t="s">
        <v>778</v>
      </c>
    </row>
    <row r="217" spans="1:6" ht="15" customHeight="1">
      <c r="A217" s="27" t="s">
        <v>160</v>
      </c>
      <c r="B217" s="27" t="s">
        <v>6</v>
      </c>
      <c r="C217" s="71" t="s">
        <v>778</v>
      </c>
      <c r="D217" s="72" t="s">
        <v>778</v>
      </c>
      <c r="E217" s="72" t="s">
        <v>778</v>
      </c>
      <c r="F217" s="73" t="s">
        <v>778</v>
      </c>
    </row>
    <row r="218" spans="1:6" ht="15" customHeight="1">
      <c r="A218" s="27" t="s">
        <v>160</v>
      </c>
      <c r="B218" s="27" t="s">
        <v>10</v>
      </c>
      <c r="C218" s="24">
        <v>51</v>
      </c>
      <c r="D218" s="25">
        <v>2002506</v>
      </c>
      <c r="E218" s="25">
        <v>120150.36</v>
      </c>
      <c r="F218" s="26">
        <v>0.0002</v>
      </c>
    </row>
    <row r="219" spans="1:6" ht="15" customHeight="1">
      <c r="A219" s="27" t="s">
        <v>160</v>
      </c>
      <c r="B219" s="27" t="s">
        <v>4</v>
      </c>
      <c r="C219" s="24">
        <v>9</v>
      </c>
      <c r="D219" s="25">
        <v>1457602</v>
      </c>
      <c r="E219" s="25">
        <v>87456.12</v>
      </c>
      <c r="F219" s="26">
        <v>0.0001</v>
      </c>
    </row>
    <row r="220" spans="1:6" ht="15" customHeight="1">
      <c r="A220" s="27" t="s">
        <v>160</v>
      </c>
      <c r="B220" s="27" t="s">
        <v>779</v>
      </c>
      <c r="C220" s="24">
        <v>149</v>
      </c>
      <c r="D220" s="25">
        <v>3365986</v>
      </c>
      <c r="E220" s="25">
        <v>196776.77</v>
      </c>
      <c r="F220" s="26">
        <v>0.0003</v>
      </c>
    </row>
    <row r="221" spans="1:6" ht="15" customHeight="1">
      <c r="A221" s="27" t="s">
        <v>160</v>
      </c>
      <c r="B221" s="27" t="s">
        <v>8</v>
      </c>
      <c r="C221" s="24">
        <v>63</v>
      </c>
      <c r="D221" s="25">
        <v>1550688</v>
      </c>
      <c r="E221" s="25">
        <v>93041.28</v>
      </c>
      <c r="F221" s="26">
        <v>0.0002</v>
      </c>
    </row>
    <row r="222" spans="1:6" ht="15" customHeight="1">
      <c r="A222" s="27" t="s">
        <v>160</v>
      </c>
      <c r="B222" s="27" t="s">
        <v>25</v>
      </c>
      <c r="C222" s="24">
        <v>23</v>
      </c>
      <c r="D222" s="25">
        <v>2691033</v>
      </c>
      <c r="E222" s="25">
        <v>161461.98</v>
      </c>
      <c r="F222" s="26">
        <v>0.0003</v>
      </c>
    </row>
    <row r="223" spans="1:6" ht="15" customHeight="1">
      <c r="A223" s="27" t="s">
        <v>160</v>
      </c>
      <c r="B223" s="27" t="s">
        <v>26</v>
      </c>
      <c r="C223" s="24">
        <v>20</v>
      </c>
      <c r="D223" s="25">
        <v>2722473</v>
      </c>
      <c r="E223" s="25">
        <v>163348.38</v>
      </c>
      <c r="F223" s="26">
        <v>0.0003</v>
      </c>
    </row>
    <row r="224" spans="1:6" ht="15" customHeight="1">
      <c r="A224" s="27" t="s">
        <v>165</v>
      </c>
      <c r="B224" s="27" t="s">
        <v>5</v>
      </c>
      <c r="C224" s="71" t="s">
        <v>778</v>
      </c>
      <c r="D224" s="72" t="s">
        <v>778</v>
      </c>
      <c r="E224" s="72" t="s">
        <v>778</v>
      </c>
      <c r="F224" s="73" t="s">
        <v>778</v>
      </c>
    </row>
    <row r="225" spans="1:6" ht="15" customHeight="1">
      <c r="A225" s="27" t="s">
        <v>165</v>
      </c>
      <c r="B225" s="27" t="s">
        <v>1</v>
      </c>
      <c r="C225" s="71" t="s">
        <v>778</v>
      </c>
      <c r="D225" s="72" t="s">
        <v>778</v>
      </c>
      <c r="E225" s="72" t="s">
        <v>778</v>
      </c>
      <c r="F225" s="73" t="s">
        <v>778</v>
      </c>
    </row>
    <row r="226" spans="1:6" ht="15" customHeight="1">
      <c r="A226" s="27" t="s">
        <v>165</v>
      </c>
      <c r="B226" s="27" t="s">
        <v>7</v>
      </c>
      <c r="C226" s="24">
        <v>33</v>
      </c>
      <c r="D226" s="25">
        <v>2085301</v>
      </c>
      <c r="E226" s="25">
        <v>125118.06</v>
      </c>
      <c r="F226" s="26">
        <v>0.0002</v>
      </c>
    </row>
    <row r="227" spans="1:6" ht="15" customHeight="1">
      <c r="A227" s="27" t="s">
        <v>165</v>
      </c>
      <c r="B227" s="27" t="s">
        <v>3</v>
      </c>
      <c r="C227" s="24">
        <v>16</v>
      </c>
      <c r="D227" s="25">
        <v>3592984</v>
      </c>
      <c r="E227" s="25">
        <v>215579.04</v>
      </c>
      <c r="F227" s="26">
        <v>0.0004</v>
      </c>
    </row>
    <row r="228" spans="1:6" ht="15" customHeight="1">
      <c r="A228" s="27" t="s">
        <v>165</v>
      </c>
      <c r="B228" s="27" t="s">
        <v>2</v>
      </c>
      <c r="C228" s="71" t="s">
        <v>778</v>
      </c>
      <c r="D228" s="72" t="s">
        <v>778</v>
      </c>
      <c r="E228" s="72" t="s">
        <v>778</v>
      </c>
      <c r="F228" s="73" t="s">
        <v>778</v>
      </c>
    </row>
    <row r="229" spans="1:6" ht="15" customHeight="1">
      <c r="A229" s="27" t="s">
        <v>165</v>
      </c>
      <c r="B229" s="27" t="s">
        <v>6</v>
      </c>
      <c r="C229" s="71" t="s">
        <v>778</v>
      </c>
      <c r="D229" s="72" t="s">
        <v>778</v>
      </c>
      <c r="E229" s="72" t="s">
        <v>778</v>
      </c>
      <c r="F229" s="73" t="s">
        <v>778</v>
      </c>
    </row>
    <row r="230" spans="1:6" ht="15" customHeight="1">
      <c r="A230" s="27" t="s">
        <v>165</v>
      </c>
      <c r="B230" s="27" t="s">
        <v>10</v>
      </c>
      <c r="C230" s="24">
        <v>78</v>
      </c>
      <c r="D230" s="25">
        <v>3693906</v>
      </c>
      <c r="E230" s="25">
        <v>221634.36</v>
      </c>
      <c r="F230" s="26">
        <v>0.0004</v>
      </c>
    </row>
    <row r="231" spans="1:6" ht="15" customHeight="1">
      <c r="A231" s="27" t="s">
        <v>165</v>
      </c>
      <c r="B231" s="27" t="s">
        <v>4</v>
      </c>
      <c r="C231" s="24">
        <v>15</v>
      </c>
      <c r="D231" s="25">
        <v>2204474</v>
      </c>
      <c r="E231" s="25">
        <v>132268.44</v>
      </c>
      <c r="F231" s="26">
        <v>0.0002</v>
      </c>
    </row>
    <row r="232" spans="1:6" ht="15" customHeight="1">
      <c r="A232" s="27" t="s">
        <v>165</v>
      </c>
      <c r="B232" s="27" t="s">
        <v>779</v>
      </c>
      <c r="C232" s="24">
        <v>139</v>
      </c>
      <c r="D232" s="25">
        <v>2989124</v>
      </c>
      <c r="E232" s="25">
        <v>175601.68</v>
      </c>
      <c r="F232" s="26">
        <v>0.0003</v>
      </c>
    </row>
    <row r="233" spans="1:6" ht="15" customHeight="1">
      <c r="A233" s="27" t="s">
        <v>165</v>
      </c>
      <c r="B233" s="27" t="s">
        <v>8</v>
      </c>
      <c r="C233" s="24">
        <v>59</v>
      </c>
      <c r="D233" s="25">
        <v>2005342</v>
      </c>
      <c r="E233" s="25">
        <v>120320.52</v>
      </c>
      <c r="F233" s="26">
        <v>0.0002</v>
      </c>
    </row>
    <row r="234" spans="1:6" ht="15" customHeight="1">
      <c r="A234" s="27" t="s">
        <v>165</v>
      </c>
      <c r="B234" s="27" t="s">
        <v>25</v>
      </c>
      <c r="C234" s="24">
        <v>17</v>
      </c>
      <c r="D234" s="25">
        <v>1078513</v>
      </c>
      <c r="E234" s="25">
        <v>64710.78</v>
      </c>
      <c r="F234" s="26">
        <v>0.0001</v>
      </c>
    </row>
    <row r="235" spans="1:6" ht="15" customHeight="1">
      <c r="A235" s="27" t="s">
        <v>165</v>
      </c>
      <c r="B235" s="27" t="s">
        <v>26</v>
      </c>
      <c r="C235" s="24">
        <v>33</v>
      </c>
      <c r="D235" s="25">
        <v>3654442</v>
      </c>
      <c r="E235" s="25">
        <v>219266.52</v>
      </c>
      <c r="F235" s="26">
        <v>0.0004</v>
      </c>
    </row>
    <row r="236" spans="1:6" ht="15" customHeight="1">
      <c r="A236" s="27" t="s">
        <v>172</v>
      </c>
      <c r="B236" s="27" t="s">
        <v>5</v>
      </c>
      <c r="C236" s="71" t="s">
        <v>778</v>
      </c>
      <c r="D236" s="72" t="s">
        <v>778</v>
      </c>
      <c r="E236" s="72" t="s">
        <v>778</v>
      </c>
      <c r="F236" s="73" t="s">
        <v>778</v>
      </c>
    </row>
    <row r="237" spans="1:6" ht="15" customHeight="1">
      <c r="A237" s="27" t="s">
        <v>172</v>
      </c>
      <c r="B237" s="27" t="s">
        <v>1</v>
      </c>
      <c r="C237" s="71" t="s">
        <v>778</v>
      </c>
      <c r="D237" s="72" t="s">
        <v>778</v>
      </c>
      <c r="E237" s="72" t="s">
        <v>778</v>
      </c>
      <c r="F237" s="73" t="s">
        <v>778</v>
      </c>
    </row>
    <row r="238" spans="1:6" ht="15" customHeight="1">
      <c r="A238" s="27" t="s">
        <v>172</v>
      </c>
      <c r="B238" s="27" t="s">
        <v>7</v>
      </c>
      <c r="C238" s="24">
        <v>18</v>
      </c>
      <c r="D238" s="25">
        <v>2562518</v>
      </c>
      <c r="E238" s="25">
        <v>153751.08</v>
      </c>
      <c r="F238" s="26">
        <v>0.0003</v>
      </c>
    </row>
    <row r="239" spans="1:6" ht="15" customHeight="1">
      <c r="A239" s="27" t="s">
        <v>172</v>
      </c>
      <c r="B239" s="27" t="s">
        <v>3</v>
      </c>
      <c r="C239" s="24">
        <v>12</v>
      </c>
      <c r="D239" s="25">
        <v>4031177</v>
      </c>
      <c r="E239" s="25">
        <v>241870.62</v>
      </c>
      <c r="F239" s="26">
        <v>0.0004</v>
      </c>
    </row>
    <row r="240" spans="1:6" ht="15" customHeight="1">
      <c r="A240" s="27" t="s">
        <v>172</v>
      </c>
      <c r="B240" s="27" t="s">
        <v>2</v>
      </c>
      <c r="C240" s="71" t="s">
        <v>778</v>
      </c>
      <c r="D240" s="72" t="s">
        <v>778</v>
      </c>
      <c r="E240" s="72" t="s">
        <v>778</v>
      </c>
      <c r="F240" s="73" t="s">
        <v>778</v>
      </c>
    </row>
    <row r="241" spans="1:6" ht="15" customHeight="1">
      <c r="A241" s="27" t="s">
        <v>172</v>
      </c>
      <c r="B241" s="27" t="s">
        <v>6</v>
      </c>
      <c r="C241" s="71" t="s">
        <v>778</v>
      </c>
      <c r="D241" s="72" t="s">
        <v>778</v>
      </c>
      <c r="E241" s="72" t="s">
        <v>778</v>
      </c>
      <c r="F241" s="73" t="s">
        <v>778</v>
      </c>
    </row>
    <row r="242" spans="1:6" ht="15" customHeight="1">
      <c r="A242" s="27" t="s">
        <v>172</v>
      </c>
      <c r="B242" s="27" t="s">
        <v>10</v>
      </c>
      <c r="C242" s="24">
        <v>33</v>
      </c>
      <c r="D242" s="25">
        <v>3078453</v>
      </c>
      <c r="E242" s="25">
        <v>184707.18</v>
      </c>
      <c r="F242" s="26">
        <v>0.0003</v>
      </c>
    </row>
    <row r="243" spans="1:6" ht="15" customHeight="1">
      <c r="A243" s="27" t="s">
        <v>172</v>
      </c>
      <c r="B243" s="27" t="s">
        <v>4</v>
      </c>
      <c r="C243" s="24">
        <v>8</v>
      </c>
      <c r="D243" s="25">
        <v>840475</v>
      </c>
      <c r="E243" s="25">
        <v>50428.5</v>
      </c>
      <c r="F243" s="26">
        <v>0.0001</v>
      </c>
    </row>
    <row r="244" spans="1:6" ht="15" customHeight="1">
      <c r="A244" s="27" t="s">
        <v>172</v>
      </c>
      <c r="B244" s="27" t="s">
        <v>779</v>
      </c>
      <c r="C244" s="24">
        <v>104</v>
      </c>
      <c r="D244" s="25">
        <v>3284229</v>
      </c>
      <c r="E244" s="25">
        <v>184887.61</v>
      </c>
      <c r="F244" s="26">
        <v>0.0003</v>
      </c>
    </row>
    <row r="245" spans="1:6" ht="15" customHeight="1">
      <c r="A245" s="27" t="s">
        <v>172</v>
      </c>
      <c r="B245" s="27" t="s">
        <v>8</v>
      </c>
      <c r="C245" s="24">
        <v>27</v>
      </c>
      <c r="D245" s="25">
        <v>397525</v>
      </c>
      <c r="E245" s="25">
        <v>23851.5</v>
      </c>
      <c r="F245" s="26">
        <v>0</v>
      </c>
    </row>
    <row r="246" spans="1:6" ht="15" customHeight="1">
      <c r="A246" s="27" t="s">
        <v>172</v>
      </c>
      <c r="B246" s="27" t="s">
        <v>25</v>
      </c>
      <c r="C246" s="24">
        <v>12</v>
      </c>
      <c r="D246" s="25">
        <v>1418615</v>
      </c>
      <c r="E246" s="25">
        <v>85116.9</v>
      </c>
      <c r="F246" s="26">
        <v>0.0001</v>
      </c>
    </row>
    <row r="247" spans="1:6" ht="15" customHeight="1">
      <c r="A247" s="27" t="s">
        <v>172</v>
      </c>
      <c r="B247" s="27" t="s">
        <v>26</v>
      </c>
      <c r="C247" s="24">
        <v>12</v>
      </c>
      <c r="D247" s="25">
        <v>1286996</v>
      </c>
      <c r="E247" s="25">
        <v>77219.76</v>
      </c>
      <c r="F247" s="26">
        <v>0.0001</v>
      </c>
    </row>
    <row r="248" spans="1:6" ht="15" customHeight="1">
      <c r="A248" s="27" t="s">
        <v>175</v>
      </c>
      <c r="B248" s="27" t="s">
        <v>5</v>
      </c>
      <c r="C248" s="24">
        <v>15</v>
      </c>
      <c r="D248" s="25">
        <v>1734785</v>
      </c>
      <c r="E248" s="25">
        <v>104087.1</v>
      </c>
      <c r="F248" s="26">
        <v>0.0002</v>
      </c>
    </row>
    <row r="249" spans="1:6" ht="15" customHeight="1">
      <c r="A249" s="27" t="s">
        <v>175</v>
      </c>
      <c r="B249" s="27" t="s">
        <v>1</v>
      </c>
      <c r="C249" s="71" t="s">
        <v>778</v>
      </c>
      <c r="D249" s="72" t="s">
        <v>778</v>
      </c>
      <c r="E249" s="72" t="s">
        <v>778</v>
      </c>
      <c r="F249" s="73" t="s">
        <v>778</v>
      </c>
    </row>
    <row r="250" spans="1:6" ht="15" customHeight="1">
      <c r="A250" s="27" t="s">
        <v>175</v>
      </c>
      <c r="B250" s="27" t="s">
        <v>7</v>
      </c>
      <c r="C250" s="24">
        <v>53</v>
      </c>
      <c r="D250" s="25">
        <v>5404082</v>
      </c>
      <c r="E250" s="25">
        <v>324244.92</v>
      </c>
      <c r="F250" s="26">
        <v>0.0005</v>
      </c>
    </row>
    <row r="251" spans="1:6" ht="15" customHeight="1">
      <c r="A251" s="27" t="s">
        <v>175</v>
      </c>
      <c r="B251" s="27" t="s">
        <v>3</v>
      </c>
      <c r="C251" s="24">
        <v>20</v>
      </c>
      <c r="D251" s="25">
        <v>5566111</v>
      </c>
      <c r="E251" s="25">
        <v>333966.66</v>
      </c>
      <c r="F251" s="26">
        <v>0.0006</v>
      </c>
    </row>
    <row r="252" spans="1:6" ht="15" customHeight="1">
      <c r="A252" s="27" t="s">
        <v>175</v>
      </c>
      <c r="B252" s="27" t="s">
        <v>2</v>
      </c>
      <c r="C252" s="71" t="s">
        <v>778</v>
      </c>
      <c r="D252" s="72" t="s">
        <v>778</v>
      </c>
      <c r="E252" s="72" t="s">
        <v>778</v>
      </c>
      <c r="F252" s="73" t="s">
        <v>778</v>
      </c>
    </row>
    <row r="253" spans="1:6" ht="15" customHeight="1">
      <c r="A253" s="27" t="s">
        <v>175</v>
      </c>
      <c r="B253" s="27" t="s">
        <v>6</v>
      </c>
      <c r="C253" s="24">
        <v>19</v>
      </c>
      <c r="D253" s="25">
        <v>1889407</v>
      </c>
      <c r="E253" s="25">
        <v>113364.42</v>
      </c>
      <c r="F253" s="26">
        <v>0.0002</v>
      </c>
    </row>
    <row r="254" spans="1:6" ht="15" customHeight="1">
      <c r="A254" s="27" t="s">
        <v>175</v>
      </c>
      <c r="B254" s="27" t="s">
        <v>10</v>
      </c>
      <c r="C254" s="24">
        <v>87</v>
      </c>
      <c r="D254" s="25">
        <v>5053249</v>
      </c>
      <c r="E254" s="25">
        <v>303194.94</v>
      </c>
      <c r="F254" s="26">
        <v>0.0005</v>
      </c>
    </row>
    <row r="255" spans="1:6" ht="15" customHeight="1">
      <c r="A255" s="27" t="s">
        <v>175</v>
      </c>
      <c r="B255" s="27" t="s">
        <v>4</v>
      </c>
      <c r="C255" s="24">
        <v>16</v>
      </c>
      <c r="D255" s="25">
        <v>3640097</v>
      </c>
      <c r="E255" s="25">
        <v>218405.82</v>
      </c>
      <c r="F255" s="26">
        <v>0.0004</v>
      </c>
    </row>
    <row r="256" spans="1:6" ht="15" customHeight="1">
      <c r="A256" s="27" t="s">
        <v>175</v>
      </c>
      <c r="B256" s="27" t="s">
        <v>779</v>
      </c>
      <c r="C256" s="24">
        <v>216</v>
      </c>
      <c r="D256" s="25">
        <v>7142329</v>
      </c>
      <c r="E256" s="25">
        <v>411444.12</v>
      </c>
      <c r="F256" s="26">
        <v>0.0007</v>
      </c>
    </row>
    <row r="257" spans="1:6" ht="15" customHeight="1">
      <c r="A257" s="27" t="s">
        <v>175</v>
      </c>
      <c r="B257" s="27" t="s">
        <v>8</v>
      </c>
      <c r="C257" s="24">
        <v>104</v>
      </c>
      <c r="D257" s="25">
        <v>6550105</v>
      </c>
      <c r="E257" s="25">
        <v>393006.3</v>
      </c>
      <c r="F257" s="26">
        <v>0.0006</v>
      </c>
    </row>
    <row r="258" spans="1:6" ht="15" customHeight="1">
      <c r="A258" s="27" t="s">
        <v>175</v>
      </c>
      <c r="B258" s="27" t="s">
        <v>25</v>
      </c>
      <c r="C258" s="24">
        <v>35</v>
      </c>
      <c r="D258" s="25">
        <v>7922251</v>
      </c>
      <c r="E258" s="25">
        <v>475335.06</v>
      </c>
      <c r="F258" s="26">
        <v>0.0008</v>
      </c>
    </row>
    <row r="259" spans="1:6" ht="15" customHeight="1">
      <c r="A259" s="27" t="s">
        <v>175</v>
      </c>
      <c r="B259" s="27" t="s">
        <v>26</v>
      </c>
      <c r="C259" s="24">
        <v>42</v>
      </c>
      <c r="D259" s="25">
        <v>5241842</v>
      </c>
      <c r="E259" s="25">
        <v>314510.52</v>
      </c>
      <c r="F259" s="26">
        <v>0.0005</v>
      </c>
    </row>
    <row r="260" spans="1:6" ht="15" customHeight="1">
      <c r="A260" s="27" t="s">
        <v>183</v>
      </c>
      <c r="B260" s="27" t="s">
        <v>5</v>
      </c>
      <c r="C260" s="71" t="s">
        <v>778</v>
      </c>
      <c r="D260" s="72" t="s">
        <v>778</v>
      </c>
      <c r="E260" s="72" t="s">
        <v>778</v>
      </c>
      <c r="F260" s="73" t="s">
        <v>778</v>
      </c>
    </row>
    <row r="261" spans="1:6" ht="15" customHeight="1">
      <c r="A261" s="27" t="s">
        <v>183</v>
      </c>
      <c r="B261" s="27" t="s">
        <v>1</v>
      </c>
      <c r="C261" s="24">
        <v>13</v>
      </c>
      <c r="D261" s="25">
        <v>2253377</v>
      </c>
      <c r="E261" s="25">
        <v>135202.62</v>
      </c>
      <c r="F261" s="26">
        <v>0.0002</v>
      </c>
    </row>
    <row r="262" spans="1:6" ht="15" customHeight="1">
      <c r="A262" s="27" t="s">
        <v>183</v>
      </c>
      <c r="B262" s="27" t="s">
        <v>7</v>
      </c>
      <c r="C262" s="24">
        <v>54</v>
      </c>
      <c r="D262" s="25">
        <v>3668269</v>
      </c>
      <c r="E262" s="25">
        <v>220096.14</v>
      </c>
      <c r="F262" s="26">
        <v>0.0004</v>
      </c>
    </row>
    <row r="263" spans="1:6" ht="15" customHeight="1">
      <c r="A263" s="27" t="s">
        <v>183</v>
      </c>
      <c r="B263" s="27" t="s">
        <v>3</v>
      </c>
      <c r="C263" s="24">
        <v>23</v>
      </c>
      <c r="D263" s="25">
        <v>4931409</v>
      </c>
      <c r="E263" s="25">
        <v>295884.54</v>
      </c>
      <c r="F263" s="26">
        <v>0.0005</v>
      </c>
    </row>
    <row r="264" spans="1:6" ht="15" customHeight="1">
      <c r="A264" s="27" t="s">
        <v>183</v>
      </c>
      <c r="B264" s="27" t="s">
        <v>2</v>
      </c>
      <c r="C264" s="24">
        <v>9</v>
      </c>
      <c r="D264" s="25">
        <v>1183883</v>
      </c>
      <c r="E264" s="25">
        <v>71032.98</v>
      </c>
      <c r="F264" s="26">
        <v>0.0001</v>
      </c>
    </row>
    <row r="265" spans="1:6" ht="15" customHeight="1">
      <c r="A265" s="27" t="s">
        <v>183</v>
      </c>
      <c r="B265" s="27" t="s">
        <v>6</v>
      </c>
      <c r="C265" s="71" t="s">
        <v>778</v>
      </c>
      <c r="D265" s="72" t="s">
        <v>778</v>
      </c>
      <c r="E265" s="72" t="s">
        <v>778</v>
      </c>
      <c r="F265" s="73" t="s">
        <v>778</v>
      </c>
    </row>
    <row r="266" spans="1:6" ht="15" customHeight="1">
      <c r="A266" s="27" t="s">
        <v>183</v>
      </c>
      <c r="B266" s="27" t="s">
        <v>10</v>
      </c>
      <c r="C266" s="24">
        <v>97</v>
      </c>
      <c r="D266" s="25">
        <v>5503958</v>
      </c>
      <c r="E266" s="25">
        <v>330237.48</v>
      </c>
      <c r="F266" s="26">
        <v>0.0005</v>
      </c>
    </row>
    <row r="267" spans="1:6" ht="15" customHeight="1">
      <c r="A267" s="27" t="s">
        <v>183</v>
      </c>
      <c r="B267" s="27" t="s">
        <v>4</v>
      </c>
      <c r="C267" s="24">
        <v>19</v>
      </c>
      <c r="D267" s="25">
        <v>3268071</v>
      </c>
      <c r="E267" s="25">
        <v>196084.26</v>
      </c>
      <c r="F267" s="26">
        <v>0.0003</v>
      </c>
    </row>
    <row r="268" spans="1:6" ht="15" customHeight="1">
      <c r="A268" s="27" t="s">
        <v>183</v>
      </c>
      <c r="B268" s="27" t="s">
        <v>779</v>
      </c>
      <c r="C268" s="24">
        <v>257</v>
      </c>
      <c r="D268" s="25">
        <v>6806539</v>
      </c>
      <c r="E268" s="25">
        <v>398848.38</v>
      </c>
      <c r="F268" s="26">
        <v>0.0007</v>
      </c>
    </row>
    <row r="269" spans="1:6" ht="15" customHeight="1">
      <c r="A269" s="27" t="s">
        <v>183</v>
      </c>
      <c r="B269" s="27" t="s">
        <v>8</v>
      </c>
      <c r="C269" s="24">
        <v>91</v>
      </c>
      <c r="D269" s="25">
        <v>1561227</v>
      </c>
      <c r="E269" s="25">
        <v>93673.62</v>
      </c>
      <c r="F269" s="26">
        <v>0.0002</v>
      </c>
    </row>
    <row r="270" spans="1:6" ht="15" customHeight="1">
      <c r="A270" s="27" t="s">
        <v>183</v>
      </c>
      <c r="B270" s="27" t="s">
        <v>25</v>
      </c>
      <c r="C270" s="24">
        <v>28</v>
      </c>
      <c r="D270" s="25">
        <v>2286817</v>
      </c>
      <c r="E270" s="25">
        <v>137209.02</v>
      </c>
      <c r="F270" s="26">
        <v>0.0002</v>
      </c>
    </row>
    <row r="271" spans="1:6" ht="15" customHeight="1">
      <c r="A271" s="27" t="s">
        <v>183</v>
      </c>
      <c r="B271" s="27" t="s">
        <v>26</v>
      </c>
      <c r="C271" s="24">
        <v>45</v>
      </c>
      <c r="D271" s="25">
        <v>8970620</v>
      </c>
      <c r="E271" s="25">
        <v>538064.7</v>
      </c>
      <c r="F271" s="26">
        <v>0.0009</v>
      </c>
    </row>
    <row r="272" spans="1:6" ht="15" customHeight="1">
      <c r="A272" s="27" t="s">
        <v>194</v>
      </c>
      <c r="B272" s="27" t="s">
        <v>5</v>
      </c>
      <c r="C272" s="24">
        <v>14</v>
      </c>
      <c r="D272" s="25">
        <v>1365379</v>
      </c>
      <c r="E272" s="25">
        <v>81922.74</v>
      </c>
      <c r="F272" s="26">
        <v>0.0001</v>
      </c>
    </row>
    <row r="273" spans="1:6" ht="15" customHeight="1">
      <c r="A273" s="27" t="s">
        <v>194</v>
      </c>
      <c r="B273" s="27" t="s">
        <v>1</v>
      </c>
      <c r="C273" s="24">
        <v>20</v>
      </c>
      <c r="D273" s="25">
        <v>9651492</v>
      </c>
      <c r="E273" s="25">
        <v>579089.52</v>
      </c>
      <c r="F273" s="26">
        <v>0.001</v>
      </c>
    </row>
    <row r="274" spans="1:6" ht="15" customHeight="1">
      <c r="A274" s="27" t="s">
        <v>194</v>
      </c>
      <c r="B274" s="27" t="s">
        <v>7</v>
      </c>
      <c r="C274" s="24">
        <v>131</v>
      </c>
      <c r="D274" s="25">
        <v>14938922</v>
      </c>
      <c r="E274" s="25">
        <v>896335.32</v>
      </c>
      <c r="F274" s="26">
        <v>0.0015</v>
      </c>
    </row>
    <row r="275" spans="1:6" ht="15" customHeight="1">
      <c r="A275" s="27" t="s">
        <v>194</v>
      </c>
      <c r="B275" s="27" t="s">
        <v>3</v>
      </c>
      <c r="C275" s="24">
        <v>47</v>
      </c>
      <c r="D275" s="25">
        <v>15067079</v>
      </c>
      <c r="E275" s="25">
        <v>904024.74</v>
      </c>
      <c r="F275" s="26">
        <v>0.0015</v>
      </c>
    </row>
    <row r="276" spans="1:6" ht="15" customHeight="1">
      <c r="A276" s="27" t="s">
        <v>194</v>
      </c>
      <c r="B276" s="27" t="s">
        <v>2</v>
      </c>
      <c r="C276" s="24">
        <v>13</v>
      </c>
      <c r="D276" s="25">
        <v>17212358</v>
      </c>
      <c r="E276" s="25">
        <v>1032741.48</v>
      </c>
      <c r="F276" s="26">
        <v>0.0017</v>
      </c>
    </row>
    <row r="277" spans="1:6" ht="15" customHeight="1">
      <c r="A277" s="27" t="s">
        <v>194</v>
      </c>
      <c r="B277" s="27" t="s">
        <v>6</v>
      </c>
      <c r="C277" s="24">
        <v>23</v>
      </c>
      <c r="D277" s="25">
        <v>2727822</v>
      </c>
      <c r="E277" s="25">
        <v>163669.32</v>
      </c>
      <c r="F277" s="26">
        <v>0.0003</v>
      </c>
    </row>
    <row r="278" spans="1:6" ht="15" customHeight="1">
      <c r="A278" s="27" t="s">
        <v>194</v>
      </c>
      <c r="B278" s="27" t="s">
        <v>10</v>
      </c>
      <c r="C278" s="24">
        <v>174</v>
      </c>
      <c r="D278" s="25">
        <v>13378655</v>
      </c>
      <c r="E278" s="25">
        <v>802719.3</v>
      </c>
      <c r="F278" s="26">
        <v>0.0013</v>
      </c>
    </row>
    <row r="279" spans="1:6" ht="15" customHeight="1">
      <c r="A279" s="27" t="s">
        <v>194</v>
      </c>
      <c r="B279" s="27" t="s">
        <v>4</v>
      </c>
      <c r="C279" s="24">
        <v>28</v>
      </c>
      <c r="D279" s="25">
        <v>5327164</v>
      </c>
      <c r="E279" s="25">
        <v>319629.84</v>
      </c>
      <c r="F279" s="26">
        <v>0.0005</v>
      </c>
    </row>
    <row r="280" spans="1:6" ht="15" customHeight="1">
      <c r="A280" s="27" t="s">
        <v>194</v>
      </c>
      <c r="B280" s="27" t="s">
        <v>779</v>
      </c>
      <c r="C280" s="24">
        <v>443</v>
      </c>
      <c r="D280" s="25">
        <v>15259164</v>
      </c>
      <c r="E280" s="25">
        <v>894510.94</v>
      </c>
      <c r="F280" s="26">
        <v>0.0015</v>
      </c>
    </row>
    <row r="281" spans="1:6" ht="15" customHeight="1">
      <c r="A281" s="27" t="s">
        <v>194</v>
      </c>
      <c r="B281" s="27" t="s">
        <v>8</v>
      </c>
      <c r="C281" s="24">
        <v>152</v>
      </c>
      <c r="D281" s="25">
        <v>6537626</v>
      </c>
      <c r="E281" s="25">
        <v>392257.56</v>
      </c>
      <c r="F281" s="26">
        <v>0.0006</v>
      </c>
    </row>
    <row r="282" spans="1:6" ht="15" customHeight="1">
      <c r="A282" s="27" t="s">
        <v>194</v>
      </c>
      <c r="B282" s="27" t="s">
        <v>25</v>
      </c>
      <c r="C282" s="24">
        <v>46</v>
      </c>
      <c r="D282" s="25">
        <v>6012689</v>
      </c>
      <c r="E282" s="25">
        <v>360761.34</v>
      </c>
      <c r="F282" s="26">
        <v>0.0006</v>
      </c>
    </row>
    <row r="283" spans="1:6" ht="15" customHeight="1">
      <c r="A283" s="27" t="s">
        <v>194</v>
      </c>
      <c r="B283" s="27" t="s">
        <v>26</v>
      </c>
      <c r="C283" s="24">
        <v>50</v>
      </c>
      <c r="D283" s="25">
        <v>6410775</v>
      </c>
      <c r="E283" s="25">
        <v>384646.5</v>
      </c>
      <c r="F283" s="26">
        <v>0.0006</v>
      </c>
    </row>
    <row r="284" spans="1:6" ht="15" customHeight="1">
      <c r="A284" s="27" t="s">
        <v>205</v>
      </c>
      <c r="B284" s="27" t="s">
        <v>5</v>
      </c>
      <c r="C284" s="71" t="s">
        <v>778</v>
      </c>
      <c r="D284" s="72" t="s">
        <v>778</v>
      </c>
      <c r="E284" s="72" t="s">
        <v>778</v>
      </c>
      <c r="F284" s="73" t="s">
        <v>778</v>
      </c>
    </row>
    <row r="285" spans="1:6" ht="15" customHeight="1">
      <c r="A285" s="27" t="s">
        <v>205</v>
      </c>
      <c r="B285" s="27" t="s">
        <v>1</v>
      </c>
      <c r="C285" s="24">
        <v>12</v>
      </c>
      <c r="D285" s="25">
        <v>1680608</v>
      </c>
      <c r="E285" s="25">
        <v>100836.48</v>
      </c>
      <c r="F285" s="26">
        <v>0.0002</v>
      </c>
    </row>
    <row r="286" spans="1:6" ht="15" customHeight="1">
      <c r="A286" s="27" t="s">
        <v>205</v>
      </c>
      <c r="B286" s="27" t="s">
        <v>7</v>
      </c>
      <c r="C286" s="24">
        <v>42</v>
      </c>
      <c r="D286" s="25">
        <v>3707741</v>
      </c>
      <c r="E286" s="25">
        <v>222464.46</v>
      </c>
      <c r="F286" s="26">
        <v>0.0004</v>
      </c>
    </row>
    <row r="287" spans="1:6" ht="15" customHeight="1">
      <c r="A287" s="27" t="s">
        <v>205</v>
      </c>
      <c r="B287" s="27" t="s">
        <v>3</v>
      </c>
      <c r="C287" s="24">
        <v>15</v>
      </c>
      <c r="D287" s="25">
        <v>4990814</v>
      </c>
      <c r="E287" s="25">
        <v>299448.84</v>
      </c>
      <c r="F287" s="26">
        <v>0.0005</v>
      </c>
    </row>
    <row r="288" spans="1:6" ht="15" customHeight="1">
      <c r="A288" s="27" t="s">
        <v>205</v>
      </c>
      <c r="B288" s="27" t="s">
        <v>2</v>
      </c>
      <c r="C288" s="71" t="s">
        <v>778</v>
      </c>
      <c r="D288" s="72" t="s">
        <v>778</v>
      </c>
      <c r="E288" s="72" t="s">
        <v>778</v>
      </c>
      <c r="F288" s="73" t="s">
        <v>778</v>
      </c>
    </row>
    <row r="289" spans="1:6" ht="15" customHeight="1">
      <c r="A289" s="27" t="s">
        <v>205</v>
      </c>
      <c r="B289" s="27" t="s">
        <v>6</v>
      </c>
      <c r="C289" s="24">
        <v>12</v>
      </c>
      <c r="D289" s="25">
        <v>354930</v>
      </c>
      <c r="E289" s="25">
        <v>21295.8</v>
      </c>
      <c r="F289" s="26">
        <v>0</v>
      </c>
    </row>
    <row r="290" spans="1:6" ht="15" customHeight="1">
      <c r="A290" s="27" t="s">
        <v>205</v>
      </c>
      <c r="B290" s="27" t="s">
        <v>10</v>
      </c>
      <c r="C290" s="24">
        <v>71</v>
      </c>
      <c r="D290" s="25">
        <v>2571564</v>
      </c>
      <c r="E290" s="25">
        <v>154293.84</v>
      </c>
      <c r="F290" s="26">
        <v>0.0003</v>
      </c>
    </row>
    <row r="291" spans="1:6" ht="15" customHeight="1">
      <c r="A291" s="27" t="s">
        <v>205</v>
      </c>
      <c r="B291" s="27" t="s">
        <v>4</v>
      </c>
      <c r="C291" s="24">
        <v>12</v>
      </c>
      <c r="D291" s="25">
        <v>1686818</v>
      </c>
      <c r="E291" s="25">
        <v>101209.08</v>
      </c>
      <c r="F291" s="26">
        <v>0.0002</v>
      </c>
    </row>
    <row r="292" spans="1:6" ht="15" customHeight="1">
      <c r="A292" s="27" t="s">
        <v>205</v>
      </c>
      <c r="B292" s="27" t="s">
        <v>779</v>
      </c>
      <c r="C292" s="24">
        <v>172</v>
      </c>
      <c r="D292" s="25">
        <v>5120626</v>
      </c>
      <c r="E292" s="25">
        <v>301137.12</v>
      </c>
      <c r="F292" s="26">
        <v>0.0005</v>
      </c>
    </row>
    <row r="293" spans="1:6" ht="15" customHeight="1">
      <c r="A293" s="27" t="s">
        <v>205</v>
      </c>
      <c r="B293" s="27" t="s">
        <v>8</v>
      </c>
      <c r="C293" s="24">
        <v>49</v>
      </c>
      <c r="D293" s="25">
        <v>1311113</v>
      </c>
      <c r="E293" s="25">
        <v>78666.78</v>
      </c>
      <c r="F293" s="26">
        <v>0.0001</v>
      </c>
    </row>
    <row r="294" spans="1:6" ht="15" customHeight="1">
      <c r="A294" s="27" t="s">
        <v>205</v>
      </c>
      <c r="B294" s="27" t="s">
        <v>25</v>
      </c>
      <c r="C294" s="24">
        <v>30</v>
      </c>
      <c r="D294" s="25">
        <v>2825953</v>
      </c>
      <c r="E294" s="25">
        <v>169557.18</v>
      </c>
      <c r="F294" s="26">
        <v>0.0003</v>
      </c>
    </row>
    <row r="295" spans="1:6" ht="15" customHeight="1">
      <c r="A295" s="27" t="s">
        <v>205</v>
      </c>
      <c r="B295" s="27" t="s">
        <v>26</v>
      </c>
      <c r="C295" s="24">
        <v>22</v>
      </c>
      <c r="D295" s="25">
        <v>2032963</v>
      </c>
      <c r="E295" s="25">
        <v>121977.78</v>
      </c>
      <c r="F295" s="26">
        <v>0.0002</v>
      </c>
    </row>
    <row r="296" spans="1:6" ht="15" customHeight="1">
      <c r="A296" s="27" t="s">
        <v>214</v>
      </c>
      <c r="B296" s="27" t="s">
        <v>5</v>
      </c>
      <c r="C296" s="24">
        <v>80</v>
      </c>
      <c r="D296" s="25">
        <v>30396994</v>
      </c>
      <c r="E296" s="25">
        <v>1823819.64</v>
      </c>
      <c r="F296" s="26">
        <v>0.003</v>
      </c>
    </row>
    <row r="297" spans="1:6" ht="15" customHeight="1">
      <c r="A297" s="27" t="s">
        <v>214</v>
      </c>
      <c r="B297" s="27" t="s">
        <v>1</v>
      </c>
      <c r="C297" s="24">
        <v>27</v>
      </c>
      <c r="D297" s="25">
        <v>11759796</v>
      </c>
      <c r="E297" s="25">
        <v>705587.76</v>
      </c>
      <c r="F297" s="26">
        <v>0.0012</v>
      </c>
    </row>
    <row r="298" spans="1:6" ht="15" customHeight="1">
      <c r="A298" s="27" t="s">
        <v>214</v>
      </c>
      <c r="B298" s="27" t="s">
        <v>7</v>
      </c>
      <c r="C298" s="24">
        <v>136</v>
      </c>
      <c r="D298" s="25">
        <v>32493494</v>
      </c>
      <c r="E298" s="25">
        <v>1949609.64</v>
      </c>
      <c r="F298" s="26">
        <v>0.0032</v>
      </c>
    </row>
    <row r="299" spans="1:6" ht="15" customHeight="1">
      <c r="A299" s="27" t="s">
        <v>214</v>
      </c>
      <c r="B299" s="27" t="s">
        <v>3</v>
      </c>
      <c r="C299" s="24">
        <v>60</v>
      </c>
      <c r="D299" s="25">
        <v>23014371</v>
      </c>
      <c r="E299" s="25">
        <v>1380862.26</v>
      </c>
      <c r="F299" s="26">
        <v>0.0023</v>
      </c>
    </row>
    <row r="300" spans="1:6" ht="15" customHeight="1">
      <c r="A300" s="27" t="s">
        <v>214</v>
      </c>
      <c r="B300" s="27" t="s">
        <v>2</v>
      </c>
      <c r="C300" s="24">
        <v>13</v>
      </c>
      <c r="D300" s="25">
        <v>43873871</v>
      </c>
      <c r="E300" s="25">
        <v>2632432.26</v>
      </c>
      <c r="F300" s="26">
        <v>0.0043</v>
      </c>
    </row>
    <row r="301" spans="1:6" ht="15" customHeight="1">
      <c r="A301" s="27" t="s">
        <v>214</v>
      </c>
      <c r="B301" s="27" t="s">
        <v>6</v>
      </c>
      <c r="C301" s="24">
        <v>31</v>
      </c>
      <c r="D301" s="25">
        <v>17883963</v>
      </c>
      <c r="E301" s="25">
        <v>1073037.78</v>
      </c>
      <c r="F301" s="26">
        <v>0.0018</v>
      </c>
    </row>
    <row r="302" spans="1:6" ht="15" customHeight="1">
      <c r="A302" s="27" t="s">
        <v>214</v>
      </c>
      <c r="B302" s="27" t="s">
        <v>10</v>
      </c>
      <c r="C302" s="24">
        <v>206</v>
      </c>
      <c r="D302" s="25">
        <v>9699070</v>
      </c>
      <c r="E302" s="25">
        <v>581944.2</v>
      </c>
      <c r="F302" s="26">
        <v>0.001</v>
      </c>
    </row>
    <row r="303" spans="1:6" ht="15" customHeight="1">
      <c r="A303" s="27" t="s">
        <v>214</v>
      </c>
      <c r="B303" s="27" t="s">
        <v>4</v>
      </c>
      <c r="C303" s="24">
        <v>26</v>
      </c>
      <c r="D303" s="25">
        <v>7720309</v>
      </c>
      <c r="E303" s="25">
        <v>463218.54</v>
      </c>
      <c r="F303" s="26">
        <v>0.0008</v>
      </c>
    </row>
    <row r="304" spans="1:6" ht="15" customHeight="1">
      <c r="A304" s="27" t="s">
        <v>214</v>
      </c>
      <c r="B304" s="27" t="s">
        <v>779</v>
      </c>
      <c r="C304" s="24">
        <v>558</v>
      </c>
      <c r="D304" s="25">
        <v>33905221</v>
      </c>
      <c r="E304" s="25">
        <v>1919364.19</v>
      </c>
      <c r="F304" s="26">
        <v>0.0032</v>
      </c>
    </row>
    <row r="305" spans="1:6" ht="15" customHeight="1">
      <c r="A305" s="27" t="s">
        <v>214</v>
      </c>
      <c r="B305" s="27" t="s">
        <v>8</v>
      </c>
      <c r="C305" s="24">
        <v>227</v>
      </c>
      <c r="D305" s="25">
        <v>47751317</v>
      </c>
      <c r="E305" s="25">
        <v>2865079.02</v>
      </c>
      <c r="F305" s="26">
        <v>0.0047</v>
      </c>
    </row>
    <row r="306" spans="1:6" ht="15" customHeight="1">
      <c r="A306" s="27" t="s">
        <v>214</v>
      </c>
      <c r="B306" s="27" t="s">
        <v>25</v>
      </c>
      <c r="C306" s="24">
        <v>55</v>
      </c>
      <c r="D306" s="25">
        <v>18014575</v>
      </c>
      <c r="E306" s="25">
        <v>1080874.5</v>
      </c>
      <c r="F306" s="26">
        <v>0.0018</v>
      </c>
    </row>
    <row r="307" spans="1:6" ht="15" customHeight="1">
      <c r="A307" s="27" t="s">
        <v>214</v>
      </c>
      <c r="B307" s="27" t="s">
        <v>26</v>
      </c>
      <c r="C307" s="24">
        <v>49</v>
      </c>
      <c r="D307" s="25">
        <v>41429227</v>
      </c>
      <c r="E307" s="25">
        <v>2485753.62</v>
      </c>
      <c r="F307" s="26">
        <v>0.0041</v>
      </c>
    </row>
    <row r="308" spans="1:6" ht="15" customHeight="1">
      <c r="A308" s="27" t="s">
        <v>229</v>
      </c>
      <c r="B308" s="27" t="s">
        <v>5</v>
      </c>
      <c r="C308" s="71" t="s">
        <v>778</v>
      </c>
      <c r="D308" s="72" t="s">
        <v>778</v>
      </c>
      <c r="E308" s="72" t="s">
        <v>778</v>
      </c>
      <c r="F308" s="73" t="s">
        <v>778</v>
      </c>
    </row>
    <row r="309" spans="1:6" ht="15" customHeight="1">
      <c r="A309" s="27" t="s">
        <v>229</v>
      </c>
      <c r="B309" s="27" t="s">
        <v>1</v>
      </c>
      <c r="C309" s="24">
        <v>8</v>
      </c>
      <c r="D309" s="25">
        <v>141812</v>
      </c>
      <c r="E309" s="25">
        <v>8508.72</v>
      </c>
      <c r="F309" s="26">
        <v>0</v>
      </c>
    </row>
    <row r="310" spans="1:6" ht="15" customHeight="1">
      <c r="A310" s="27" t="s">
        <v>229</v>
      </c>
      <c r="B310" s="27" t="s">
        <v>7</v>
      </c>
      <c r="C310" s="24">
        <v>12</v>
      </c>
      <c r="D310" s="25">
        <v>525648</v>
      </c>
      <c r="E310" s="25">
        <v>31538.88</v>
      </c>
      <c r="F310" s="26">
        <v>0.0001</v>
      </c>
    </row>
    <row r="311" spans="1:6" ht="15" customHeight="1">
      <c r="A311" s="27" t="s">
        <v>229</v>
      </c>
      <c r="B311" s="27" t="s">
        <v>3</v>
      </c>
      <c r="C311" s="24">
        <v>15</v>
      </c>
      <c r="D311" s="25">
        <v>1786030</v>
      </c>
      <c r="E311" s="25">
        <v>107161.8</v>
      </c>
      <c r="F311" s="26">
        <v>0.0002</v>
      </c>
    </row>
    <row r="312" spans="1:6" ht="15" customHeight="1">
      <c r="A312" s="27" t="s">
        <v>229</v>
      </c>
      <c r="B312" s="27" t="s">
        <v>2</v>
      </c>
      <c r="C312" s="71" t="s">
        <v>778</v>
      </c>
      <c r="D312" s="72" t="s">
        <v>778</v>
      </c>
      <c r="E312" s="72" t="s">
        <v>778</v>
      </c>
      <c r="F312" s="73" t="s">
        <v>778</v>
      </c>
    </row>
    <row r="313" spans="1:6" ht="15" customHeight="1">
      <c r="A313" s="27" t="s">
        <v>229</v>
      </c>
      <c r="B313" s="27" t="s">
        <v>6</v>
      </c>
      <c r="C313" s="24">
        <v>8</v>
      </c>
      <c r="D313" s="25">
        <v>350445</v>
      </c>
      <c r="E313" s="25">
        <v>21026.7</v>
      </c>
      <c r="F313" s="26">
        <v>0</v>
      </c>
    </row>
    <row r="314" spans="1:6" ht="15" customHeight="1">
      <c r="A314" s="27" t="s">
        <v>229</v>
      </c>
      <c r="B314" s="27" t="s">
        <v>10</v>
      </c>
      <c r="C314" s="24">
        <v>57</v>
      </c>
      <c r="D314" s="25">
        <v>2289757</v>
      </c>
      <c r="E314" s="25">
        <v>137385.42</v>
      </c>
      <c r="F314" s="26">
        <v>0.0002</v>
      </c>
    </row>
    <row r="315" spans="1:6" ht="15" customHeight="1">
      <c r="A315" s="27" t="s">
        <v>229</v>
      </c>
      <c r="B315" s="27" t="s">
        <v>4</v>
      </c>
      <c r="C315" s="24">
        <v>9</v>
      </c>
      <c r="D315" s="25">
        <v>1064475</v>
      </c>
      <c r="E315" s="25">
        <v>63868.5</v>
      </c>
      <c r="F315" s="26">
        <v>0.0001</v>
      </c>
    </row>
    <row r="316" spans="1:6" ht="15" customHeight="1">
      <c r="A316" s="27" t="s">
        <v>229</v>
      </c>
      <c r="B316" s="27" t="s">
        <v>779</v>
      </c>
      <c r="C316" s="24">
        <v>105</v>
      </c>
      <c r="D316" s="25">
        <v>1873504</v>
      </c>
      <c r="E316" s="25">
        <v>109772.5</v>
      </c>
      <c r="F316" s="26">
        <v>0.0002</v>
      </c>
    </row>
    <row r="317" spans="1:6" ht="15" customHeight="1">
      <c r="A317" s="27" t="s">
        <v>229</v>
      </c>
      <c r="B317" s="27" t="s">
        <v>8</v>
      </c>
      <c r="C317" s="24">
        <v>71</v>
      </c>
      <c r="D317" s="25">
        <v>3559238</v>
      </c>
      <c r="E317" s="25">
        <v>213554.28</v>
      </c>
      <c r="F317" s="26">
        <v>0.0004</v>
      </c>
    </row>
    <row r="318" spans="1:6" ht="15" customHeight="1">
      <c r="A318" s="27" t="s">
        <v>229</v>
      </c>
      <c r="B318" s="27" t="s">
        <v>25</v>
      </c>
      <c r="C318" s="24">
        <v>9</v>
      </c>
      <c r="D318" s="25">
        <v>1815269</v>
      </c>
      <c r="E318" s="25">
        <v>108916.14</v>
      </c>
      <c r="F318" s="26">
        <v>0.0002</v>
      </c>
    </row>
    <row r="319" spans="1:6" ht="15" customHeight="1">
      <c r="A319" s="27" t="s">
        <v>229</v>
      </c>
      <c r="B319" s="27" t="s">
        <v>26</v>
      </c>
      <c r="C319" s="24">
        <v>17</v>
      </c>
      <c r="D319" s="25">
        <v>4141763</v>
      </c>
      <c r="E319" s="25">
        <v>248505.78</v>
      </c>
      <c r="F319" s="26">
        <v>0.0004</v>
      </c>
    </row>
    <row r="320" spans="1:6" ht="15" customHeight="1">
      <c r="A320" s="27" t="s">
        <v>233</v>
      </c>
      <c r="B320" s="27" t="s">
        <v>5</v>
      </c>
      <c r="C320" s="71" t="s">
        <v>778</v>
      </c>
      <c r="D320" s="72" t="s">
        <v>778</v>
      </c>
      <c r="E320" s="72" t="s">
        <v>778</v>
      </c>
      <c r="F320" s="73" t="s">
        <v>778</v>
      </c>
    </row>
    <row r="321" spans="1:6" ht="15" customHeight="1">
      <c r="A321" s="27" t="s">
        <v>233</v>
      </c>
      <c r="B321" s="27" t="s">
        <v>1</v>
      </c>
      <c r="C321" s="24">
        <v>6</v>
      </c>
      <c r="D321" s="25">
        <v>651755</v>
      </c>
      <c r="E321" s="25">
        <v>39105.3</v>
      </c>
      <c r="F321" s="26">
        <v>0.0001</v>
      </c>
    </row>
    <row r="322" spans="1:6" ht="15" customHeight="1">
      <c r="A322" s="27" t="s">
        <v>233</v>
      </c>
      <c r="B322" s="27" t="s">
        <v>7</v>
      </c>
      <c r="C322" s="24">
        <v>19</v>
      </c>
      <c r="D322" s="25">
        <v>673116</v>
      </c>
      <c r="E322" s="25">
        <v>40386.96</v>
      </c>
      <c r="F322" s="26">
        <v>0.0001</v>
      </c>
    </row>
    <row r="323" spans="1:6" ht="15" customHeight="1">
      <c r="A323" s="27" t="s">
        <v>233</v>
      </c>
      <c r="B323" s="27" t="s">
        <v>3</v>
      </c>
      <c r="C323" s="24">
        <v>9</v>
      </c>
      <c r="D323" s="25">
        <v>1719224</v>
      </c>
      <c r="E323" s="25">
        <v>103153.44</v>
      </c>
      <c r="F323" s="26">
        <v>0.0002</v>
      </c>
    </row>
    <row r="324" spans="1:6" ht="15" customHeight="1">
      <c r="A324" s="27" t="s">
        <v>233</v>
      </c>
      <c r="B324" s="27" t="s">
        <v>2</v>
      </c>
      <c r="C324" s="71" t="s">
        <v>778</v>
      </c>
      <c r="D324" s="72" t="s">
        <v>778</v>
      </c>
      <c r="E324" s="72" t="s">
        <v>778</v>
      </c>
      <c r="F324" s="73" t="s">
        <v>778</v>
      </c>
    </row>
    <row r="325" spans="1:6" ht="15" customHeight="1">
      <c r="A325" s="27" t="s">
        <v>233</v>
      </c>
      <c r="B325" s="27" t="s">
        <v>6</v>
      </c>
      <c r="C325" s="24">
        <v>7</v>
      </c>
      <c r="D325" s="25">
        <v>203855</v>
      </c>
      <c r="E325" s="25">
        <v>12231.3</v>
      </c>
      <c r="F325" s="26">
        <v>0</v>
      </c>
    </row>
    <row r="326" spans="1:6" ht="15" customHeight="1">
      <c r="A326" s="27" t="s">
        <v>233</v>
      </c>
      <c r="B326" s="27" t="s">
        <v>10</v>
      </c>
      <c r="C326" s="24">
        <v>44</v>
      </c>
      <c r="D326" s="25">
        <v>2385991</v>
      </c>
      <c r="E326" s="25">
        <v>143159.46</v>
      </c>
      <c r="F326" s="26">
        <v>0.0002</v>
      </c>
    </row>
    <row r="327" spans="1:6" ht="15" customHeight="1">
      <c r="A327" s="27" t="s">
        <v>233</v>
      </c>
      <c r="B327" s="27" t="s">
        <v>4</v>
      </c>
      <c r="C327" s="71" t="s">
        <v>778</v>
      </c>
      <c r="D327" s="72" t="s">
        <v>778</v>
      </c>
      <c r="E327" s="72" t="s">
        <v>778</v>
      </c>
      <c r="F327" s="73" t="s">
        <v>778</v>
      </c>
    </row>
    <row r="328" spans="1:6" ht="15" customHeight="1">
      <c r="A328" s="27" t="s">
        <v>233</v>
      </c>
      <c r="B328" s="27" t="s">
        <v>779</v>
      </c>
      <c r="C328" s="24">
        <v>75</v>
      </c>
      <c r="D328" s="25">
        <v>1721014</v>
      </c>
      <c r="E328" s="25">
        <v>101992.95</v>
      </c>
      <c r="F328" s="26">
        <v>0.0002</v>
      </c>
    </row>
    <row r="329" spans="1:6" ht="15" customHeight="1">
      <c r="A329" s="27" t="s">
        <v>233</v>
      </c>
      <c r="B329" s="27" t="s">
        <v>8</v>
      </c>
      <c r="C329" s="24">
        <v>40</v>
      </c>
      <c r="D329" s="25">
        <v>685975</v>
      </c>
      <c r="E329" s="25">
        <v>41158.5</v>
      </c>
      <c r="F329" s="26">
        <v>0.0001</v>
      </c>
    </row>
    <row r="330" spans="1:6" ht="15" customHeight="1">
      <c r="A330" s="27" t="s">
        <v>233</v>
      </c>
      <c r="B330" s="27" t="s">
        <v>25</v>
      </c>
      <c r="C330" s="24">
        <v>16</v>
      </c>
      <c r="D330" s="25">
        <v>976432</v>
      </c>
      <c r="E330" s="25">
        <v>58585.92</v>
      </c>
      <c r="F330" s="26">
        <v>0.0001</v>
      </c>
    </row>
    <row r="331" spans="1:6" ht="15" customHeight="1">
      <c r="A331" s="27" t="s">
        <v>233</v>
      </c>
      <c r="B331" s="27" t="s">
        <v>26</v>
      </c>
      <c r="C331" s="24">
        <v>9</v>
      </c>
      <c r="D331" s="25">
        <v>765276</v>
      </c>
      <c r="E331" s="25">
        <v>45916.56</v>
      </c>
      <c r="F331" s="26">
        <v>0.0001</v>
      </c>
    </row>
    <row r="332" spans="1:6" ht="15" customHeight="1">
      <c r="A332" s="27" t="s">
        <v>238</v>
      </c>
      <c r="B332" s="27" t="s">
        <v>5</v>
      </c>
      <c r="C332" s="24">
        <v>6</v>
      </c>
      <c r="D332" s="25">
        <v>397599</v>
      </c>
      <c r="E332" s="25">
        <v>23855.94</v>
      </c>
      <c r="F332" s="26">
        <v>0</v>
      </c>
    </row>
    <row r="333" spans="1:6" ht="15" customHeight="1">
      <c r="A333" s="27" t="s">
        <v>238</v>
      </c>
      <c r="B333" s="27" t="s">
        <v>1</v>
      </c>
      <c r="C333" s="24">
        <v>13</v>
      </c>
      <c r="D333" s="25">
        <v>1842975</v>
      </c>
      <c r="E333" s="25">
        <v>110578.5</v>
      </c>
      <c r="F333" s="26">
        <v>0.0002</v>
      </c>
    </row>
    <row r="334" spans="1:6" ht="15" customHeight="1">
      <c r="A334" s="27" t="s">
        <v>238</v>
      </c>
      <c r="B334" s="27" t="s">
        <v>7</v>
      </c>
      <c r="C334" s="24">
        <v>33</v>
      </c>
      <c r="D334" s="25">
        <v>2988557</v>
      </c>
      <c r="E334" s="25">
        <v>179313.42</v>
      </c>
      <c r="F334" s="26">
        <v>0.0003</v>
      </c>
    </row>
    <row r="335" spans="1:6" ht="15" customHeight="1">
      <c r="A335" s="27" t="s">
        <v>238</v>
      </c>
      <c r="B335" s="27" t="s">
        <v>3</v>
      </c>
      <c r="C335" s="24">
        <v>19</v>
      </c>
      <c r="D335" s="25">
        <v>3805075</v>
      </c>
      <c r="E335" s="25">
        <v>228304.5</v>
      </c>
      <c r="F335" s="26">
        <v>0.0004</v>
      </c>
    </row>
    <row r="336" spans="1:6" ht="15" customHeight="1">
      <c r="A336" s="27" t="s">
        <v>238</v>
      </c>
      <c r="B336" s="27" t="s">
        <v>2</v>
      </c>
      <c r="C336" s="24">
        <v>5</v>
      </c>
      <c r="D336" s="25">
        <v>5219950</v>
      </c>
      <c r="E336" s="25">
        <v>313197</v>
      </c>
      <c r="F336" s="26">
        <v>0.0005</v>
      </c>
    </row>
    <row r="337" spans="1:6" ht="15" customHeight="1">
      <c r="A337" s="27" t="s">
        <v>238</v>
      </c>
      <c r="B337" s="27" t="s">
        <v>6</v>
      </c>
      <c r="C337" s="24">
        <v>6</v>
      </c>
      <c r="D337" s="25">
        <v>719651</v>
      </c>
      <c r="E337" s="25">
        <v>43179.06</v>
      </c>
      <c r="F337" s="26">
        <v>0.0001</v>
      </c>
    </row>
    <row r="338" spans="1:6" ht="15" customHeight="1">
      <c r="A338" s="27" t="s">
        <v>238</v>
      </c>
      <c r="B338" s="27" t="s">
        <v>10</v>
      </c>
      <c r="C338" s="24">
        <v>100</v>
      </c>
      <c r="D338" s="25">
        <v>6085712</v>
      </c>
      <c r="E338" s="25">
        <v>365142.72</v>
      </c>
      <c r="F338" s="26">
        <v>0.0006</v>
      </c>
    </row>
    <row r="339" spans="1:6" ht="15" customHeight="1">
      <c r="A339" s="27" t="s">
        <v>238</v>
      </c>
      <c r="B339" s="27" t="s">
        <v>4</v>
      </c>
      <c r="C339" s="24">
        <v>20</v>
      </c>
      <c r="D339" s="25">
        <v>1332377</v>
      </c>
      <c r="E339" s="25">
        <v>79942.62</v>
      </c>
      <c r="F339" s="26">
        <v>0.0001</v>
      </c>
    </row>
    <row r="340" spans="1:6" ht="15" customHeight="1">
      <c r="A340" s="27" t="s">
        <v>238</v>
      </c>
      <c r="B340" s="27" t="s">
        <v>779</v>
      </c>
      <c r="C340" s="24">
        <v>254</v>
      </c>
      <c r="D340" s="25">
        <v>5475224</v>
      </c>
      <c r="E340" s="25">
        <v>325414.08</v>
      </c>
      <c r="F340" s="26">
        <v>0.0005</v>
      </c>
    </row>
    <row r="341" spans="1:6" ht="15" customHeight="1">
      <c r="A341" s="27" t="s">
        <v>238</v>
      </c>
      <c r="B341" s="27" t="s">
        <v>8</v>
      </c>
      <c r="C341" s="24">
        <v>74</v>
      </c>
      <c r="D341" s="25">
        <v>1926124</v>
      </c>
      <c r="E341" s="25">
        <v>115567.44</v>
      </c>
      <c r="F341" s="26">
        <v>0.0002</v>
      </c>
    </row>
    <row r="342" spans="1:6" ht="15" customHeight="1">
      <c r="A342" s="27" t="s">
        <v>238</v>
      </c>
      <c r="B342" s="27" t="s">
        <v>25</v>
      </c>
      <c r="C342" s="24">
        <v>21</v>
      </c>
      <c r="D342" s="25">
        <v>633718</v>
      </c>
      <c r="E342" s="25">
        <v>38023.08</v>
      </c>
      <c r="F342" s="26">
        <v>0.0001</v>
      </c>
    </row>
    <row r="343" spans="1:6" ht="15" customHeight="1">
      <c r="A343" s="27" t="s">
        <v>238</v>
      </c>
      <c r="B343" s="27" t="s">
        <v>26</v>
      </c>
      <c r="C343" s="24">
        <v>36</v>
      </c>
      <c r="D343" s="25">
        <v>5638193</v>
      </c>
      <c r="E343" s="25">
        <v>338291.58</v>
      </c>
      <c r="F343" s="26">
        <v>0.0006</v>
      </c>
    </row>
    <row r="344" spans="1:6" ht="15" customHeight="1">
      <c r="A344" s="27" t="s">
        <v>248</v>
      </c>
      <c r="B344" s="27" t="s">
        <v>5</v>
      </c>
      <c r="C344" s="24">
        <v>25</v>
      </c>
      <c r="D344" s="25">
        <v>3088358</v>
      </c>
      <c r="E344" s="25">
        <v>185301.48</v>
      </c>
      <c r="F344" s="26">
        <v>0.0003</v>
      </c>
    </row>
    <row r="345" spans="1:6" ht="15" customHeight="1">
      <c r="A345" s="27" t="s">
        <v>248</v>
      </c>
      <c r="B345" s="27" t="s">
        <v>1</v>
      </c>
      <c r="C345" s="24">
        <v>20</v>
      </c>
      <c r="D345" s="25">
        <v>21966107</v>
      </c>
      <c r="E345" s="25">
        <v>1317966.42</v>
      </c>
      <c r="F345" s="26">
        <v>0.0022</v>
      </c>
    </row>
    <row r="346" spans="1:6" ht="15" customHeight="1">
      <c r="A346" s="27" t="s">
        <v>248</v>
      </c>
      <c r="B346" s="27" t="s">
        <v>7</v>
      </c>
      <c r="C346" s="24">
        <v>100</v>
      </c>
      <c r="D346" s="25">
        <v>16134168</v>
      </c>
      <c r="E346" s="25">
        <v>968050.08</v>
      </c>
      <c r="F346" s="26">
        <v>0.0016</v>
      </c>
    </row>
    <row r="347" spans="1:6" ht="15" customHeight="1">
      <c r="A347" s="27" t="s">
        <v>248</v>
      </c>
      <c r="B347" s="27" t="s">
        <v>3</v>
      </c>
      <c r="C347" s="24">
        <v>36</v>
      </c>
      <c r="D347" s="25">
        <v>11443987</v>
      </c>
      <c r="E347" s="25">
        <v>686639.22</v>
      </c>
      <c r="F347" s="26">
        <v>0.0011</v>
      </c>
    </row>
    <row r="348" spans="1:6" ht="15" customHeight="1">
      <c r="A348" s="27" t="s">
        <v>248</v>
      </c>
      <c r="B348" s="27" t="s">
        <v>2</v>
      </c>
      <c r="C348" s="24">
        <v>14</v>
      </c>
      <c r="D348" s="25">
        <v>22066280</v>
      </c>
      <c r="E348" s="25">
        <v>1323976.8</v>
      </c>
      <c r="F348" s="26">
        <v>0.0022</v>
      </c>
    </row>
    <row r="349" spans="1:6" ht="15" customHeight="1">
      <c r="A349" s="27" t="s">
        <v>248</v>
      </c>
      <c r="B349" s="27" t="s">
        <v>6</v>
      </c>
      <c r="C349" s="24">
        <v>22</v>
      </c>
      <c r="D349" s="25">
        <v>2051840</v>
      </c>
      <c r="E349" s="25">
        <v>123110.4</v>
      </c>
      <c r="F349" s="26">
        <v>0.0002</v>
      </c>
    </row>
    <row r="350" spans="1:6" ht="15" customHeight="1">
      <c r="A350" s="27" t="s">
        <v>248</v>
      </c>
      <c r="B350" s="27" t="s">
        <v>10</v>
      </c>
      <c r="C350" s="24">
        <v>139</v>
      </c>
      <c r="D350" s="25">
        <v>9107094</v>
      </c>
      <c r="E350" s="25">
        <v>546425.64</v>
      </c>
      <c r="F350" s="26">
        <v>0.0009</v>
      </c>
    </row>
    <row r="351" spans="1:6" ht="15" customHeight="1">
      <c r="A351" s="27" t="s">
        <v>248</v>
      </c>
      <c r="B351" s="27" t="s">
        <v>4</v>
      </c>
      <c r="C351" s="24">
        <v>30</v>
      </c>
      <c r="D351" s="25">
        <v>6929624</v>
      </c>
      <c r="E351" s="25">
        <v>415777.44</v>
      </c>
      <c r="F351" s="26">
        <v>0.0007</v>
      </c>
    </row>
    <row r="352" spans="1:6" ht="15" customHeight="1">
      <c r="A352" s="27" t="s">
        <v>248</v>
      </c>
      <c r="B352" s="27" t="s">
        <v>779</v>
      </c>
      <c r="C352" s="24">
        <v>409</v>
      </c>
      <c r="D352" s="25">
        <v>21143203</v>
      </c>
      <c r="E352" s="25">
        <v>1232706.89</v>
      </c>
      <c r="F352" s="26">
        <v>0.002</v>
      </c>
    </row>
    <row r="353" spans="1:6" ht="15" customHeight="1">
      <c r="A353" s="27" t="s">
        <v>248</v>
      </c>
      <c r="B353" s="27" t="s">
        <v>8</v>
      </c>
      <c r="C353" s="24">
        <v>174</v>
      </c>
      <c r="D353" s="25">
        <v>11361161</v>
      </c>
      <c r="E353" s="25">
        <v>681669.66</v>
      </c>
      <c r="F353" s="26">
        <v>0.0011</v>
      </c>
    </row>
    <row r="354" spans="1:6" ht="15" customHeight="1">
      <c r="A354" s="27" t="s">
        <v>248</v>
      </c>
      <c r="B354" s="27" t="s">
        <v>25</v>
      </c>
      <c r="C354" s="24">
        <v>40</v>
      </c>
      <c r="D354" s="25">
        <v>5492043</v>
      </c>
      <c r="E354" s="25">
        <v>329522.58</v>
      </c>
      <c r="F354" s="26">
        <v>0.0005</v>
      </c>
    </row>
    <row r="355" spans="1:6" ht="15" customHeight="1">
      <c r="A355" s="27" t="s">
        <v>248</v>
      </c>
      <c r="B355" s="27" t="s">
        <v>26</v>
      </c>
      <c r="C355" s="24">
        <v>51</v>
      </c>
      <c r="D355" s="25">
        <v>7725075</v>
      </c>
      <c r="E355" s="25">
        <v>463004.55</v>
      </c>
      <c r="F355" s="26">
        <v>0.0008</v>
      </c>
    </row>
    <row r="356" spans="1:6" ht="15" customHeight="1">
      <c r="A356" s="27" t="s">
        <v>253</v>
      </c>
      <c r="B356" s="27" t="s">
        <v>5</v>
      </c>
      <c r="C356" s="24">
        <v>23</v>
      </c>
      <c r="D356" s="25">
        <v>2631763</v>
      </c>
      <c r="E356" s="25">
        <v>157905.78</v>
      </c>
      <c r="F356" s="26">
        <v>0.0003</v>
      </c>
    </row>
    <row r="357" spans="1:6" ht="15" customHeight="1">
      <c r="A357" s="27" t="s">
        <v>253</v>
      </c>
      <c r="B357" s="27" t="s">
        <v>1</v>
      </c>
      <c r="C357" s="24">
        <v>10</v>
      </c>
      <c r="D357" s="25">
        <v>1250037</v>
      </c>
      <c r="E357" s="25">
        <v>75002.22</v>
      </c>
      <c r="F357" s="26">
        <v>0.0001</v>
      </c>
    </row>
    <row r="358" spans="1:6" ht="15" customHeight="1">
      <c r="A358" s="27" t="s">
        <v>253</v>
      </c>
      <c r="B358" s="27" t="s">
        <v>7</v>
      </c>
      <c r="C358" s="24">
        <v>94</v>
      </c>
      <c r="D358" s="25">
        <v>17954491</v>
      </c>
      <c r="E358" s="25">
        <v>1077269.46</v>
      </c>
      <c r="F358" s="26">
        <v>0.0018</v>
      </c>
    </row>
    <row r="359" spans="1:6" ht="15" customHeight="1">
      <c r="A359" s="27" t="s">
        <v>253</v>
      </c>
      <c r="B359" s="27" t="s">
        <v>3</v>
      </c>
      <c r="C359" s="24">
        <v>26</v>
      </c>
      <c r="D359" s="25">
        <v>8909076</v>
      </c>
      <c r="E359" s="25">
        <v>534544.56</v>
      </c>
      <c r="F359" s="26">
        <v>0.0009</v>
      </c>
    </row>
    <row r="360" spans="1:6" ht="15" customHeight="1">
      <c r="A360" s="27" t="s">
        <v>253</v>
      </c>
      <c r="B360" s="27" t="s">
        <v>2</v>
      </c>
      <c r="C360" s="71" t="s">
        <v>778</v>
      </c>
      <c r="D360" s="72" t="s">
        <v>778</v>
      </c>
      <c r="E360" s="72" t="s">
        <v>778</v>
      </c>
      <c r="F360" s="73" t="s">
        <v>778</v>
      </c>
    </row>
    <row r="361" spans="1:6" ht="15" customHeight="1">
      <c r="A361" s="27" t="s">
        <v>253</v>
      </c>
      <c r="B361" s="27" t="s">
        <v>6</v>
      </c>
      <c r="C361" s="71" t="s">
        <v>778</v>
      </c>
      <c r="D361" s="72" t="s">
        <v>778</v>
      </c>
      <c r="E361" s="72" t="s">
        <v>778</v>
      </c>
      <c r="F361" s="73" t="s">
        <v>778</v>
      </c>
    </row>
    <row r="362" spans="1:6" ht="15" customHeight="1">
      <c r="A362" s="27" t="s">
        <v>253</v>
      </c>
      <c r="B362" s="27" t="s">
        <v>10</v>
      </c>
      <c r="C362" s="24">
        <v>145</v>
      </c>
      <c r="D362" s="25">
        <v>6289583</v>
      </c>
      <c r="E362" s="25">
        <v>377374.98</v>
      </c>
      <c r="F362" s="26">
        <v>0.0006</v>
      </c>
    </row>
    <row r="363" spans="1:6" ht="15" customHeight="1">
      <c r="A363" s="27" t="s">
        <v>253</v>
      </c>
      <c r="B363" s="27" t="s">
        <v>4</v>
      </c>
      <c r="C363" s="24">
        <v>21</v>
      </c>
      <c r="D363" s="25">
        <v>18033314</v>
      </c>
      <c r="E363" s="25">
        <v>1081998.84</v>
      </c>
      <c r="F363" s="26">
        <v>0.0018</v>
      </c>
    </row>
    <row r="364" spans="1:6" ht="15" customHeight="1">
      <c r="A364" s="27" t="s">
        <v>253</v>
      </c>
      <c r="B364" s="27" t="s">
        <v>779</v>
      </c>
      <c r="C364" s="24">
        <v>359</v>
      </c>
      <c r="D364" s="25">
        <v>20751618</v>
      </c>
      <c r="E364" s="25">
        <v>1143115.89</v>
      </c>
      <c r="F364" s="26">
        <v>0.0019</v>
      </c>
    </row>
    <row r="365" spans="1:6" ht="15" customHeight="1">
      <c r="A365" s="27" t="s">
        <v>253</v>
      </c>
      <c r="B365" s="27" t="s">
        <v>8</v>
      </c>
      <c r="C365" s="24">
        <v>155</v>
      </c>
      <c r="D365" s="25">
        <v>7085294</v>
      </c>
      <c r="E365" s="25">
        <v>425117.64</v>
      </c>
      <c r="F365" s="26">
        <v>0.0007</v>
      </c>
    </row>
    <row r="366" spans="1:6" ht="15" customHeight="1">
      <c r="A366" s="27" t="s">
        <v>253</v>
      </c>
      <c r="B366" s="27" t="s">
        <v>25</v>
      </c>
      <c r="C366" s="24">
        <v>40</v>
      </c>
      <c r="D366" s="25">
        <v>4779971</v>
      </c>
      <c r="E366" s="25">
        <v>286798.26</v>
      </c>
      <c r="F366" s="26">
        <v>0.0005</v>
      </c>
    </row>
    <row r="367" spans="1:6" ht="15" customHeight="1">
      <c r="A367" s="27" t="s">
        <v>253</v>
      </c>
      <c r="B367" s="27" t="s">
        <v>26</v>
      </c>
      <c r="C367" s="24">
        <v>26</v>
      </c>
      <c r="D367" s="25">
        <v>9254438</v>
      </c>
      <c r="E367" s="25">
        <v>555266.28</v>
      </c>
      <c r="F367" s="26">
        <v>0.0009</v>
      </c>
    </row>
    <row r="368" spans="1:6" ht="15" customHeight="1">
      <c r="A368" s="27" t="s">
        <v>260</v>
      </c>
      <c r="B368" s="27" t="s">
        <v>5</v>
      </c>
      <c r="C368" s="24">
        <v>52</v>
      </c>
      <c r="D368" s="25">
        <v>8506994</v>
      </c>
      <c r="E368" s="25">
        <v>510419.64</v>
      </c>
      <c r="F368" s="26">
        <v>0.0008</v>
      </c>
    </row>
    <row r="369" spans="1:6" ht="15" customHeight="1">
      <c r="A369" s="27" t="s">
        <v>260</v>
      </c>
      <c r="B369" s="27" t="s">
        <v>1</v>
      </c>
      <c r="C369" s="24">
        <v>40</v>
      </c>
      <c r="D369" s="25">
        <v>30423028</v>
      </c>
      <c r="E369" s="25">
        <v>1825381.68</v>
      </c>
      <c r="F369" s="26">
        <v>0.003</v>
      </c>
    </row>
    <row r="370" spans="1:6" ht="15" customHeight="1">
      <c r="A370" s="27" t="s">
        <v>260</v>
      </c>
      <c r="B370" s="27" t="s">
        <v>7</v>
      </c>
      <c r="C370" s="24">
        <v>265</v>
      </c>
      <c r="D370" s="25">
        <v>38603439</v>
      </c>
      <c r="E370" s="25">
        <v>2316206.34</v>
      </c>
      <c r="F370" s="26">
        <v>0.0038</v>
      </c>
    </row>
    <row r="371" spans="1:6" ht="15" customHeight="1">
      <c r="A371" s="27" t="s">
        <v>260</v>
      </c>
      <c r="B371" s="27" t="s">
        <v>3</v>
      </c>
      <c r="C371" s="24">
        <v>95</v>
      </c>
      <c r="D371" s="25">
        <v>29973084</v>
      </c>
      <c r="E371" s="25">
        <v>1798385.04</v>
      </c>
      <c r="F371" s="26">
        <v>0.003</v>
      </c>
    </row>
    <row r="372" spans="1:6" ht="15" customHeight="1">
      <c r="A372" s="27" t="s">
        <v>260</v>
      </c>
      <c r="B372" s="27" t="s">
        <v>2</v>
      </c>
      <c r="C372" s="24">
        <v>23</v>
      </c>
      <c r="D372" s="25">
        <v>41529208</v>
      </c>
      <c r="E372" s="25">
        <v>2491752.48</v>
      </c>
      <c r="F372" s="26">
        <v>0.0041</v>
      </c>
    </row>
    <row r="373" spans="1:6" ht="15" customHeight="1">
      <c r="A373" s="27" t="s">
        <v>260</v>
      </c>
      <c r="B373" s="27" t="s">
        <v>6</v>
      </c>
      <c r="C373" s="24">
        <v>66</v>
      </c>
      <c r="D373" s="25">
        <v>14211871</v>
      </c>
      <c r="E373" s="25">
        <v>852712.26</v>
      </c>
      <c r="F373" s="26">
        <v>0.0014</v>
      </c>
    </row>
    <row r="374" spans="1:6" ht="15" customHeight="1">
      <c r="A374" s="27" t="s">
        <v>260</v>
      </c>
      <c r="B374" s="27" t="s">
        <v>10</v>
      </c>
      <c r="C374" s="24">
        <v>361</v>
      </c>
      <c r="D374" s="25">
        <v>22177898</v>
      </c>
      <c r="E374" s="25">
        <v>1330673.88</v>
      </c>
      <c r="F374" s="26">
        <v>0.0022</v>
      </c>
    </row>
    <row r="375" spans="1:6" ht="15" customHeight="1">
      <c r="A375" s="27" t="s">
        <v>260</v>
      </c>
      <c r="B375" s="27" t="s">
        <v>4</v>
      </c>
      <c r="C375" s="24">
        <v>71</v>
      </c>
      <c r="D375" s="25">
        <v>21889730</v>
      </c>
      <c r="E375" s="25">
        <v>1313383.8</v>
      </c>
      <c r="F375" s="26">
        <v>0.0022</v>
      </c>
    </row>
    <row r="376" spans="1:6" ht="15" customHeight="1">
      <c r="A376" s="27" t="s">
        <v>260</v>
      </c>
      <c r="B376" s="27" t="s">
        <v>779</v>
      </c>
      <c r="C376" s="24">
        <v>1028</v>
      </c>
      <c r="D376" s="25">
        <v>51043423</v>
      </c>
      <c r="E376" s="25">
        <v>2953267.77</v>
      </c>
      <c r="F376" s="26">
        <v>0.0049</v>
      </c>
    </row>
    <row r="377" spans="1:6" ht="15" customHeight="1">
      <c r="A377" s="27" t="s">
        <v>260</v>
      </c>
      <c r="B377" s="27" t="s">
        <v>8</v>
      </c>
      <c r="C377" s="24">
        <v>362</v>
      </c>
      <c r="D377" s="25">
        <v>26311136</v>
      </c>
      <c r="E377" s="25">
        <v>1578668.16</v>
      </c>
      <c r="F377" s="26">
        <v>0.0026</v>
      </c>
    </row>
    <row r="378" spans="1:6" ht="15" customHeight="1">
      <c r="A378" s="27" t="s">
        <v>260</v>
      </c>
      <c r="B378" s="27" t="s">
        <v>25</v>
      </c>
      <c r="C378" s="24">
        <v>69</v>
      </c>
      <c r="D378" s="25">
        <v>15127871</v>
      </c>
      <c r="E378" s="25">
        <v>907672.26</v>
      </c>
      <c r="F378" s="26">
        <v>0.0015</v>
      </c>
    </row>
    <row r="379" spans="1:6" ht="15" customHeight="1">
      <c r="A379" s="27" t="s">
        <v>260</v>
      </c>
      <c r="B379" s="27" t="s">
        <v>26</v>
      </c>
      <c r="C379" s="24">
        <v>144</v>
      </c>
      <c r="D379" s="25">
        <v>35759004</v>
      </c>
      <c r="E379" s="25">
        <v>2136357.63</v>
      </c>
      <c r="F379" s="26">
        <v>0.0035</v>
      </c>
    </row>
    <row r="380" spans="1:6" ht="15" customHeight="1">
      <c r="A380" s="27" t="s">
        <v>273</v>
      </c>
      <c r="B380" s="27" t="s">
        <v>5</v>
      </c>
      <c r="C380" s="71" t="s">
        <v>778</v>
      </c>
      <c r="D380" s="72" t="s">
        <v>778</v>
      </c>
      <c r="E380" s="72" t="s">
        <v>778</v>
      </c>
      <c r="F380" s="73" t="s">
        <v>778</v>
      </c>
    </row>
    <row r="381" spans="1:6" ht="15" customHeight="1">
      <c r="A381" s="27" t="s">
        <v>273</v>
      </c>
      <c r="B381" s="27" t="s">
        <v>1</v>
      </c>
      <c r="C381" s="24">
        <v>12</v>
      </c>
      <c r="D381" s="25">
        <v>2442688</v>
      </c>
      <c r="E381" s="25">
        <v>146561.28</v>
      </c>
      <c r="F381" s="26">
        <v>0.0002</v>
      </c>
    </row>
    <row r="382" spans="1:6" ht="15" customHeight="1">
      <c r="A382" s="27" t="s">
        <v>273</v>
      </c>
      <c r="B382" s="27" t="s">
        <v>7</v>
      </c>
      <c r="C382" s="24">
        <v>23</v>
      </c>
      <c r="D382" s="25">
        <v>1792048</v>
      </c>
      <c r="E382" s="25">
        <v>107522.88</v>
      </c>
      <c r="F382" s="26">
        <v>0.0002</v>
      </c>
    </row>
    <row r="383" spans="1:6" ht="15" customHeight="1">
      <c r="A383" s="27" t="s">
        <v>273</v>
      </c>
      <c r="B383" s="27" t="s">
        <v>3</v>
      </c>
      <c r="C383" s="24">
        <v>13</v>
      </c>
      <c r="D383" s="25">
        <v>4497140</v>
      </c>
      <c r="E383" s="25">
        <v>269828.4</v>
      </c>
      <c r="F383" s="26">
        <v>0.0004</v>
      </c>
    </row>
    <row r="384" spans="1:6" ht="15" customHeight="1">
      <c r="A384" s="27" t="s">
        <v>273</v>
      </c>
      <c r="B384" s="27" t="s">
        <v>2</v>
      </c>
      <c r="C384" s="71" t="s">
        <v>778</v>
      </c>
      <c r="D384" s="72" t="s">
        <v>778</v>
      </c>
      <c r="E384" s="72" t="s">
        <v>778</v>
      </c>
      <c r="F384" s="73" t="s">
        <v>778</v>
      </c>
    </row>
    <row r="385" spans="1:6" ht="15" customHeight="1">
      <c r="A385" s="27" t="s">
        <v>273</v>
      </c>
      <c r="B385" s="27" t="s">
        <v>6</v>
      </c>
      <c r="C385" s="24">
        <v>7</v>
      </c>
      <c r="D385" s="25">
        <v>405818</v>
      </c>
      <c r="E385" s="25">
        <v>24349.08</v>
      </c>
      <c r="F385" s="26">
        <v>0</v>
      </c>
    </row>
    <row r="386" spans="1:6" ht="15" customHeight="1">
      <c r="A386" s="27" t="s">
        <v>273</v>
      </c>
      <c r="B386" s="27" t="s">
        <v>10</v>
      </c>
      <c r="C386" s="24">
        <v>64</v>
      </c>
      <c r="D386" s="25">
        <v>2179929</v>
      </c>
      <c r="E386" s="25">
        <v>130795.74</v>
      </c>
      <c r="F386" s="26">
        <v>0.0002</v>
      </c>
    </row>
    <row r="387" spans="1:6" ht="15" customHeight="1">
      <c r="A387" s="27" t="s">
        <v>273</v>
      </c>
      <c r="B387" s="27" t="s">
        <v>4</v>
      </c>
      <c r="C387" s="24">
        <v>9</v>
      </c>
      <c r="D387" s="25">
        <v>689768</v>
      </c>
      <c r="E387" s="25">
        <v>41386.08</v>
      </c>
      <c r="F387" s="26">
        <v>0.0001</v>
      </c>
    </row>
    <row r="388" spans="1:6" ht="15" customHeight="1">
      <c r="A388" s="27" t="s">
        <v>273</v>
      </c>
      <c r="B388" s="27" t="s">
        <v>779</v>
      </c>
      <c r="C388" s="24">
        <v>128</v>
      </c>
      <c r="D388" s="25">
        <v>2072311</v>
      </c>
      <c r="E388" s="25">
        <v>120462.55</v>
      </c>
      <c r="F388" s="26">
        <v>0.0002</v>
      </c>
    </row>
    <row r="389" spans="1:6" ht="15" customHeight="1">
      <c r="A389" s="27" t="s">
        <v>273</v>
      </c>
      <c r="B389" s="27" t="s">
        <v>8</v>
      </c>
      <c r="C389" s="24">
        <v>41</v>
      </c>
      <c r="D389" s="25">
        <v>666712</v>
      </c>
      <c r="E389" s="25">
        <v>40002.72</v>
      </c>
      <c r="F389" s="26">
        <v>0.0001</v>
      </c>
    </row>
    <row r="390" spans="1:6" ht="15" customHeight="1">
      <c r="A390" s="27" t="s">
        <v>273</v>
      </c>
      <c r="B390" s="27" t="s">
        <v>25</v>
      </c>
      <c r="C390" s="24">
        <v>18</v>
      </c>
      <c r="D390" s="25">
        <v>4478262</v>
      </c>
      <c r="E390" s="25">
        <v>268695.72</v>
      </c>
      <c r="F390" s="26">
        <v>0.0004</v>
      </c>
    </row>
    <row r="391" spans="1:6" ht="15" customHeight="1">
      <c r="A391" s="27" t="s">
        <v>273</v>
      </c>
      <c r="B391" s="27" t="s">
        <v>26</v>
      </c>
      <c r="C391" s="24">
        <v>14</v>
      </c>
      <c r="D391" s="25">
        <v>1802498</v>
      </c>
      <c r="E391" s="25">
        <v>108149.88</v>
      </c>
      <c r="F391" s="26">
        <v>0.0002</v>
      </c>
    </row>
    <row r="392" spans="1:6" ht="15" customHeight="1">
      <c r="A392" s="27" t="s">
        <v>278</v>
      </c>
      <c r="B392" s="27" t="s">
        <v>5</v>
      </c>
      <c r="C392" s="24">
        <v>7</v>
      </c>
      <c r="D392" s="25">
        <v>170376</v>
      </c>
      <c r="E392" s="25">
        <v>10222.56</v>
      </c>
      <c r="F392" s="26">
        <v>0</v>
      </c>
    </row>
    <row r="393" spans="1:6" ht="15" customHeight="1">
      <c r="A393" s="27" t="s">
        <v>278</v>
      </c>
      <c r="B393" s="27" t="s">
        <v>1</v>
      </c>
      <c r="C393" s="24">
        <v>15</v>
      </c>
      <c r="D393" s="25">
        <v>1672931</v>
      </c>
      <c r="E393" s="25">
        <v>100375.86</v>
      </c>
      <c r="F393" s="26">
        <v>0.0002</v>
      </c>
    </row>
    <row r="394" spans="1:6" ht="15" customHeight="1">
      <c r="A394" s="27" t="s">
        <v>278</v>
      </c>
      <c r="B394" s="27" t="s">
        <v>7</v>
      </c>
      <c r="C394" s="24">
        <v>45</v>
      </c>
      <c r="D394" s="25">
        <v>3912276</v>
      </c>
      <c r="E394" s="25">
        <v>234736.56</v>
      </c>
      <c r="F394" s="26">
        <v>0.0004</v>
      </c>
    </row>
    <row r="395" spans="1:6" ht="15" customHeight="1">
      <c r="A395" s="27" t="s">
        <v>278</v>
      </c>
      <c r="B395" s="27" t="s">
        <v>3</v>
      </c>
      <c r="C395" s="24">
        <v>31</v>
      </c>
      <c r="D395" s="25">
        <v>4685727</v>
      </c>
      <c r="E395" s="25">
        <v>281143.62</v>
      </c>
      <c r="F395" s="26">
        <v>0.0005</v>
      </c>
    </row>
    <row r="396" spans="1:6" ht="15" customHeight="1">
      <c r="A396" s="27" t="s">
        <v>278</v>
      </c>
      <c r="B396" s="27" t="s">
        <v>2</v>
      </c>
      <c r="C396" s="24">
        <v>6</v>
      </c>
      <c r="D396" s="25">
        <v>2434280</v>
      </c>
      <c r="E396" s="25">
        <v>146056.8</v>
      </c>
      <c r="F396" s="26">
        <v>0.0002</v>
      </c>
    </row>
    <row r="397" spans="1:6" ht="15" customHeight="1">
      <c r="A397" s="27" t="s">
        <v>278</v>
      </c>
      <c r="B397" s="27" t="s">
        <v>6</v>
      </c>
      <c r="C397" s="24">
        <v>14</v>
      </c>
      <c r="D397" s="25">
        <v>1248615</v>
      </c>
      <c r="E397" s="25">
        <v>74916.9</v>
      </c>
      <c r="F397" s="26">
        <v>0.0001</v>
      </c>
    </row>
    <row r="398" spans="1:6" ht="15" customHeight="1">
      <c r="A398" s="27" t="s">
        <v>278</v>
      </c>
      <c r="B398" s="27" t="s">
        <v>10</v>
      </c>
      <c r="C398" s="24">
        <v>86</v>
      </c>
      <c r="D398" s="25">
        <v>3844464</v>
      </c>
      <c r="E398" s="25">
        <v>230667.84</v>
      </c>
      <c r="F398" s="26">
        <v>0.0004</v>
      </c>
    </row>
    <row r="399" spans="1:6" ht="15" customHeight="1">
      <c r="A399" s="27" t="s">
        <v>278</v>
      </c>
      <c r="B399" s="27" t="s">
        <v>4</v>
      </c>
      <c r="C399" s="24">
        <v>21</v>
      </c>
      <c r="D399" s="25">
        <v>2474080</v>
      </c>
      <c r="E399" s="25">
        <v>148444.8</v>
      </c>
      <c r="F399" s="26">
        <v>0.0002</v>
      </c>
    </row>
    <row r="400" spans="1:6" ht="15" customHeight="1">
      <c r="A400" s="27" t="s">
        <v>278</v>
      </c>
      <c r="B400" s="27" t="s">
        <v>779</v>
      </c>
      <c r="C400" s="24">
        <v>218</v>
      </c>
      <c r="D400" s="25">
        <v>5846572</v>
      </c>
      <c r="E400" s="25">
        <v>346546.56</v>
      </c>
      <c r="F400" s="26">
        <v>0.0006</v>
      </c>
    </row>
    <row r="401" spans="1:6" ht="15" customHeight="1">
      <c r="A401" s="27" t="s">
        <v>278</v>
      </c>
      <c r="B401" s="27" t="s">
        <v>8</v>
      </c>
      <c r="C401" s="24">
        <v>90</v>
      </c>
      <c r="D401" s="25">
        <v>1615253</v>
      </c>
      <c r="E401" s="25">
        <v>96915.18</v>
      </c>
      <c r="F401" s="26">
        <v>0.0002</v>
      </c>
    </row>
    <row r="402" spans="1:6" ht="15" customHeight="1">
      <c r="A402" s="27" t="s">
        <v>278</v>
      </c>
      <c r="B402" s="27" t="s">
        <v>25</v>
      </c>
      <c r="C402" s="24">
        <v>23</v>
      </c>
      <c r="D402" s="25">
        <v>1125370</v>
      </c>
      <c r="E402" s="25">
        <v>67522.2</v>
      </c>
      <c r="F402" s="26">
        <v>0.0001</v>
      </c>
    </row>
    <row r="403" spans="1:6" ht="15" customHeight="1">
      <c r="A403" s="27" t="s">
        <v>278</v>
      </c>
      <c r="B403" s="27" t="s">
        <v>26</v>
      </c>
      <c r="C403" s="24">
        <v>42</v>
      </c>
      <c r="D403" s="25">
        <v>3561928</v>
      </c>
      <c r="E403" s="25">
        <v>210345.43</v>
      </c>
      <c r="F403" s="26">
        <v>0.0003</v>
      </c>
    </row>
    <row r="404" spans="1:6" ht="15" customHeight="1">
      <c r="A404" s="27" t="s">
        <v>288</v>
      </c>
      <c r="B404" s="27" t="s">
        <v>5</v>
      </c>
      <c r="C404" s="24">
        <v>9</v>
      </c>
      <c r="D404" s="25">
        <v>102404</v>
      </c>
      <c r="E404" s="25">
        <v>6144.24</v>
      </c>
      <c r="F404" s="26">
        <v>0</v>
      </c>
    </row>
    <row r="405" spans="1:6" ht="15" customHeight="1">
      <c r="A405" s="27" t="s">
        <v>288</v>
      </c>
      <c r="B405" s="27" t="s">
        <v>1</v>
      </c>
      <c r="C405" s="71" t="s">
        <v>778</v>
      </c>
      <c r="D405" s="72" t="s">
        <v>778</v>
      </c>
      <c r="E405" s="72" t="s">
        <v>778</v>
      </c>
      <c r="F405" s="73" t="s">
        <v>778</v>
      </c>
    </row>
    <row r="406" spans="1:6" ht="15" customHeight="1">
      <c r="A406" s="27" t="s">
        <v>288</v>
      </c>
      <c r="B406" s="27" t="s">
        <v>7</v>
      </c>
      <c r="C406" s="24">
        <v>28</v>
      </c>
      <c r="D406" s="25">
        <v>3238160</v>
      </c>
      <c r="E406" s="25">
        <v>194289.6</v>
      </c>
      <c r="F406" s="26">
        <v>0.0003</v>
      </c>
    </row>
    <row r="407" spans="1:6" ht="15" customHeight="1">
      <c r="A407" s="27" t="s">
        <v>288</v>
      </c>
      <c r="B407" s="27" t="s">
        <v>3</v>
      </c>
      <c r="C407" s="24">
        <v>17</v>
      </c>
      <c r="D407" s="25">
        <v>6658489</v>
      </c>
      <c r="E407" s="25">
        <v>399509.34</v>
      </c>
      <c r="F407" s="26">
        <v>0.0007</v>
      </c>
    </row>
    <row r="408" spans="1:6" ht="15" customHeight="1">
      <c r="A408" s="27" t="s">
        <v>288</v>
      </c>
      <c r="B408" s="27" t="s">
        <v>2</v>
      </c>
      <c r="C408" s="71" t="s">
        <v>778</v>
      </c>
      <c r="D408" s="72" t="s">
        <v>778</v>
      </c>
      <c r="E408" s="72" t="s">
        <v>778</v>
      </c>
      <c r="F408" s="73" t="s">
        <v>778</v>
      </c>
    </row>
    <row r="409" spans="1:6" ht="15" customHeight="1">
      <c r="A409" s="27" t="s">
        <v>288</v>
      </c>
      <c r="B409" s="27" t="s">
        <v>6</v>
      </c>
      <c r="C409" s="24">
        <v>7</v>
      </c>
      <c r="D409" s="25">
        <v>1073071</v>
      </c>
      <c r="E409" s="25">
        <v>64384.26</v>
      </c>
      <c r="F409" s="26">
        <v>0.0001</v>
      </c>
    </row>
    <row r="410" spans="1:6" ht="15" customHeight="1">
      <c r="A410" s="27" t="s">
        <v>288</v>
      </c>
      <c r="B410" s="27" t="s">
        <v>10</v>
      </c>
      <c r="C410" s="24">
        <v>79</v>
      </c>
      <c r="D410" s="25">
        <v>2708848</v>
      </c>
      <c r="E410" s="25">
        <v>162530.88</v>
      </c>
      <c r="F410" s="26">
        <v>0.0003</v>
      </c>
    </row>
    <row r="411" spans="1:6" ht="15" customHeight="1">
      <c r="A411" s="27" t="s">
        <v>288</v>
      </c>
      <c r="B411" s="27" t="s">
        <v>4</v>
      </c>
      <c r="C411" s="24">
        <v>16</v>
      </c>
      <c r="D411" s="25">
        <v>1952149</v>
      </c>
      <c r="E411" s="25">
        <v>117128.94</v>
      </c>
      <c r="F411" s="26">
        <v>0.0002</v>
      </c>
    </row>
    <row r="412" spans="1:6" ht="15" customHeight="1">
      <c r="A412" s="27" t="s">
        <v>288</v>
      </c>
      <c r="B412" s="27" t="s">
        <v>779</v>
      </c>
      <c r="C412" s="24">
        <v>192</v>
      </c>
      <c r="D412" s="25">
        <v>4565798</v>
      </c>
      <c r="E412" s="25">
        <v>267333.68</v>
      </c>
      <c r="F412" s="26">
        <v>0.0004</v>
      </c>
    </row>
    <row r="413" spans="1:6" ht="15" customHeight="1">
      <c r="A413" s="27" t="s">
        <v>288</v>
      </c>
      <c r="B413" s="27" t="s">
        <v>8</v>
      </c>
      <c r="C413" s="24">
        <v>73</v>
      </c>
      <c r="D413" s="25">
        <v>2912293</v>
      </c>
      <c r="E413" s="25">
        <v>174737.58</v>
      </c>
      <c r="F413" s="26">
        <v>0.0003</v>
      </c>
    </row>
    <row r="414" spans="1:6" ht="15" customHeight="1">
      <c r="A414" s="27" t="s">
        <v>288</v>
      </c>
      <c r="B414" s="27" t="s">
        <v>25</v>
      </c>
      <c r="C414" s="24">
        <v>21</v>
      </c>
      <c r="D414" s="25">
        <v>4225714</v>
      </c>
      <c r="E414" s="25">
        <v>253542.84</v>
      </c>
      <c r="F414" s="26">
        <v>0.0004</v>
      </c>
    </row>
    <row r="415" spans="1:6" ht="15" customHeight="1">
      <c r="A415" s="27" t="s">
        <v>288</v>
      </c>
      <c r="B415" s="27" t="s">
        <v>26</v>
      </c>
      <c r="C415" s="24">
        <v>27</v>
      </c>
      <c r="D415" s="25">
        <v>3207690</v>
      </c>
      <c r="E415" s="25">
        <v>192461.4</v>
      </c>
      <c r="F415" s="26">
        <v>0.0003</v>
      </c>
    </row>
    <row r="416" spans="1:6" ht="15" customHeight="1">
      <c r="A416" s="27" t="s">
        <v>294</v>
      </c>
      <c r="B416" s="27" t="s">
        <v>5</v>
      </c>
      <c r="C416" s="71" t="s">
        <v>778</v>
      </c>
      <c r="D416" s="72" t="s">
        <v>778</v>
      </c>
      <c r="E416" s="72" t="s">
        <v>778</v>
      </c>
      <c r="F416" s="73" t="s">
        <v>778</v>
      </c>
    </row>
    <row r="417" spans="1:6" ht="15" customHeight="1">
      <c r="A417" s="27" t="s">
        <v>294</v>
      </c>
      <c r="B417" s="27" t="s">
        <v>1</v>
      </c>
      <c r="C417" s="24">
        <v>7</v>
      </c>
      <c r="D417" s="25">
        <v>1781720</v>
      </c>
      <c r="E417" s="25">
        <v>106903.2</v>
      </c>
      <c r="F417" s="26">
        <v>0.0002</v>
      </c>
    </row>
    <row r="418" spans="1:6" ht="15" customHeight="1">
      <c r="A418" s="27" t="s">
        <v>294</v>
      </c>
      <c r="B418" s="27" t="s">
        <v>7</v>
      </c>
      <c r="C418" s="24">
        <v>28</v>
      </c>
      <c r="D418" s="25">
        <v>1834692</v>
      </c>
      <c r="E418" s="25">
        <v>110081.52</v>
      </c>
      <c r="F418" s="26">
        <v>0.0002</v>
      </c>
    </row>
    <row r="419" spans="1:6" ht="15" customHeight="1">
      <c r="A419" s="27" t="s">
        <v>294</v>
      </c>
      <c r="B419" s="27" t="s">
        <v>3</v>
      </c>
      <c r="C419" s="24">
        <v>15</v>
      </c>
      <c r="D419" s="25">
        <v>2447387</v>
      </c>
      <c r="E419" s="25">
        <v>146843.22</v>
      </c>
      <c r="F419" s="26">
        <v>0.0002</v>
      </c>
    </row>
    <row r="420" spans="1:6" ht="15" customHeight="1">
      <c r="A420" s="27" t="s">
        <v>294</v>
      </c>
      <c r="B420" s="27" t="s">
        <v>2</v>
      </c>
      <c r="C420" s="71" t="s">
        <v>778</v>
      </c>
      <c r="D420" s="72" t="s">
        <v>778</v>
      </c>
      <c r="E420" s="72" t="s">
        <v>778</v>
      </c>
      <c r="F420" s="73" t="s">
        <v>778</v>
      </c>
    </row>
    <row r="421" spans="1:6" ht="15" customHeight="1">
      <c r="A421" s="27" t="s">
        <v>294</v>
      </c>
      <c r="B421" s="27" t="s">
        <v>6</v>
      </c>
      <c r="C421" s="71" t="s">
        <v>778</v>
      </c>
      <c r="D421" s="72" t="s">
        <v>778</v>
      </c>
      <c r="E421" s="72" t="s">
        <v>778</v>
      </c>
      <c r="F421" s="73" t="s">
        <v>778</v>
      </c>
    </row>
    <row r="422" spans="1:6" ht="15" customHeight="1">
      <c r="A422" s="27" t="s">
        <v>294</v>
      </c>
      <c r="B422" s="27" t="s">
        <v>10</v>
      </c>
      <c r="C422" s="24">
        <v>82</v>
      </c>
      <c r="D422" s="25">
        <v>7982472</v>
      </c>
      <c r="E422" s="25">
        <v>478948.32</v>
      </c>
      <c r="F422" s="26">
        <v>0.0008</v>
      </c>
    </row>
    <row r="423" spans="1:6" ht="15" customHeight="1">
      <c r="A423" s="27" t="s">
        <v>294</v>
      </c>
      <c r="B423" s="27" t="s">
        <v>4</v>
      </c>
      <c r="C423" s="24">
        <v>8</v>
      </c>
      <c r="D423" s="25">
        <v>243648</v>
      </c>
      <c r="E423" s="25">
        <v>14618.88</v>
      </c>
      <c r="F423" s="26">
        <v>0</v>
      </c>
    </row>
    <row r="424" spans="1:6" ht="15" customHeight="1">
      <c r="A424" s="27" t="s">
        <v>294</v>
      </c>
      <c r="B424" s="27" t="s">
        <v>779</v>
      </c>
      <c r="C424" s="24">
        <v>125</v>
      </c>
      <c r="D424" s="25">
        <v>2617346</v>
      </c>
      <c r="E424" s="25">
        <v>154015.67</v>
      </c>
      <c r="F424" s="26">
        <v>0.0003</v>
      </c>
    </row>
    <row r="425" spans="1:6" ht="15" customHeight="1">
      <c r="A425" s="27" t="s">
        <v>294</v>
      </c>
      <c r="B425" s="27" t="s">
        <v>8</v>
      </c>
      <c r="C425" s="24">
        <v>41</v>
      </c>
      <c r="D425" s="25">
        <v>1937533</v>
      </c>
      <c r="E425" s="25">
        <v>116251.98</v>
      </c>
      <c r="F425" s="26">
        <v>0.0002</v>
      </c>
    </row>
    <row r="426" spans="1:6" ht="15" customHeight="1">
      <c r="A426" s="27" t="s">
        <v>294</v>
      </c>
      <c r="B426" s="27" t="s">
        <v>25</v>
      </c>
      <c r="C426" s="24">
        <v>21</v>
      </c>
      <c r="D426" s="25">
        <v>2142902</v>
      </c>
      <c r="E426" s="25">
        <v>128574.12</v>
      </c>
      <c r="F426" s="26">
        <v>0.0002</v>
      </c>
    </row>
    <row r="427" spans="1:6" ht="15" customHeight="1">
      <c r="A427" s="27" t="s">
        <v>294</v>
      </c>
      <c r="B427" s="27" t="s">
        <v>26</v>
      </c>
      <c r="C427" s="24">
        <v>36</v>
      </c>
      <c r="D427" s="25">
        <v>2172614</v>
      </c>
      <c r="E427" s="25">
        <v>130356.84</v>
      </c>
      <c r="F427" s="26">
        <v>0.0002</v>
      </c>
    </row>
    <row r="428" spans="1:6" ht="15" customHeight="1">
      <c r="A428" s="27" t="s">
        <v>302</v>
      </c>
      <c r="B428" s="27" t="s">
        <v>5</v>
      </c>
      <c r="C428" s="71" t="s">
        <v>778</v>
      </c>
      <c r="D428" s="72" t="s">
        <v>778</v>
      </c>
      <c r="E428" s="72" t="s">
        <v>778</v>
      </c>
      <c r="F428" s="73" t="s">
        <v>778</v>
      </c>
    </row>
    <row r="429" spans="1:6" ht="15" customHeight="1">
      <c r="A429" s="27" t="s">
        <v>302</v>
      </c>
      <c r="B429" s="27" t="s">
        <v>1</v>
      </c>
      <c r="C429" s="71" t="s">
        <v>778</v>
      </c>
      <c r="D429" s="72" t="s">
        <v>778</v>
      </c>
      <c r="E429" s="72" t="s">
        <v>778</v>
      </c>
      <c r="F429" s="73" t="s">
        <v>778</v>
      </c>
    </row>
    <row r="430" spans="1:6" ht="15" customHeight="1">
      <c r="A430" s="27" t="s">
        <v>302</v>
      </c>
      <c r="B430" s="27" t="s">
        <v>7</v>
      </c>
      <c r="C430" s="24">
        <v>19</v>
      </c>
      <c r="D430" s="25">
        <v>1712283</v>
      </c>
      <c r="E430" s="25">
        <v>102736.98</v>
      </c>
      <c r="F430" s="26">
        <v>0.0002</v>
      </c>
    </row>
    <row r="431" spans="1:6" ht="15" customHeight="1">
      <c r="A431" s="27" t="s">
        <v>302</v>
      </c>
      <c r="B431" s="27" t="s">
        <v>3</v>
      </c>
      <c r="C431" s="24">
        <v>10</v>
      </c>
      <c r="D431" s="25">
        <v>6925516</v>
      </c>
      <c r="E431" s="25">
        <v>415530.96</v>
      </c>
      <c r="F431" s="26">
        <v>0.0007</v>
      </c>
    </row>
    <row r="432" spans="1:6" ht="15" customHeight="1">
      <c r="A432" s="27" t="s">
        <v>302</v>
      </c>
      <c r="B432" s="27" t="s">
        <v>2</v>
      </c>
      <c r="C432" s="71" t="s">
        <v>778</v>
      </c>
      <c r="D432" s="72" t="s">
        <v>778</v>
      </c>
      <c r="E432" s="72" t="s">
        <v>778</v>
      </c>
      <c r="F432" s="73" t="s">
        <v>778</v>
      </c>
    </row>
    <row r="433" spans="1:6" ht="15" customHeight="1">
      <c r="A433" s="27" t="s">
        <v>302</v>
      </c>
      <c r="B433" s="27" t="s">
        <v>6</v>
      </c>
      <c r="C433" s="71" t="s">
        <v>778</v>
      </c>
      <c r="D433" s="72" t="s">
        <v>778</v>
      </c>
      <c r="E433" s="72" t="s">
        <v>778</v>
      </c>
      <c r="F433" s="73" t="s">
        <v>778</v>
      </c>
    </row>
    <row r="434" spans="1:6" ht="15" customHeight="1">
      <c r="A434" s="27" t="s">
        <v>302</v>
      </c>
      <c r="B434" s="27" t="s">
        <v>10</v>
      </c>
      <c r="C434" s="24">
        <v>33</v>
      </c>
      <c r="D434" s="25">
        <v>552120</v>
      </c>
      <c r="E434" s="25">
        <v>33127.2</v>
      </c>
      <c r="F434" s="26">
        <v>0.0001</v>
      </c>
    </row>
    <row r="435" spans="1:6" ht="15" customHeight="1">
      <c r="A435" s="27" t="s">
        <v>302</v>
      </c>
      <c r="B435" s="27" t="s">
        <v>4</v>
      </c>
      <c r="C435" s="71" t="s">
        <v>778</v>
      </c>
      <c r="D435" s="72" t="s">
        <v>778</v>
      </c>
      <c r="E435" s="72" t="s">
        <v>778</v>
      </c>
      <c r="F435" s="73" t="s">
        <v>778</v>
      </c>
    </row>
    <row r="436" spans="1:6" ht="15" customHeight="1">
      <c r="A436" s="27" t="s">
        <v>302</v>
      </c>
      <c r="B436" s="27" t="s">
        <v>779</v>
      </c>
      <c r="C436" s="24">
        <v>84</v>
      </c>
      <c r="D436" s="25">
        <v>1507333</v>
      </c>
      <c r="E436" s="25">
        <v>85316.36</v>
      </c>
      <c r="F436" s="26">
        <v>0.0001</v>
      </c>
    </row>
    <row r="437" spans="1:6" ht="15" customHeight="1">
      <c r="A437" s="27" t="s">
        <v>302</v>
      </c>
      <c r="B437" s="27" t="s">
        <v>8</v>
      </c>
      <c r="C437" s="24">
        <v>40</v>
      </c>
      <c r="D437" s="25">
        <v>558273</v>
      </c>
      <c r="E437" s="25">
        <v>33496.38</v>
      </c>
      <c r="F437" s="26">
        <v>0.0001</v>
      </c>
    </row>
    <row r="438" spans="1:6" ht="15" customHeight="1">
      <c r="A438" s="27" t="s">
        <v>302</v>
      </c>
      <c r="B438" s="27" t="s">
        <v>25</v>
      </c>
      <c r="C438" s="24">
        <v>21</v>
      </c>
      <c r="D438" s="25">
        <v>1150198</v>
      </c>
      <c r="E438" s="25">
        <v>69011.88</v>
      </c>
      <c r="F438" s="26">
        <v>0.0001</v>
      </c>
    </row>
    <row r="439" spans="1:6" ht="15" customHeight="1">
      <c r="A439" s="27" t="s">
        <v>302</v>
      </c>
      <c r="B439" s="27" t="s">
        <v>26</v>
      </c>
      <c r="C439" s="24">
        <v>12</v>
      </c>
      <c r="D439" s="25">
        <v>671300</v>
      </c>
      <c r="E439" s="25">
        <v>40278</v>
      </c>
      <c r="F439" s="26">
        <v>0.0001</v>
      </c>
    </row>
    <row r="440" spans="1:6" ht="15" customHeight="1">
      <c r="A440" s="27" t="s">
        <v>112</v>
      </c>
      <c r="B440" s="27" t="s">
        <v>5</v>
      </c>
      <c r="C440" s="71" t="s">
        <v>778</v>
      </c>
      <c r="D440" s="72" t="s">
        <v>778</v>
      </c>
      <c r="E440" s="72" t="s">
        <v>778</v>
      </c>
      <c r="F440" s="73" t="s">
        <v>778</v>
      </c>
    </row>
    <row r="441" spans="1:6" ht="15" customHeight="1">
      <c r="A441" s="27" t="s">
        <v>112</v>
      </c>
      <c r="B441" s="27" t="s">
        <v>1</v>
      </c>
      <c r="C441" s="24">
        <v>5</v>
      </c>
      <c r="D441" s="25">
        <v>914684</v>
      </c>
      <c r="E441" s="25">
        <v>54881.04</v>
      </c>
      <c r="F441" s="26">
        <v>0.0001</v>
      </c>
    </row>
    <row r="442" spans="1:6" ht="15" customHeight="1">
      <c r="A442" s="27" t="s">
        <v>112</v>
      </c>
      <c r="B442" s="27" t="s">
        <v>7</v>
      </c>
      <c r="C442" s="24">
        <v>17</v>
      </c>
      <c r="D442" s="25">
        <v>1437128</v>
      </c>
      <c r="E442" s="25">
        <v>86227.68</v>
      </c>
      <c r="F442" s="26">
        <v>0.0001</v>
      </c>
    </row>
    <row r="443" spans="1:6" ht="15" customHeight="1">
      <c r="A443" s="27" t="s">
        <v>112</v>
      </c>
      <c r="B443" s="27" t="s">
        <v>3</v>
      </c>
      <c r="C443" s="24">
        <v>14</v>
      </c>
      <c r="D443" s="25">
        <v>2623587</v>
      </c>
      <c r="E443" s="25">
        <v>157415.22</v>
      </c>
      <c r="F443" s="26">
        <v>0.0003</v>
      </c>
    </row>
    <row r="444" spans="1:6" ht="15" customHeight="1">
      <c r="A444" s="27" t="s">
        <v>112</v>
      </c>
      <c r="B444" s="27" t="s">
        <v>2</v>
      </c>
      <c r="C444" s="71" t="s">
        <v>778</v>
      </c>
      <c r="D444" s="72" t="s">
        <v>778</v>
      </c>
      <c r="E444" s="72" t="s">
        <v>778</v>
      </c>
      <c r="F444" s="73" t="s">
        <v>778</v>
      </c>
    </row>
    <row r="445" spans="1:6" ht="15" customHeight="1">
      <c r="A445" s="27" t="s">
        <v>112</v>
      </c>
      <c r="B445" s="27" t="s">
        <v>6</v>
      </c>
      <c r="C445" s="71" t="s">
        <v>778</v>
      </c>
      <c r="D445" s="72" t="s">
        <v>778</v>
      </c>
      <c r="E445" s="72" t="s">
        <v>778</v>
      </c>
      <c r="F445" s="73" t="s">
        <v>778</v>
      </c>
    </row>
    <row r="446" spans="1:6" ht="15" customHeight="1">
      <c r="A446" s="27" t="s">
        <v>112</v>
      </c>
      <c r="B446" s="27" t="s">
        <v>10</v>
      </c>
      <c r="C446" s="24">
        <v>44</v>
      </c>
      <c r="D446" s="25">
        <v>2684627</v>
      </c>
      <c r="E446" s="25">
        <v>161077.62</v>
      </c>
      <c r="F446" s="26">
        <v>0.0003</v>
      </c>
    </row>
    <row r="447" spans="1:6" ht="15" customHeight="1">
      <c r="A447" s="27" t="s">
        <v>112</v>
      </c>
      <c r="B447" s="27" t="s">
        <v>4</v>
      </c>
      <c r="C447" s="24">
        <v>10</v>
      </c>
      <c r="D447" s="25">
        <v>779899</v>
      </c>
      <c r="E447" s="25">
        <v>46793.94</v>
      </c>
      <c r="F447" s="26">
        <v>0.0001</v>
      </c>
    </row>
    <row r="448" spans="1:6" ht="15" customHeight="1">
      <c r="A448" s="27" t="s">
        <v>112</v>
      </c>
      <c r="B448" s="27" t="s">
        <v>779</v>
      </c>
      <c r="C448" s="24">
        <v>126</v>
      </c>
      <c r="D448" s="25">
        <v>3089759</v>
      </c>
      <c r="E448" s="25">
        <v>179650.14</v>
      </c>
      <c r="F448" s="26">
        <v>0.0003</v>
      </c>
    </row>
    <row r="449" spans="1:6" ht="15" customHeight="1">
      <c r="A449" s="27" t="s">
        <v>112</v>
      </c>
      <c r="B449" s="27" t="s">
        <v>8</v>
      </c>
      <c r="C449" s="24">
        <v>41</v>
      </c>
      <c r="D449" s="25">
        <v>1540671</v>
      </c>
      <c r="E449" s="25">
        <v>92440.26</v>
      </c>
      <c r="F449" s="26">
        <v>0.0002</v>
      </c>
    </row>
    <row r="450" spans="1:6" ht="15" customHeight="1">
      <c r="A450" s="27" t="s">
        <v>112</v>
      </c>
      <c r="B450" s="27" t="s">
        <v>25</v>
      </c>
      <c r="C450" s="24">
        <v>11</v>
      </c>
      <c r="D450" s="25">
        <v>4135206</v>
      </c>
      <c r="E450" s="25">
        <v>248112.36</v>
      </c>
      <c r="F450" s="26">
        <v>0.0004</v>
      </c>
    </row>
    <row r="451" spans="1:6" ht="15" customHeight="1">
      <c r="A451" s="27" t="s">
        <v>112</v>
      </c>
      <c r="B451" s="27" t="s">
        <v>26</v>
      </c>
      <c r="C451" s="24">
        <v>16</v>
      </c>
      <c r="D451" s="25">
        <v>2637883</v>
      </c>
      <c r="E451" s="25">
        <v>157249</v>
      </c>
      <c r="F451" s="26">
        <v>0.0003</v>
      </c>
    </row>
    <row r="452" spans="1:6" ht="15" customHeight="1">
      <c r="A452" s="27" t="s">
        <v>314</v>
      </c>
      <c r="B452" s="27" t="s">
        <v>5</v>
      </c>
      <c r="C452" s="71" t="s">
        <v>778</v>
      </c>
      <c r="D452" s="72" t="s">
        <v>778</v>
      </c>
      <c r="E452" s="72" t="s">
        <v>778</v>
      </c>
      <c r="F452" s="73" t="s">
        <v>778</v>
      </c>
    </row>
    <row r="453" spans="1:6" ht="15" customHeight="1">
      <c r="A453" s="27" t="s">
        <v>314</v>
      </c>
      <c r="B453" s="27" t="s">
        <v>1</v>
      </c>
      <c r="C453" s="24">
        <v>6</v>
      </c>
      <c r="D453" s="25">
        <v>922562</v>
      </c>
      <c r="E453" s="25">
        <v>55353.72</v>
      </c>
      <c r="F453" s="26">
        <v>0.0001</v>
      </c>
    </row>
    <row r="454" spans="1:6" ht="15" customHeight="1">
      <c r="A454" s="27" t="s">
        <v>314</v>
      </c>
      <c r="B454" s="27" t="s">
        <v>7</v>
      </c>
      <c r="C454" s="24">
        <v>20</v>
      </c>
      <c r="D454" s="25">
        <v>1162539</v>
      </c>
      <c r="E454" s="25">
        <v>69752.34</v>
      </c>
      <c r="F454" s="26">
        <v>0.0001</v>
      </c>
    </row>
    <row r="455" spans="1:6" ht="15" customHeight="1">
      <c r="A455" s="27" t="s">
        <v>314</v>
      </c>
      <c r="B455" s="27" t="s">
        <v>3</v>
      </c>
      <c r="C455" s="24">
        <v>12</v>
      </c>
      <c r="D455" s="25">
        <v>3203451</v>
      </c>
      <c r="E455" s="25">
        <v>192207.06</v>
      </c>
      <c r="F455" s="26">
        <v>0.0003</v>
      </c>
    </row>
    <row r="456" spans="1:6" ht="15" customHeight="1">
      <c r="A456" s="27" t="s">
        <v>314</v>
      </c>
      <c r="B456" s="27" t="s">
        <v>2</v>
      </c>
      <c r="C456" s="71" t="s">
        <v>778</v>
      </c>
      <c r="D456" s="72" t="s">
        <v>778</v>
      </c>
      <c r="E456" s="72" t="s">
        <v>778</v>
      </c>
      <c r="F456" s="73" t="s">
        <v>778</v>
      </c>
    </row>
    <row r="457" spans="1:6" ht="15" customHeight="1">
      <c r="A457" s="27" t="s">
        <v>314</v>
      </c>
      <c r="B457" s="27" t="s">
        <v>6</v>
      </c>
      <c r="C457" s="71" t="s">
        <v>778</v>
      </c>
      <c r="D457" s="72" t="s">
        <v>778</v>
      </c>
      <c r="E457" s="72" t="s">
        <v>778</v>
      </c>
      <c r="F457" s="73" t="s">
        <v>778</v>
      </c>
    </row>
    <row r="458" spans="1:6" ht="15" customHeight="1">
      <c r="A458" s="27" t="s">
        <v>314</v>
      </c>
      <c r="B458" s="27" t="s">
        <v>10</v>
      </c>
      <c r="C458" s="24">
        <v>60</v>
      </c>
      <c r="D458" s="25">
        <v>2151235</v>
      </c>
      <c r="E458" s="25">
        <v>129074.1</v>
      </c>
      <c r="F458" s="26">
        <v>0.0002</v>
      </c>
    </row>
    <row r="459" spans="1:6" ht="15" customHeight="1">
      <c r="A459" s="27" t="s">
        <v>314</v>
      </c>
      <c r="B459" s="27" t="s">
        <v>4</v>
      </c>
      <c r="C459" s="24">
        <v>14</v>
      </c>
      <c r="D459" s="25">
        <v>404911</v>
      </c>
      <c r="E459" s="25">
        <v>24294.66</v>
      </c>
      <c r="F459" s="26">
        <v>0</v>
      </c>
    </row>
    <row r="460" spans="1:6" ht="15" customHeight="1">
      <c r="A460" s="27" t="s">
        <v>314</v>
      </c>
      <c r="B460" s="27" t="s">
        <v>779</v>
      </c>
      <c r="C460" s="24">
        <v>132</v>
      </c>
      <c r="D460" s="25">
        <v>2531527</v>
      </c>
      <c r="E460" s="25">
        <v>150217.08</v>
      </c>
      <c r="F460" s="26">
        <v>0.0002</v>
      </c>
    </row>
    <row r="461" spans="1:6" ht="15" customHeight="1">
      <c r="A461" s="27" t="s">
        <v>314</v>
      </c>
      <c r="B461" s="27" t="s">
        <v>8</v>
      </c>
      <c r="C461" s="24">
        <v>40</v>
      </c>
      <c r="D461" s="25">
        <v>324580</v>
      </c>
      <c r="E461" s="25">
        <v>19474.8</v>
      </c>
      <c r="F461" s="26">
        <v>0</v>
      </c>
    </row>
    <row r="462" spans="1:6" ht="15" customHeight="1">
      <c r="A462" s="27" t="s">
        <v>314</v>
      </c>
      <c r="B462" s="27" t="s">
        <v>25</v>
      </c>
      <c r="C462" s="24">
        <v>25</v>
      </c>
      <c r="D462" s="25">
        <v>2024671</v>
      </c>
      <c r="E462" s="25">
        <v>121480.26</v>
      </c>
      <c r="F462" s="26">
        <v>0.0002</v>
      </c>
    </row>
    <row r="463" spans="1:6" ht="15" customHeight="1">
      <c r="A463" s="27" t="s">
        <v>314</v>
      </c>
      <c r="B463" s="27" t="s">
        <v>26</v>
      </c>
      <c r="C463" s="24">
        <v>31</v>
      </c>
      <c r="D463" s="25">
        <v>4974725</v>
      </c>
      <c r="E463" s="25">
        <v>298421.5</v>
      </c>
      <c r="F463" s="26">
        <v>0.0005</v>
      </c>
    </row>
    <row r="464" spans="1:6" ht="15" customHeight="1">
      <c r="A464" s="27" t="s">
        <v>320</v>
      </c>
      <c r="B464" s="27" t="s">
        <v>5</v>
      </c>
      <c r="C464" s="71" t="s">
        <v>778</v>
      </c>
      <c r="D464" s="72" t="s">
        <v>778</v>
      </c>
      <c r="E464" s="72" t="s">
        <v>778</v>
      </c>
      <c r="F464" s="73" t="s">
        <v>778</v>
      </c>
    </row>
    <row r="465" spans="1:6" ht="15" customHeight="1">
      <c r="A465" s="27" t="s">
        <v>320</v>
      </c>
      <c r="B465" s="27" t="s">
        <v>1</v>
      </c>
      <c r="C465" s="24">
        <v>11</v>
      </c>
      <c r="D465" s="25">
        <v>961478</v>
      </c>
      <c r="E465" s="25">
        <v>57688.68</v>
      </c>
      <c r="F465" s="26">
        <v>0.0001</v>
      </c>
    </row>
    <row r="466" spans="1:6" ht="15" customHeight="1">
      <c r="A466" s="27" t="s">
        <v>320</v>
      </c>
      <c r="B466" s="27" t="s">
        <v>7</v>
      </c>
      <c r="C466" s="24">
        <v>26</v>
      </c>
      <c r="D466" s="25">
        <v>1213275</v>
      </c>
      <c r="E466" s="25">
        <v>72796.5</v>
      </c>
      <c r="F466" s="26">
        <v>0.0001</v>
      </c>
    </row>
    <row r="467" spans="1:6" ht="15" customHeight="1">
      <c r="A467" s="27" t="s">
        <v>320</v>
      </c>
      <c r="B467" s="27" t="s">
        <v>3</v>
      </c>
      <c r="C467" s="24">
        <v>10</v>
      </c>
      <c r="D467" s="25">
        <v>2411157</v>
      </c>
      <c r="E467" s="25">
        <v>144669.42</v>
      </c>
      <c r="F467" s="26">
        <v>0.0002</v>
      </c>
    </row>
    <row r="468" spans="1:6" ht="15" customHeight="1">
      <c r="A468" s="27" t="s">
        <v>320</v>
      </c>
      <c r="B468" s="27" t="s">
        <v>2</v>
      </c>
      <c r="C468" s="71" t="s">
        <v>778</v>
      </c>
      <c r="D468" s="72" t="s">
        <v>778</v>
      </c>
      <c r="E468" s="72" t="s">
        <v>778</v>
      </c>
      <c r="F468" s="73" t="s">
        <v>778</v>
      </c>
    </row>
    <row r="469" spans="1:6" ht="15" customHeight="1">
      <c r="A469" s="27" t="s">
        <v>320</v>
      </c>
      <c r="B469" s="27" t="s">
        <v>6</v>
      </c>
      <c r="C469" s="24">
        <v>5</v>
      </c>
      <c r="D469" s="25">
        <v>184459</v>
      </c>
      <c r="E469" s="25">
        <v>11067.54</v>
      </c>
      <c r="F469" s="26">
        <v>0</v>
      </c>
    </row>
    <row r="470" spans="1:6" ht="15" customHeight="1">
      <c r="A470" s="27" t="s">
        <v>320</v>
      </c>
      <c r="B470" s="27" t="s">
        <v>10</v>
      </c>
      <c r="C470" s="24">
        <v>70</v>
      </c>
      <c r="D470" s="25">
        <v>1940322</v>
      </c>
      <c r="E470" s="25">
        <v>116419.32</v>
      </c>
      <c r="F470" s="26">
        <v>0.0002</v>
      </c>
    </row>
    <row r="471" spans="1:6" ht="15" customHeight="1">
      <c r="A471" s="27" t="s">
        <v>320</v>
      </c>
      <c r="B471" s="27" t="s">
        <v>4</v>
      </c>
      <c r="C471" s="24">
        <v>10</v>
      </c>
      <c r="D471" s="25">
        <v>564972</v>
      </c>
      <c r="E471" s="25">
        <v>33898.32</v>
      </c>
      <c r="F471" s="26">
        <v>0.0001</v>
      </c>
    </row>
    <row r="472" spans="1:6" ht="15" customHeight="1">
      <c r="A472" s="27" t="s">
        <v>320</v>
      </c>
      <c r="B472" s="27" t="s">
        <v>779</v>
      </c>
      <c r="C472" s="24">
        <v>126</v>
      </c>
      <c r="D472" s="25">
        <v>2519312</v>
      </c>
      <c r="E472" s="25">
        <v>148431.05</v>
      </c>
      <c r="F472" s="26">
        <v>0.0002</v>
      </c>
    </row>
    <row r="473" spans="1:6" ht="15" customHeight="1">
      <c r="A473" s="27" t="s">
        <v>320</v>
      </c>
      <c r="B473" s="27" t="s">
        <v>8</v>
      </c>
      <c r="C473" s="24">
        <v>53</v>
      </c>
      <c r="D473" s="25">
        <v>1571224</v>
      </c>
      <c r="E473" s="25">
        <v>94273.44</v>
      </c>
      <c r="F473" s="26">
        <v>0.0002</v>
      </c>
    </row>
    <row r="474" spans="1:6" ht="15" customHeight="1">
      <c r="A474" s="27" t="s">
        <v>320</v>
      </c>
      <c r="B474" s="27" t="s">
        <v>25</v>
      </c>
      <c r="C474" s="24">
        <v>30</v>
      </c>
      <c r="D474" s="25">
        <v>2229722</v>
      </c>
      <c r="E474" s="25">
        <v>133783.32</v>
      </c>
      <c r="F474" s="26">
        <v>0.0002</v>
      </c>
    </row>
    <row r="475" spans="1:6" ht="15" customHeight="1">
      <c r="A475" s="27" t="s">
        <v>320</v>
      </c>
      <c r="B475" s="27" t="s">
        <v>26</v>
      </c>
      <c r="C475" s="24">
        <v>14</v>
      </c>
      <c r="D475" s="25">
        <v>2894789</v>
      </c>
      <c r="E475" s="25">
        <v>173687.34</v>
      </c>
      <c r="F475" s="26">
        <v>0.0003</v>
      </c>
    </row>
    <row r="476" spans="1:6" ht="15" customHeight="1">
      <c r="A476" s="27" t="s">
        <v>327</v>
      </c>
      <c r="B476" s="27" t="s">
        <v>5</v>
      </c>
      <c r="C476" s="71" t="s">
        <v>778</v>
      </c>
      <c r="D476" s="72" t="s">
        <v>778</v>
      </c>
      <c r="E476" s="72" t="s">
        <v>778</v>
      </c>
      <c r="F476" s="73" t="s">
        <v>778</v>
      </c>
    </row>
    <row r="477" spans="1:6" ht="15" customHeight="1">
      <c r="A477" s="27" t="s">
        <v>327</v>
      </c>
      <c r="B477" s="27" t="s">
        <v>1</v>
      </c>
      <c r="C477" s="24">
        <v>9</v>
      </c>
      <c r="D477" s="25">
        <v>1668400</v>
      </c>
      <c r="E477" s="25">
        <v>100104</v>
      </c>
      <c r="F477" s="26">
        <v>0.0002</v>
      </c>
    </row>
    <row r="478" spans="1:6" ht="15" customHeight="1">
      <c r="A478" s="27" t="s">
        <v>327</v>
      </c>
      <c r="B478" s="27" t="s">
        <v>7</v>
      </c>
      <c r="C478" s="24">
        <v>24</v>
      </c>
      <c r="D478" s="25">
        <v>2578511</v>
      </c>
      <c r="E478" s="25">
        <v>154710.66</v>
      </c>
      <c r="F478" s="26">
        <v>0.0003</v>
      </c>
    </row>
    <row r="479" spans="1:6" ht="15" customHeight="1">
      <c r="A479" s="27" t="s">
        <v>327</v>
      </c>
      <c r="B479" s="27" t="s">
        <v>3</v>
      </c>
      <c r="C479" s="24">
        <v>21</v>
      </c>
      <c r="D479" s="25">
        <v>7255117</v>
      </c>
      <c r="E479" s="25">
        <v>435307.02</v>
      </c>
      <c r="F479" s="26">
        <v>0.0007</v>
      </c>
    </row>
    <row r="480" spans="1:6" ht="15" customHeight="1">
      <c r="A480" s="27" t="s">
        <v>327</v>
      </c>
      <c r="B480" s="27" t="s">
        <v>2</v>
      </c>
      <c r="C480" s="71" t="s">
        <v>778</v>
      </c>
      <c r="D480" s="72" t="s">
        <v>778</v>
      </c>
      <c r="E480" s="72" t="s">
        <v>778</v>
      </c>
      <c r="F480" s="73" t="s">
        <v>778</v>
      </c>
    </row>
    <row r="481" spans="1:6" ht="15" customHeight="1">
      <c r="A481" s="27" t="s">
        <v>327</v>
      </c>
      <c r="B481" s="27" t="s">
        <v>6</v>
      </c>
      <c r="C481" s="24">
        <v>7</v>
      </c>
      <c r="D481" s="25">
        <v>234875</v>
      </c>
      <c r="E481" s="25">
        <v>14092.5</v>
      </c>
      <c r="F481" s="26">
        <v>0</v>
      </c>
    </row>
    <row r="482" spans="1:6" ht="15" customHeight="1">
      <c r="A482" s="27" t="s">
        <v>327</v>
      </c>
      <c r="B482" s="27" t="s">
        <v>10</v>
      </c>
      <c r="C482" s="24">
        <v>70</v>
      </c>
      <c r="D482" s="25">
        <v>3387947</v>
      </c>
      <c r="E482" s="25">
        <v>203276.82</v>
      </c>
      <c r="F482" s="26">
        <v>0.0003</v>
      </c>
    </row>
    <row r="483" spans="1:6" ht="15" customHeight="1">
      <c r="A483" s="27" t="s">
        <v>327</v>
      </c>
      <c r="B483" s="27" t="s">
        <v>4</v>
      </c>
      <c r="C483" s="24">
        <v>9</v>
      </c>
      <c r="D483" s="25">
        <v>1939249</v>
      </c>
      <c r="E483" s="25">
        <v>116354.94</v>
      </c>
      <c r="F483" s="26">
        <v>0.0002</v>
      </c>
    </row>
    <row r="484" spans="1:6" ht="15" customHeight="1">
      <c r="A484" s="27" t="s">
        <v>327</v>
      </c>
      <c r="B484" s="27" t="s">
        <v>779</v>
      </c>
      <c r="C484" s="24">
        <v>158</v>
      </c>
      <c r="D484" s="25">
        <v>3828260</v>
      </c>
      <c r="E484" s="25">
        <v>222678.74</v>
      </c>
      <c r="F484" s="26">
        <v>0.0004</v>
      </c>
    </row>
    <row r="485" spans="1:6" ht="15" customHeight="1">
      <c r="A485" s="27" t="s">
        <v>327</v>
      </c>
      <c r="B485" s="27" t="s">
        <v>8</v>
      </c>
      <c r="C485" s="24">
        <v>68</v>
      </c>
      <c r="D485" s="25">
        <v>1853072</v>
      </c>
      <c r="E485" s="25">
        <v>111148.12</v>
      </c>
      <c r="F485" s="26">
        <v>0.0002</v>
      </c>
    </row>
    <row r="486" spans="1:6" ht="15" customHeight="1">
      <c r="A486" s="27" t="s">
        <v>327</v>
      </c>
      <c r="B486" s="27" t="s">
        <v>25</v>
      </c>
      <c r="C486" s="24">
        <v>30</v>
      </c>
      <c r="D486" s="25">
        <v>3587144</v>
      </c>
      <c r="E486" s="25">
        <v>215228.64</v>
      </c>
      <c r="F486" s="26">
        <v>0.0004</v>
      </c>
    </row>
    <row r="487" spans="1:6" ht="15" customHeight="1">
      <c r="A487" s="27" t="s">
        <v>327</v>
      </c>
      <c r="B487" s="27" t="s">
        <v>26</v>
      </c>
      <c r="C487" s="24">
        <v>22</v>
      </c>
      <c r="D487" s="25">
        <v>2853384</v>
      </c>
      <c r="E487" s="25">
        <v>171203.04</v>
      </c>
      <c r="F487" s="26">
        <v>0.0003</v>
      </c>
    </row>
    <row r="488" spans="1:6" ht="15" customHeight="1">
      <c r="A488" s="27" t="s">
        <v>335</v>
      </c>
      <c r="B488" s="27" t="s">
        <v>5</v>
      </c>
      <c r="C488" s="24">
        <v>5</v>
      </c>
      <c r="D488" s="25">
        <v>100116</v>
      </c>
      <c r="E488" s="25">
        <v>6006.96</v>
      </c>
      <c r="F488" s="26">
        <v>0</v>
      </c>
    </row>
    <row r="489" spans="1:6" ht="15" customHeight="1">
      <c r="A489" s="27" t="s">
        <v>335</v>
      </c>
      <c r="B489" s="27" t="s">
        <v>1</v>
      </c>
      <c r="C489" s="71" t="s">
        <v>778</v>
      </c>
      <c r="D489" s="72" t="s">
        <v>778</v>
      </c>
      <c r="E489" s="72" t="s">
        <v>778</v>
      </c>
      <c r="F489" s="73" t="s">
        <v>778</v>
      </c>
    </row>
    <row r="490" spans="1:6" ht="15" customHeight="1">
      <c r="A490" s="27" t="s">
        <v>335</v>
      </c>
      <c r="B490" s="27" t="s">
        <v>7</v>
      </c>
      <c r="C490" s="24">
        <v>21</v>
      </c>
      <c r="D490" s="25">
        <v>850924</v>
      </c>
      <c r="E490" s="25">
        <v>51055.44</v>
      </c>
      <c r="F490" s="26">
        <v>0.0001</v>
      </c>
    </row>
    <row r="491" spans="1:6" ht="15" customHeight="1">
      <c r="A491" s="27" t="s">
        <v>335</v>
      </c>
      <c r="B491" s="27" t="s">
        <v>3</v>
      </c>
      <c r="C491" s="24">
        <v>11</v>
      </c>
      <c r="D491" s="25">
        <v>2947340</v>
      </c>
      <c r="E491" s="25">
        <v>176840.4</v>
      </c>
      <c r="F491" s="26">
        <v>0.0003</v>
      </c>
    </row>
    <row r="492" spans="1:6" ht="15" customHeight="1">
      <c r="A492" s="27" t="s">
        <v>335</v>
      </c>
      <c r="B492" s="27" t="s">
        <v>2</v>
      </c>
      <c r="C492" s="71" t="s">
        <v>778</v>
      </c>
      <c r="D492" s="72" t="s">
        <v>778</v>
      </c>
      <c r="E492" s="72" t="s">
        <v>778</v>
      </c>
      <c r="F492" s="73" t="s">
        <v>778</v>
      </c>
    </row>
    <row r="493" spans="1:6" ht="15" customHeight="1">
      <c r="A493" s="27" t="s">
        <v>335</v>
      </c>
      <c r="B493" s="27" t="s">
        <v>6</v>
      </c>
      <c r="C493" s="71" t="s">
        <v>778</v>
      </c>
      <c r="D493" s="72" t="s">
        <v>778</v>
      </c>
      <c r="E493" s="72" t="s">
        <v>778</v>
      </c>
      <c r="F493" s="73" t="s">
        <v>778</v>
      </c>
    </row>
    <row r="494" spans="1:6" ht="15" customHeight="1">
      <c r="A494" s="27" t="s">
        <v>335</v>
      </c>
      <c r="B494" s="27" t="s">
        <v>10</v>
      </c>
      <c r="C494" s="24">
        <v>75</v>
      </c>
      <c r="D494" s="25">
        <v>11029278</v>
      </c>
      <c r="E494" s="25">
        <v>661756.68</v>
      </c>
      <c r="F494" s="26">
        <v>0.0011</v>
      </c>
    </row>
    <row r="495" spans="1:6" ht="15" customHeight="1">
      <c r="A495" s="27" t="s">
        <v>335</v>
      </c>
      <c r="B495" s="27" t="s">
        <v>4</v>
      </c>
      <c r="C495" s="24">
        <v>17</v>
      </c>
      <c r="D495" s="25">
        <v>1464741</v>
      </c>
      <c r="E495" s="25">
        <v>87884.46</v>
      </c>
      <c r="F495" s="26">
        <v>0.0001</v>
      </c>
    </row>
    <row r="496" spans="1:6" ht="15" customHeight="1">
      <c r="A496" s="27" t="s">
        <v>335</v>
      </c>
      <c r="B496" s="27" t="s">
        <v>779</v>
      </c>
      <c r="C496" s="24">
        <v>123</v>
      </c>
      <c r="D496" s="25">
        <v>2321511</v>
      </c>
      <c r="E496" s="25">
        <v>136638.25</v>
      </c>
      <c r="F496" s="26">
        <v>0.0002</v>
      </c>
    </row>
    <row r="497" spans="1:6" ht="15" customHeight="1">
      <c r="A497" s="27" t="s">
        <v>335</v>
      </c>
      <c r="B497" s="27" t="s">
        <v>8</v>
      </c>
      <c r="C497" s="24">
        <v>55</v>
      </c>
      <c r="D497" s="25">
        <v>565800</v>
      </c>
      <c r="E497" s="25">
        <v>33948</v>
      </c>
      <c r="F497" s="26">
        <v>0.0001</v>
      </c>
    </row>
    <row r="498" spans="1:6" ht="15" customHeight="1">
      <c r="A498" s="27" t="s">
        <v>335</v>
      </c>
      <c r="B498" s="27" t="s">
        <v>25</v>
      </c>
      <c r="C498" s="24">
        <v>19</v>
      </c>
      <c r="D498" s="25">
        <v>1458184</v>
      </c>
      <c r="E498" s="25">
        <v>87491.04</v>
      </c>
      <c r="F498" s="26">
        <v>0.0001</v>
      </c>
    </row>
    <row r="499" spans="1:6" ht="15" customHeight="1">
      <c r="A499" s="27" t="s">
        <v>335</v>
      </c>
      <c r="B499" s="27" t="s">
        <v>26</v>
      </c>
      <c r="C499" s="24">
        <v>25</v>
      </c>
      <c r="D499" s="25">
        <v>2076514</v>
      </c>
      <c r="E499" s="25">
        <v>124590.84</v>
      </c>
      <c r="F499" s="26">
        <v>0.0002</v>
      </c>
    </row>
    <row r="500" spans="1:6" ht="15" customHeight="1">
      <c r="A500" s="27" t="s">
        <v>343</v>
      </c>
      <c r="B500" s="27" t="s">
        <v>5</v>
      </c>
      <c r="C500" s="24">
        <v>8</v>
      </c>
      <c r="D500" s="25">
        <v>277793</v>
      </c>
      <c r="E500" s="25">
        <v>16667.58</v>
      </c>
      <c r="F500" s="26">
        <v>0</v>
      </c>
    </row>
    <row r="501" spans="1:6" ht="15" customHeight="1">
      <c r="A501" s="27" t="s">
        <v>343</v>
      </c>
      <c r="B501" s="27" t="s">
        <v>1</v>
      </c>
      <c r="C501" s="24">
        <v>12</v>
      </c>
      <c r="D501" s="25">
        <v>717106</v>
      </c>
      <c r="E501" s="25">
        <v>43026.36</v>
      </c>
      <c r="F501" s="26">
        <v>0.0001</v>
      </c>
    </row>
    <row r="502" spans="1:6" ht="15" customHeight="1">
      <c r="A502" s="27" t="s">
        <v>343</v>
      </c>
      <c r="B502" s="27" t="s">
        <v>7</v>
      </c>
      <c r="C502" s="24">
        <v>35</v>
      </c>
      <c r="D502" s="25">
        <v>2705556</v>
      </c>
      <c r="E502" s="25">
        <v>162333.36</v>
      </c>
      <c r="F502" s="26">
        <v>0.0003</v>
      </c>
    </row>
    <row r="503" spans="1:6" ht="15" customHeight="1">
      <c r="A503" s="27" t="s">
        <v>343</v>
      </c>
      <c r="B503" s="27" t="s">
        <v>3</v>
      </c>
      <c r="C503" s="24">
        <v>18</v>
      </c>
      <c r="D503" s="25">
        <v>5630846</v>
      </c>
      <c r="E503" s="25">
        <v>337850.76</v>
      </c>
      <c r="F503" s="26">
        <v>0.0006</v>
      </c>
    </row>
    <row r="504" spans="1:6" ht="15" customHeight="1">
      <c r="A504" s="27" t="s">
        <v>343</v>
      </c>
      <c r="B504" s="27" t="s">
        <v>2</v>
      </c>
      <c r="C504" s="24">
        <v>5</v>
      </c>
      <c r="D504" s="25">
        <v>5290547</v>
      </c>
      <c r="E504" s="25">
        <v>317432.82</v>
      </c>
      <c r="F504" s="26">
        <v>0.0005</v>
      </c>
    </row>
    <row r="505" spans="1:6" ht="15" customHeight="1">
      <c r="A505" s="27" t="s">
        <v>343</v>
      </c>
      <c r="B505" s="27" t="s">
        <v>6</v>
      </c>
      <c r="C505" s="24">
        <v>9</v>
      </c>
      <c r="D505" s="25">
        <v>899742</v>
      </c>
      <c r="E505" s="25">
        <v>53984.52</v>
      </c>
      <c r="F505" s="26">
        <v>0.0001</v>
      </c>
    </row>
    <row r="506" spans="1:6" ht="15" customHeight="1">
      <c r="A506" s="27" t="s">
        <v>343</v>
      </c>
      <c r="B506" s="27" t="s">
        <v>10</v>
      </c>
      <c r="C506" s="24">
        <v>105</v>
      </c>
      <c r="D506" s="25">
        <v>6462110</v>
      </c>
      <c r="E506" s="25">
        <v>387726.6</v>
      </c>
      <c r="F506" s="26">
        <v>0.0006</v>
      </c>
    </row>
    <row r="507" spans="1:6" ht="15" customHeight="1">
      <c r="A507" s="27" t="s">
        <v>343</v>
      </c>
      <c r="B507" s="27" t="s">
        <v>4</v>
      </c>
      <c r="C507" s="24">
        <v>20</v>
      </c>
      <c r="D507" s="25">
        <v>2912687</v>
      </c>
      <c r="E507" s="25">
        <v>174761.22</v>
      </c>
      <c r="F507" s="26">
        <v>0.0003</v>
      </c>
    </row>
    <row r="508" spans="1:6" ht="15" customHeight="1">
      <c r="A508" s="27" t="s">
        <v>343</v>
      </c>
      <c r="B508" s="27" t="s">
        <v>779</v>
      </c>
      <c r="C508" s="24">
        <v>237</v>
      </c>
      <c r="D508" s="25">
        <v>7203983</v>
      </c>
      <c r="E508" s="25">
        <v>425077.39</v>
      </c>
      <c r="F508" s="26">
        <v>0.0007</v>
      </c>
    </row>
    <row r="509" spans="1:6" ht="15" customHeight="1">
      <c r="A509" s="27" t="s">
        <v>343</v>
      </c>
      <c r="B509" s="27" t="s">
        <v>8</v>
      </c>
      <c r="C509" s="24">
        <v>87</v>
      </c>
      <c r="D509" s="25">
        <v>729912</v>
      </c>
      <c r="E509" s="25">
        <v>43794.72</v>
      </c>
      <c r="F509" s="26">
        <v>0.0001</v>
      </c>
    </row>
    <row r="510" spans="1:6" ht="15" customHeight="1">
      <c r="A510" s="27" t="s">
        <v>343</v>
      </c>
      <c r="B510" s="27" t="s">
        <v>25</v>
      </c>
      <c r="C510" s="24">
        <v>40</v>
      </c>
      <c r="D510" s="25">
        <v>3133372</v>
      </c>
      <c r="E510" s="25">
        <v>188002.32</v>
      </c>
      <c r="F510" s="26">
        <v>0.0003</v>
      </c>
    </row>
    <row r="511" spans="1:6" ht="15" customHeight="1">
      <c r="A511" s="27" t="s">
        <v>343</v>
      </c>
      <c r="B511" s="27" t="s">
        <v>26</v>
      </c>
      <c r="C511" s="24">
        <v>42</v>
      </c>
      <c r="D511" s="25">
        <v>9522182</v>
      </c>
      <c r="E511" s="25">
        <v>571330.92</v>
      </c>
      <c r="F511" s="26">
        <v>0.0009</v>
      </c>
    </row>
    <row r="512" spans="1:6" ht="15" customHeight="1">
      <c r="A512" s="27" t="s">
        <v>351</v>
      </c>
      <c r="B512" s="27" t="s">
        <v>5</v>
      </c>
      <c r="C512" s="71" t="s">
        <v>778</v>
      </c>
      <c r="D512" s="72" t="s">
        <v>778</v>
      </c>
      <c r="E512" s="72" t="s">
        <v>778</v>
      </c>
      <c r="F512" s="73" t="s">
        <v>778</v>
      </c>
    </row>
    <row r="513" spans="1:6" ht="15" customHeight="1">
      <c r="A513" s="27" t="s">
        <v>351</v>
      </c>
      <c r="B513" s="27" t="s">
        <v>1</v>
      </c>
      <c r="C513" s="24">
        <v>7</v>
      </c>
      <c r="D513" s="25">
        <v>251202</v>
      </c>
      <c r="E513" s="25">
        <v>15072.12</v>
      </c>
      <c r="F513" s="26">
        <v>0</v>
      </c>
    </row>
    <row r="514" spans="1:6" ht="15" customHeight="1">
      <c r="A514" s="27" t="s">
        <v>351</v>
      </c>
      <c r="B514" s="27" t="s">
        <v>7</v>
      </c>
      <c r="C514" s="24">
        <v>32</v>
      </c>
      <c r="D514" s="25">
        <v>3287601</v>
      </c>
      <c r="E514" s="25">
        <v>197256.06</v>
      </c>
      <c r="F514" s="26">
        <v>0.0003</v>
      </c>
    </row>
    <row r="515" spans="1:6" ht="15" customHeight="1">
      <c r="A515" s="27" t="s">
        <v>351</v>
      </c>
      <c r="B515" s="27" t="s">
        <v>3</v>
      </c>
      <c r="C515" s="24">
        <v>22</v>
      </c>
      <c r="D515" s="25">
        <v>3490814</v>
      </c>
      <c r="E515" s="25">
        <v>209448.84</v>
      </c>
      <c r="F515" s="26">
        <v>0.0003</v>
      </c>
    </row>
    <row r="516" spans="1:6" ht="15" customHeight="1">
      <c r="A516" s="27" t="s">
        <v>351</v>
      </c>
      <c r="B516" s="27" t="s">
        <v>2</v>
      </c>
      <c r="C516" s="71" t="s">
        <v>778</v>
      </c>
      <c r="D516" s="72" t="s">
        <v>778</v>
      </c>
      <c r="E516" s="72" t="s">
        <v>778</v>
      </c>
      <c r="F516" s="73" t="s">
        <v>778</v>
      </c>
    </row>
    <row r="517" spans="1:6" ht="15" customHeight="1">
      <c r="A517" s="27" t="s">
        <v>351</v>
      </c>
      <c r="B517" s="27" t="s">
        <v>6</v>
      </c>
      <c r="C517" s="24">
        <v>8</v>
      </c>
      <c r="D517" s="25">
        <v>945897</v>
      </c>
      <c r="E517" s="25">
        <v>56753.82</v>
      </c>
      <c r="F517" s="26">
        <v>0.0001</v>
      </c>
    </row>
    <row r="518" spans="1:6" ht="15" customHeight="1">
      <c r="A518" s="27" t="s">
        <v>351</v>
      </c>
      <c r="B518" s="27" t="s">
        <v>10</v>
      </c>
      <c r="C518" s="24">
        <v>64</v>
      </c>
      <c r="D518" s="25">
        <v>1563650</v>
      </c>
      <c r="E518" s="25">
        <v>93819</v>
      </c>
      <c r="F518" s="26">
        <v>0.0002</v>
      </c>
    </row>
    <row r="519" spans="1:6" ht="15" customHeight="1">
      <c r="A519" s="27" t="s">
        <v>351</v>
      </c>
      <c r="B519" s="27" t="s">
        <v>4</v>
      </c>
      <c r="C519" s="24">
        <v>12</v>
      </c>
      <c r="D519" s="25">
        <v>1523624</v>
      </c>
      <c r="E519" s="25">
        <v>91417.44</v>
      </c>
      <c r="F519" s="26">
        <v>0.0002</v>
      </c>
    </row>
    <row r="520" spans="1:6" ht="15" customHeight="1">
      <c r="A520" s="27" t="s">
        <v>351</v>
      </c>
      <c r="B520" s="27" t="s">
        <v>779</v>
      </c>
      <c r="C520" s="24">
        <v>138</v>
      </c>
      <c r="D520" s="25">
        <v>2660628</v>
      </c>
      <c r="E520" s="25">
        <v>155716.3</v>
      </c>
      <c r="F520" s="26">
        <v>0.0003</v>
      </c>
    </row>
    <row r="521" spans="1:6" ht="15" customHeight="1">
      <c r="A521" s="27" t="s">
        <v>351</v>
      </c>
      <c r="B521" s="27" t="s">
        <v>8</v>
      </c>
      <c r="C521" s="24">
        <v>56</v>
      </c>
      <c r="D521" s="25">
        <v>1061880</v>
      </c>
      <c r="E521" s="25">
        <v>63712.8</v>
      </c>
      <c r="F521" s="26">
        <v>0.0001</v>
      </c>
    </row>
    <row r="522" spans="1:6" ht="15" customHeight="1">
      <c r="A522" s="27" t="s">
        <v>351</v>
      </c>
      <c r="B522" s="27" t="s">
        <v>25</v>
      </c>
      <c r="C522" s="24">
        <v>25</v>
      </c>
      <c r="D522" s="25">
        <v>2223856</v>
      </c>
      <c r="E522" s="25">
        <v>133431.36</v>
      </c>
      <c r="F522" s="26">
        <v>0.0002</v>
      </c>
    </row>
    <row r="523" spans="1:6" ht="15" customHeight="1">
      <c r="A523" s="27" t="s">
        <v>351</v>
      </c>
      <c r="B523" s="27" t="s">
        <v>26</v>
      </c>
      <c r="C523" s="24">
        <v>33</v>
      </c>
      <c r="D523" s="25">
        <v>2002149</v>
      </c>
      <c r="E523" s="25">
        <v>120128.94</v>
      </c>
      <c r="F523" s="26">
        <v>0.0002</v>
      </c>
    </row>
    <row r="524" spans="1:6" ht="15" customHeight="1">
      <c r="A524" s="27" t="s">
        <v>360</v>
      </c>
      <c r="B524" s="27" t="s">
        <v>5</v>
      </c>
      <c r="C524" s="71" t="s">
        <v>778</v>
      </c>
      <c r="D524" s="72" t="s">
        <v>778</v>
      </c>
      <c r="E524" s="72" t="s">
        <v>778</v>
      </c>
      <c r="F524" s="73" t="s">
        <v>778</v>
      </c>
    </row>
    <row r="525" spans="1:6" ht="15" customHeight="1">
      <c r="A525" s="27" t="s">
        <v>360</v>
      </c>
      <c r="B525" s="27" t="s">
        <v>1</v>
      </c>
      <c r="C525" s="24">
        <v>9</v>
      </c>
      <c r="D525" s="25">
        <v>1378966</v>
      </c>
      <c r="E525" s="25">
        <v>82737.96</v>
      </c>
      <c r="F525" s="26">
        <v>0.0001</v>
      </c>
    </row>
    <row r="526" spans="1:6" ht="15" customHeight="1">
      <c r="A526" s="27" t="s">
        <v>360</v>
      </c>
      <c r="B526" s="27" t="s">
        <v>7</v>
      </c>
      <c r="C526" s="24">
        <v>40</v>
      </c>
      <c r="D526" s="25">
        <v>4403929</v>
      </c>
      <c r="E526" s="25">
        <v>264235.74</v>
      </c>
      <c r="F526" s="26">
        <v>0.0004</v>
      </c>
    </row>
    <row r="527" spans="1:6" ht="15" customHeight="1">
      <c r="A527" s="27" t="s">
        <v>360</v>
      </c>
      <c r="B527" s="27" t="s">
        <v>3</v>
      </c>
      <c r="C527" s="24">
        <v>27</v>
      </c>
      <c r="D527" s="25">
        <v>6594141</v>
      </c>
      <c r="E527" s="25">
        <v>395648.46</v>
      </c>
      <c r="F527" s="26">
        <v>0.0007</v>
      </c>
    </row>
    <row r="528" spans="1:6" ht="15" customHeight="1">
      <c r="A528" s="27" t="s">
        <v>360</v>
      </c>
      <c r="B528" s="27" t="s">
        <v>2</v>
      </c>
      <c r="C528" s="71" t="s">
        <v>778</v>
      </c>
      <c r="D528" s="72" t="s">
        <v>778</v>
      </c>
      <c r="E528" s="72" t="s">
        <v>778</v>
      </c>
      <c r="F528" s="73" t="s">
        <v>778</v>
      </c>
    </row>
    <row r="529" spans="1:6" ht="15" customHeight="1">
      <c r="A529" s="27" t="s">
        <v>360</v>
      </c>
      <c r="B529" s="27" t="s">
        <v>6</v>
      </c>
      <c r="C529" s="24">
        <v>8</v>
      </c>
      <c r="D529" s="25">
        <v>694395</v>
      </c>
      <c r="E529" s="25">
        <v>41663.7</v>
      </c>
      <c r="F529" s="26">
        <v>0.0001</v>
      </c>
    </row>
    <row r="530" spans="1:6" ht="15" customHeight="1">
      <c r="A530" s="27" t="s">
        <v>360</v>
      </c>
      <c r="B530" s="27" t="s">
        <v>10</v>
      </c>
      <c r="C530" s="24">
        <v>105</v>
      </c>
      <c r="D530" s="25">
        <v>8137923</v>
      </c>
      <c r="E530" s="25">
        <v>488275.38</v>
      </c>
      <c r="F530" s="26">
        <v>0.0008</v>
      </c>
    </row>
    <row r="531" spans="1:6" ht="15" customHeight="1">
      <c r="A531" s="27" t="s">
        <v>360</v>
      </c>
      <c r="B531" s="27" t="s">
        <v>4</v>
      </c>
      <c r="C531" s="24">
        <v>19</v>
      </c>
      <c r="D531" s="25">
        <v>2529491</v>
      </c>
      <c r="E531" s="25">
        <v>151769.46</v>
      </c>
      <c r="F531" s="26">
        <v>0.0003</v>
      </c>
    </row>
    <row r="532" spans="1:6" ht="15" customHeight="1">
      <c r="A532" s="27" t="s">
        <v>360</v>
      </c>
      <c r="B532" s="27" t="s">
        <v>779</v>
      </c>
      <c r="C532" s="24">
        <v>211</v>
      </c>
      <c r="D532" s="25">
        <v>5781348</v>
      </c>
      <c r="E532" s="25">
        <v>336299.19</v>
      </c>
      <c r="F532" s="26">
        <v>0.0006</v>
      </c>
    </row>
    <row r="533" spans="1:6" ht="15" customHeight="1">
      <c r="A533" s="27" t="s">
        <v>360</v>
      </c>
      <c r="B533" s="27" t="s">
        <v>8</v>
      </c>
      <c r="C533" s="24">
        <v>76</v>
      </c>
      <c r="D533" s="25">
        <v>895249</v>
      </c>
      <c r="E533" s="25">
        <v>53714.94</v>
      </c>
      <c r="F533" s="26">
        <v>0.0001</v>
      </c>
    </row>
    <row r="534" spans="1:6" ht="15" customHeight="1">
      <c r="A534" s="27" t="s">
        <v>360</v>
      </c>
      <c r="B534" s="27" t="s">
        <v>25</v>
      </c>
      <c r="C534" s="24">
        <v>28</v>
      </c>
      <c r="D534" s="25">
        <v>10361730</v>
      </c>
      <c r="E534" s="25">
        <v>621703.8</v>
      </c>
      <c r="F534" s="26">
        <v>0.001</v>
      </c>
    </row>
    <row r="535" spans="1:6" ht="15" customHeight="1">
      <c r="A535" s="27" t="s">
        <v>360</v>
      </c>
      <c r="B535" s="27" t="s">
        <v>26</v>
      </c>
      <c r="C535" s="24">
        <v>27</v>
      </c>
      <c r="D535" s="25">
        <v>2320011</v>
      </c>
      <c r="E535" s="25">
        <v>139200.66</v>
      </c>
      <c r="F535" s="26">
        <v>0.0002</v>
      </c>
    </row>
    <row r="536" spans="1:6" ht="15" customHeight="1">
      <c r="A536" s="27" t="s">
        <v>368</v>
      </c>
      <c r="B536" s="27" t="s">
        <v>5</v>
      </c>
      <c r="C536" s="71" t="s">
        <v>778</v>
      </c>
      <c r="D536" s="72" t="s">
        <v>778</v>
      </c>
      <c r="E536" s="72" t="s">
        <v>778</v>
      </c>
      <c r="F536" s="73" t="s">
        <v>778</v>
      </c>
    </row>
    <row r="537" spans="1:6" ht="15" customHeight="1">
      <c r="A537" s="27" t="s">
        <v>368</v>
      </c>
      <c r="B537" s="27" t="s">
        <v>1</v>
      </c>
      <c r="C537" s="24">
        <v>11</v>
      </c>
      <c r="D537" s="25">
        <v>1618280</v>
      </c>
      <c r="E537" s="25">
        <v>97096.8</v>
      </c>
      <c r="F537" s="26">
        <v>0.0002</v>
      </c>
    </row>
    <row r="538" spans="1:6" ht="15" customHeight="1">
      <c r="A538" s="27" t="s">
        <v>368</v>
      </c>
      <c r="B538" s="27" t="s">
        <v>7</v>
      </c>
      <c r="C538" s="24">
        <v>26</v>
      </c>
      <c r="D538" s="25">
        <v>1447341</v>
      </c>
      <c r="E538" s="25">
        <v>86840.46</v>
      </c>
      <c r="F538" s="26">
        <v>0.0001</v>
      </c>
    </row>
    <row r="539" spans="1:6" ht="15" customHeight="1">
      <c r="A539" s="27" t="s">
        <v>368</v>
      </c>
      <c r="B539" s="27" t="s">
        <v>3</v>
      </c>
      <c r="C539" s="24">
        <v>10</v>
      </c>
      <c r="D539" s="25">
        <v>3266827</v>
      </c>
      <c r="E539" s="25">
        <v>196009.62</v>
      </c>
      <c r="F539" s="26">
        <v>0.0003</v>
      </c>
    </row>
    <row r="540" spans="1:6" ht="15" customHeight="1">
      <c r="A540" s="27" t="s">
        <v>368</v>
      </c>
      <c r="B540" s="27" t="s">
        <v>2</v>
      </c>
      <c r="C540" s="71" t="s">
        <v>778</v>
      </c>
      <c r="D540" s="72" t="s">
        <v>778</v>
      </c>
      <c r="E540" s="72" t="s">
        <v>778</v>
      </c>
      <c r="F540" s="73" t="s">
        <v>778</v>
      </c>
    </row>
    <row r="541" spans="1:6" ht="15" customHeight="1">
      <c r="A541" s="27" t="s">
        <v>368</v>
      </c>
      <c r="B541" s="27" t="s">
        <v>6</v>
      </c>
      <c r="C541" s="24">
        <v>9</v>
      </c>
      <c r="D541" s="25">
        <v>704262</v>
      </c>
      <c r="E541" s="25">
        <v>42255.72</v>
      </c>
      <c r="F541" s="26">
        <v>0.0001</v>
      </c>
    </row>
    <row r="542" spans="1:6" ht="15" customHeight="1">
      <c r="A542" s="27" t="s">
        <v>368</v>
      </c>
      <c r="B542" s="27" t="s">
        <v>10</v>
      </c>
      <c r="C542" s="24">
        <v>72</v>
      </c>
      <c r="D542" s="25">
        <v>3177530</v>
      </c>
      <c r="E542" s="25">
        <v>190651.8</v>
      </c>
      <c r="F542" s="26">
        <v>0.0003</v>
      </c>
    </row>
    <row r="543" spans="1:6" ht="15" customHeight="1">
      <c r="A543" s="27" t="s">
        <v>368</v>
      </c>
      <c r="B543" s="27" t="s">
        <v>4</v>
      </c>
      <c r="C543" s="24">
        <v>9</v>
      </c>
      <c r="D543" s="25">
        <v>1085112</v>
      </c>
      <c r="E543" s="25">
        <v>65106.72</v>
      </c>
      <c r="F543" s="26">
        <v>0.0001</v>
      </c>
    </row>
    <row r="544" spans="1:6" ht="15" customHeight="1">
      <c r="A544" s="27" t="s">
        <v>368</v>
      </c>
      <c r="B544" s="27" t="s">
        <v>779</v>
      </c>
      <c r="C544" s="24">
        <v>107</v>
      </c>
      <c r="D544" s="25">
        <v>1480180</v>
      </c>
      <c r="E544" s="25">
        <v>86997.89</v>
      </c>
      <c r="F544" s="26">
        <v>0.0001</v>
      </c>
    </row>
    <row r="545" spans="1:6" ht="15" customHeight="1">
      <c r="A545" s="27" t="s">
        <v>368</v>
      </c>
      <c r="B545" s="27" t="s">
        <v>8</v>
      </c>
      <c r="C545" s="24">
        <v>51</v>
      </c>
      <c r="D545" s="25">
        <v>1531055</v>
      </c>
      <c r="E545" s="25">
        <v>91863.3</v>
      </c>
      <c r="F545" s="26">
        <v>0.0002</v>
      </c>
    </row>
    <row r="546" spans="1:6" ht="15" customHeight="1">
      <c r="A546" s="27" t="s">
        <v>368</v>
      </c>
      <c r="B546" s="27" t="s">
        <v>25</v>
      </c>
      <c r="C546" s="24">
        <v>12</v>
      </c>
      <c r="D546" s="25">
        <v>1917874</v>
      </c>
      <c r="E546" s="25">
        <v>115072.44</v>
      </c>
      <c r="F546" s="26">
        <v>0.0002</v>
      </c>
    </row>
    <row r="547" spans="1:6" ht="15" customHeight="1">
      <c r="A547" s="27" t="s">
        <v>368</v>
      </c>
      <c r="B547" s="27" t="s">
        <v>26</v>
      </c>
      <c r="C547" s="24">
        <v>27</v>
      </c>
      <c r="D547" s="25">
        <v>4624393</v>
      </c>
      <c r="E547" s="25">
        <v>277463.58</v>
      </c>
      <c r="F547" s="26">
        <v>0.0005</v>
      </c>
    </row>
    <row r="548" spans="1:6" ht="15" customHeight="1">
      <c r="A548" s="27" t="s">
        <v>375</v>
      </c>
      <c r="B548" s="27" t="s">
        <v>5</v>
      </c>
      <c r="C548" s="71" t="s">
        <v>778</v>
      </c>
      <c r="D548" s="72" t="s">
        <v>778</v>
      </c>
      <c r="E548" s="72" t="s">
        <v>778</v>
      </c>
      <c r="F548" s="73" t="s">
        <v>778</v>
      </c>
    </row>
    <row r="549" spans="1:6" ht="15" customHeight="1">
      <c r="A549" s="27" t="s">
        <v>375</v>
      </c>
      <c r="B549" s="27" t="s">
        <v>1</v>
      </c>
      <c r="C549" s="24">
        <v>7</v>
      </c>
      <c r="D549" s="25">
        <v>1186243</v>
      </c>
      <c r="E549" s="25">
        <v>71174.58</v>
      </c>
      <c r="F549" s="26">
        <v>0.0001</v>
      </c>
    </row>
    <row r="550" spans="1:6" ht="15" customHeight="1">
      <c r="A550" s="27" t="s">
        <v>375</v>
      </c>
      <c r="B550" s="27" t="s">
        <v>7</v>
      </c>
      <c r="C550" s="24">
        <v>25</v>
      </c>
      <c r="D550" s="25">
        <v>1961891</v>
      </c>
      <c r="E550" s="25">
        <v>117713.46</v>
      </c>
      <c r="F550" s="26">
        <v>0.0002</v>
      </c>
    </row>
    <row r="551" spans="1:6" ht="15" customHeight="1">
      <c r="A551" s="27" t="s">
        <v>375</v>
      </c>
      <c r="B551" s="27" t="s">
        <v>3</v>
      </c>
      <c r="C551" s="24">
        <v>15</v>
      </c>
      <c r="D551" s="25">
        <v>4313854</v>
      </c>
      <c r="E551" s="25">
        <v>258831.24</v>
      </c>
      <c r="F551" s="26">
        <v>0.0004</v>
      </c>
    </row>
    <row r="552" spans="1:6" ht="15" customHeight="1">
      <c r="A552" s="27" t="s">
        <v>375</v>
      </c>
      <c r="B552" s="27" t="s">
        <v>2</v>
      </c>
      <c r="C552" s="71" t="s">
        <v>778</v>
      </c>
      <c r="D552" s="72" t="s">
        <v>778</v>
      </c>
      <c r="E552" s="72" t="s">
        <v>778</v>
      </c>
      <c r="F552" s="73" t="s">
        <v>778</v>
      </c>
    </row>
    <row r="553" spans="1:6" ht="15" customHeight="1">
      <c r="A553" s="27" t="s">
        <v>375</v>
      </c>
      <c r="B553" s="27" t="s">
        <v>6</v>
      </c>
      <c r="C553" s="71" t="s">
        <v>778</v>
      </c>
      <c r="D553" s="72" t="s">
        <v>778</v>
      </c>
      <c r="E553" s="72" t="s">
        <v>778</v>
      </c>
      <c r="F553" s="73" t="s">
        <v>778</v>
      </c>
    </row>
    <row r="554" spans="1:6" ht="15" customHeight="1">
      <c r="A554" s="27" t="s">
        <v>375</v>
      </c>
      <c r="B554" s="27" t="s">
        <v>10</v>
      </c>
      <c r="C554" s="24">
        <v>57</v>
      </c>
      <c r="D554" s="25">
        <v>7814084</v>
      </c>
      <c r="E554" s="25">
        <v>468845.04</v>
      </c>
      <c r="F554" s="26">
        <v>0.0008</v>
      </c>
    </row>
    <row r="555" spans="1:6" ht="15" customHeight="1">
      <c r="A555" s="27" t="s">
        <v>375</v>
      </c>
      <c r="B555" s="27" t="s">
        <v>4</v>
      </c>
      <c r="C555" s="24">
        <v>18</v>
      </c>
      <c r="D555" s="25">
        <v>532561</v>
      </c>
      <c r="E555" s="25">
        <v>31953.66</v>
      </c>
      <c r="F555" s="26">
        <v>0.0001</v>
      </c>
    </row>
    <row r="556" spans="1:6" ht="15" customHeight="1">
      <c r="A556" s="27" t="s">
        <v>375</v>
      </c>
      <c r="B556" s="27" t="s">
        <v>779</v>
      </c>
      <c r="C556" s="24">
        <v>106</v>
      </c>
      <c r="D556" s="25">
        <v>3073715</v>
      </c>
      <c r="E556" s="25">
        <v>181542.78</v>
      </c>
      <c r="F556" s="26">
        <v>0.0003</v>
      </c>
    </row>
    <row r="557" spans="1:6" ht="15" customHeight="1">
      <c r="A557" s="27" t="s">
        <v>375</v>
      </c>
      <c r="B557" s="27" t="s">
        <v>8</v>
      </c>
      <c r="C557" s="24">
        <v>44</v>
      </c>
      <c r="D557" s="25">
        <v>639619</v>
      </c>
      <c r="E557" s="25">
        <v>38377.14</v>
      </c>
      <c r="F557" s="26">
        <v>0.0001</v>
      </c>
    </row>
    <row r="558" spans="1:6" ht="15" customHeight="1">
      <c r="A558" s="27" t="s">
        <v>375</v>
      </c>
      <c r="B558" s="27" t="s">
        <v>25</v>
      </c>
      <c r="C558" s="24">
        <v>23</v>
      </c>
      <c r="D558" s="25">
        <v>1641646</v>
      </c>
      <c r="E558" s="25">
        <v>98498.76</v>
      </c>
      <c r="F558" s="26">
        <v>0.0002</v>
      </c>
    </row>
    <row r="559" spans="1:6" ht="15" customHeight="1">
      <c r="A559" s="27" t="s">
        <v>375</v>
      </c>
      <c r="B559" s="27" t="s">
        <v>26</v>
      </c>
      <c r="C559" s="24">
        <v>24</v>
      </c>
      <c r="D559" s="25">
        <v>2463408</v>
      </c>
      <c r="E559" s="25">
        <v>147804.48</v>
      </c>
      <c r="F559" s="26">
        <v>0.0002</v>
      </c>
    </row>
    <row r="560" spans="1:6" ht="15" customHeight="1">
      <c r="A560" s="27" t="s">
        <v>379</v>
      </c>
      <c r="B560" s="27" t="s">
        <v>5</v>
      </c>
      <c r="C560" s="71" t="s">
        <v>778</v>
      </c>
      <c r="D560" s="72" t="s">
        <v>778</v>
      </c>
      <c r="E560" s="72" t="s">
        <v>778</v>
      </c>
      <c r="F560" s="73" t="s">
        <v>778</v>
      </c>
    </row>
    <row r="561" spans="1:6" ht="15" customHeight="1">
      <c r="A561" s="27" t="s">
        <v>379</v>
      </c>
      <c r="B561" s="27" t="s">
        <v>1</v>
      </c>
      <c r="C561" s="24">
        <v>8</v>
      </c>
      <c r="D561" s="25">
        <v>1317170</v>
      </c>
      <c r="E561" s="25">
        <v>79030.2</v>
      </c>
      <c r="F561" s="26">
        <v>0.0001</v>
      </c>
    </row>
    <row r="562" spans="1:6" ht="15" customHeight="1">
      <c r="A562" s="27" t="s">
        <v>379</v>
      </c>
      <c r="B562" s="27" t="s">
        <v>7</v>
      </c>
      <c r="C562" s="24">
        <v>14</v>
      </c>
      <c r="D562" s="25">
        <v>849873</v>
      </c>
      <c r="E562" s="25">
        <v>50992.38</v>
      </c>
      <c r="F562" s="26">
        <v>0.0001</v>
      </c>
    </row>
    <row r="563" spans="1:6" ht="15" customHeight="1">
      <c r="A563" s="27" t="s">
        <v>379</v>
      </c>
      <c r="B563" s="27" t="s">
        <v>3</v>
      </c>
      <c r="C563" s="24">
        <v>11</v>
      </c>
      <c r="D563" s="25">
        <v>1806340</v>
      </c>
      <c r="E563" s="25">
        <v>108380.4</v>
      </c>
      <c r="F563" s="26">
        <v>0.0002</v>
      </c>
    </row>
    <row r="564" spans="1:6" ht="15" customHeight="1">
      <c r="A564" s="27" t="s">
        <v>379</v>
      </c>
      <c r="B564" s="27" t="s">
        <v>2</v>
      </c>
      <c r="C564" s="24">
        <v>5</v>
      </c>
      <c r="D564" s="25">
        <v>1344227</v>
      </c>
      <c r="E564" s="25">
        <v>80653.62</v>
      </c>
      <c r="F564" s="26">
        <v>0.0001</v>
      </c>
    </row>
    <row r="565" spans="1:6" ht="15" customHeight="1">
      <c r="A565" s="27" t="s">
        <v>379</v>
      </c>
      <c r="B565" s="27" t="s">
        <v>6</v>
      </c>
      <c r="C565" s="71" t="s">
        <v>778</v>
      </c>
      <c r="D565" s="72" t="s">
        <v>778</v>
      </c>
      <c r="E565" s="72" t="s">
        <v>778</v>
      </c>
      <c r="F565" s="73" t="s">
        <v>778</v>
      </c>
    </row>
    <row r="566" spans="1:6" ht="15" customHeight="1">
      <c r="A566" s="27" t="s">
        <v>379</v>
      </c>
      <c r="B566" s="27" t="s">
        <v>10</v>
      </c>
      <c r="C566" s="24">
        <v>36</v>
      </c>
      <c r="D566" s="25">
        <v>1485062</v>
      </c>
      <c r="E566" s="25">
        <v>88795.22</v>
      </c>
      <c r="F566" s="26">
        <v>0.0001</v>
      </c>
    </row>
    <row r="567" spans="1:6" ht="15" customHeight="1">
      <c r="A567" s="27" t="s">
        <v>379</v>
      </c>
      <c r="B567" s="27" t="s">
        <v>4</v>
      </c>
      <c r="C567" s="24">
        <v>10</v>
      </c>
      <c r="D567" s="25">
        <v>513025</v>
      </c>
      <c r="E567" s="25">
        <v>30781.5</v>
      </c>
      <c r="F567" s="26">
        <v>0.0001</v>
      </c>
    </row>
    <row r="568" spans="1:6" ht="15" customHeight="1">
      <c r="A568" s="27" t="s">
        <v>379</v>
      </c>
      <c r="B568" s="27" t="s">
        <v>779</v>
      </c>
      <c r="C568" s="24">
        <v>88</v>
      </c>
      <c r="D568" s="25">
        <v>1726391</v>
      </c>
      <c r="E568" s="25">
        <v>99097.99</v>
      </c>
      <c r="F568" s="26">
        <v>0.0002</v>
      </c>
    </row>
    <row r="569" spans="1:6" ht="15" customHeight="1">
      <c r="A569" s="27" t="s">
        <v>379</v>
      </c>
      <c r="B569" s="27" t="s">
        <v>8</v>
      </c>
      <c r="C569" s="24">
        <v>32</v>
      </c>
      <c r="D569" s="25">
        <v>507011</v>
      </c>
      <c r="E569" s="25">
        <v>30391.66</v>
      </c>
      <c r="F569" s="26">
        <v>0.0001</v>
      </c>
    </row>
    <row r="570" spans="1:6" ht="15" customHeight="1">
      <c r="A570" s="27" t="s">
        <v>379</v>
      </c>
      <c r="B570" s="27" t="s">
        <v>25</v>
      </c>
      <c r="C570" s="24">
        <v>17</v>
      </c>
      <c r="D570" s="25">
        <v>1344454</v>
      </c>
      <c r="E570" s="25">
        <v>80667.24</v>
      </c>
      <c r="F570" s="26">
        <v>0.0001</v>
      </c>
    </row>
    <row r="571" spans="1:6" ht="15" customHeight="1">
      <c r="A571" s="27" t="s">
        <v>379</v>
      </c>
      <c r="B571" s="27" t="s">
        <v>26</v>
      </c>
      <c r="C571" s="24">
        <v>21</v>
      </c>
      <c r="D571" s="25">
        <v>1067531</v>
      </c>
      <c r="E571" s="25">
        <v>64051.86</v>
      </c>
      <c r="F571" s="26">
        <v>0.0001</v>
      </c>
    </row>
    <row r="572" spans="1:6" ht="15" customHeight="1">
      <c r="A572" s="27" t="s">
        <v>385</v>
      </c>
      <c r="B572" s="27" t="s">
        <v>5</v>
      </c>
      <c r="C572" s="24">
        <v>43</v>
      </c>
      <c r="D572" s="25">
        <v>13163731</v>
      </c>
      <c r="E572" s="25">
        <v>789823.86</v>
      </c>
      <c r="F572" s="26">
        <v>0.0013</v>
      </c>
    </row>
    <row r="573" spans="1:6" ht="15" customHeight="1">
      <c r="A573" s="27" t="s">
        <v>385</v>
      </c>
      <c r="B573" s="27" t="s">
        <v>1</v>
      </c>
      <c r="C573" s="24">
        <v>9</v>
      </c>
      <c r="D573" s="25">
        <v>1351819</v>
      </c>
      <c r="E573" s="25">
        <v>81109.14</v>
      </c>
      <c r="F573" s="26">
        <v>0.0001</v>
      </c>
    </row>
    <row r="574" spans="1:6" ht="15" customHeight="1">
      <c r="A574" s="27" t="s">
        <v>385</v>
      </c>
      <c r="B574" s="27" t="s">
        <v>7</v>
      </c>
      <c r="C574" s="24">
        <v>34</v>
      </c>
      <c r="D574" s="25">
        <v>4813006</v>
      </c>
      <c r="E574" s="25">
        <v>288780.36</v>
      </c>
      <c r="F574" s="26">
        <v>0.0005</v>
      </c>
    </row>
    <row r="575" spans="1:6" ht="15" customHeight="1">
      <c r="A575" s="27" t="s">
        <v>385</v>
      </c>
      <c r="B575" s="27" t="s">
        <v>3</v>
      </c>
      <c r="C575" s="24">
        <v>25</v>
      </c>
      <c r="D575" s="25">
        <v>4427544</v>
      </c>
      <c r="E575" s="25">
        <v>265652.64</v>
      </c>
      <c r="F575" s="26">
        <v>0.0004</v>
      </c>
    </row>
    <row r="576" spans="1:6" ht="15" customHeight="1">
      <c r="A576" s="27" t="s">
        <v>385</v>
      </c>
      <c r="B576" s="27" t="s">
        <v>2</v>
      </c>
      <c r="C576" s="24">
        <v>5</v>
      </c>
      <c r="D576" s="25">
        <v>1043711</v>
      </c>
      <c r="E576" s="25">
        <v>62622.66</v>
      </c>
      <c r="F576" s="26">
        <v>0.0001</v>
      </c>
    </row>
    <row r="577" spans="1:6" ht="15" customHeight="1">
      <c r="A577" s="27" t="s">
        <v>385</v>
      </c>
      <c r="B577" s="27" t="s">
        <v>6</v>
      </c>
      <c r="C577" s="24">
        <v>13</v>
      </c>
      <c r="D577" s="25">
        <v>727671</v>
      </c>
      <c r="E577" s="25">
        <v>43660.26</v>
      </c>
      <c r="F577" s="26">
        <v>0.0001</v>
      </c>
    </row>
    <row r="578" spans="1:6" ht="15" customHeight="1">
      <c r="A578" s="27" t="s">
        <v>385</v>
      </c>
      <c r="B578" s="27" t="s">
        <v>10</v>
      </c>
      <c r="C578" s="24">
        <v>104</v>
      </c>
      <c r="D578" s="25">
        <v>7872988</v>
      </c>
      <c r="E578" s="25">
        <v>472379.28</v>
      </c>
      <c r="F578" s="26">
        <v>0.0008</v>
      </c>
    </row>
    <row r="579" spans="1:6" ht="15" customHeight="1">
      <c r="A579" s="27" t="s">
        <v>385</v>
      </c>
      <c r="B579" s="27" t="s">
        <v>4</v>
      </c>
      <c r="C579" s="24">
        <v>11</v>
      </c>
      <c r="D579" s="25">
        <v>838934</v>
      </c>
      <c r="E579" s="25">
        <v>50336.04</v>
      </c>
      <c r="F579" s="26">
        <v>0.0001</v>
      </c>
    </row>
    <row r="580" spans="1:6" ht="15" customHeight="1">
      <c r="A580" s="27" t="s">
        <v>385</v>
      </c>
      <c r="B580" s="27" t="s">
        <v>779</v>
      </c>
      <c r="C580" s="24">
        <v>217</v>
      </c>
      <c r="D580" s="25">
        <v>7571686</v>
      </c>
      <c r="E580" s="25">
        <v>445583.95</v>
      </c>
      <c r="F580" s="26">
        <v>0.0007</v>
      </c>
    </row>
    <row r="581" spans="1:6" ht="15" customHeight="1">
      <c r="A581" s="27" t="s">
        <v>385</v>
      </c>
      <c r="B581" s="27" t="s">
        <v>8</v>
      </c>
      <c r="C581" s="24">
        <v>105</v>
      </c>
      <c r="D581" s="25">
        <v>8140081</v>
      </c>
      <c r="E581" s="25">
        <v>488404.86</v>
      </c>
      <c r="F581" s="26">
        <v>0.0008</v>
      </c>
    </row>
    <row r="582" spans="1:6" ht="15" customHeight="1">
      <c r="A582" s="27" t="s">
        <v>385</v>
      </c>
      <c r="B582" s="27" t="s">
        <v>25</v>
      </c>
      <c r="C582" s="24">
        <v>21</v>
      </c>
      <c r="D582" s="25">
        <v>1671397</v>
      </c>
      <c r="E582" s="25">
        <v>100283.82</v>
      </c>
      <c r="F582" s="26">
        <v>0.0002</v>
      </c>
    </row>
    <row r="583" spans="1:6" ht="15" customHeight="1">
      <c r="A583" s="27" t="s">
        <v>385</v>
      </c>
      <c r="B583" s="27" t="s">
        <v>26</v>
      </c>
      <c r="C583" s="24">
        <v>31</v>
      </c>
      <c r="D583" s="25">
        <v>2421278</v>
      </c>
      <c r="E583" s="25">
        <v>145276.68</v>
      </c>
      <c r="F583" s="26">
        <v>0.0002</v>
      </c>
    </row>
    <row r="584" spans="1:6" ht="15" customHeight="1">
      <c r="A584" s="27" t="s">
        <v>392</v>
      </c>
      <c r="B584" s="27" t="s">
        <v>5</v>
      </c>
      <c r="C584" s="71" t="s">
        <v>778</v>
      </c>
      <c r="D584" s="72" t="s">
        <v>778</v>
      </c>
      <c r="E584" s="72" t="s">
        <v>778</v>
      </c>
      <c r="F584" s="73" t="s">
        <v>778</v>
      </c>
    </row>
    <row r="585" spans="1:6" ht="15" customHeight="1">
      <c r="A585" s="27" t="s">
        <v>392</v>
      </c>
      <c r="B585" s="27" t="s">
        <v>1</v>
      </c>
      <c r="C585" s="24">
        <v>6</v>
      </c>
      <c r="D585" s="25">
        <v>994274</v>
      </c>
      <c r="E585" s="25">
        <v>59656.44</v>
      </c>
      <c r="F585" s="26">
        <v>0.0001</v>
      </c>
    </row>
    <row r="586" spans="1:6" ht="15" customHeight="1">
      <c r="A586" s="27" t="s">
        <v>392</v>
      </c>
      <c r="B586" s="27" t="s">
        <v>7</v>
      </c>
      <c r="C586" s="24">
        <v>55</v>
      </c>
      <c r="D586" s="25">
        <v>4969676</v>
      </c>
      <c r="E586" s="25">
        <v>298180.56</v>
      </c>
      <c r="F586" s="26">
        <v>0.0005</v>
      </c>
    </row>
    <row r="587" spans="1:6" ht="15" customHeight="1">
      <c r="A587" s="27" t="s">
        <v>392</v>
      </c>
      <c r="B587" s="27" t="s">
        <v>3</v>
      </c>
      <c r="C587" s="24">
        <v>18</v>
      </c>
      <c r="D587" s="25">
        <v>4168644</v>
      </c>
      <c r="E587" s="25">
        <v>250118.64</v>
      </c>
      <c r="F587" s="26">
        <v>0.0004</v>
      </c>
    </row>
    <row r="588" spans="1:6" ht="15" customHeight="1">
      <c r="A588" s="27" t="s">
        <v>392</v>
      </c>
      <c r="B588" s="27" t="s">
        <v>2</v>
      </c>
      <c r="C588" s="24">
        <v>7</v>
      </c>
      <c r="D588" s="25">
        <v>5628855</v>
      </c>
      <c r="E588" s="25">
        <v>337731.3</v>
      </c>
      <c r="F588" s="26">
        <v>0.0006</v>
      </c>
    </row>
    <row r="589" spans="1:6" ht="15" customHeight="1">
      <c r="A589" s="27" t="s">
        <v>392</v>
      </c>
      <c r="B589" s="27" t="s">
        <v>6</v>
      </c>
      <c r="C589" s="71" t="s">
        <v>778</v>
      </c>
      <c r="D589" s="72" t="s">
        <v>778</v>
      </c>
      <c r="E589" s="72" t="s">
        <v>778</v>
      </c>
      <c r="F589" s="73" t="s">
        <v>778</v>
      </c>
    </row>
    <row r="590" spans="1:6" ht="15" customHeight="1">
      <c r="A590" s="27" t="s">
        <v>392</v>
      </c>
      <c r="B590" s="27" t="s">
        <v>10</v>
      </c>
      <c r="C590" s="24">
        <v>112</v>
      </c>
      <c r="D590" s="25">
        <v>2711472</v>
      </c>
      <c r="E590" s="25">
        <v>162688.32</v>
      </c>
      <c r="F590" s="26">
        <v>0.0003</v>
      </c>
    </row>
    <row r="591" spans="1:6" ht="15" customHeight="1">
      <c r="A591" s="27" t="s">
        <v>392</v>
      </c>
      <c r="B591" s="27" t="s">
        <v>4</v>
      </c>
      <c r="C591" s="24">
        <v>16</v>
      </c>
      <c r="D591" s="25">
        <v>1458285</v>
      </c>
      <c r="E591" s="25">
        <v>87497.1</v>
      </c>
      <c r="F591" s="26">
        <v>0.0001</v>
      </c>
    </row>
    <row r="592" spans="1:6" ht="15" customHeight="1">
      <c r="A592" s="27" t="s">
        <v>392</v>
      </c>
      <c r="B592" s="27" t="s">
        <v>779</v>
      </c>
      <c r="C592" s="24">
        <v>262</v>
      </c>
      <c r="D592" s="25">
        <v>5703025</v>
      </c>
      <c r="E592" s="25">
        <v>331971.89</v>
      </c>
      <c r="F592" s="26">
        <v>0.0005</v>
      </c>
    </row>
    <row r="593" spans="1:6" ht="15" customHeight="1">
      <c r="A593" s="27" t="s">
        <v>392</v>
      </c>
      <c r="B593" s="27" t="s">
        <v>8</v>
      </c>
      <c r="C593" s="24">
        <v>85</v>
      </c>
      <c r="D593" s="25">
        <v>1474493</v>
      </c>
      <c r="E593" s="25">
        <v>88469.58</v>
      </c>
      <c r="F593" s="26">
        <v>0.0001</v>
      </c>
    </row>
    <row r="594" spans="1:6" ht="15" customHeight="1">
      <c r="A594" s="27" t="s">
        <v>392</v>
      </c>
      <c r="B594" s="27" t="s">
        <v>25</v>
      </c>
      <c r="C594" s="24">
        <v>28</v>
      </c>
      <c r="D594" s="25">
        <v>2815058</v>
      </c>
      <c r="E594" s="25">
        <v>168903.48</v>
      </c>
      <c r="F594" s="26">
        <v>0.0003</v>
      </c>
    </row>
    <row r="595" spans="1:6" ht="15" customHeight="1">
      <c r="A595" s="27" t="s">
        <v>392</v>
      </c>
      <c r="B595" s="27" t="s">
        <v>26</v>
      </c>
      <c r="C595" s="24">
        <v>28</v>
      </c>
      <c r="D595" s="25">
        <v>3420548</v>
      </c>
      <c r="E595" s="25">
        <v>205232.88</v>
      </c>
      <c r="F595" s="26">
        <v>0.0003</v>
      </c>
    </row>
    <row r="596" spans="1:6" ht="15" customHeight="1">
      <c r="A596" s="27" t="s">
        <v>401</v>
      </c>
      <c r="B596" s="27" t="s">
        <v>5</v>
      </c>
      <c r="C596" s="24">
        <v>7</v>
      </c>
      <c r="D596" s="25">
        <v>267430</v>
      </c>
      <c r="E596" s="25">
        <v>16045.8</v>
      </c>
      <c r="F596" s="26">
        <v>0</v>
      </c>
    </row>
    <row r="597" spans="1:6" ht="15" customHeight="1">
      <c r="A597" s="27" t="s">
        <v>401</v>
      </c>
      <c r="B597" s="27" t="s">
        <v>1</v>
      </c>
      <c r="C597" s="24">
        <v>14</v>
      </c>
      <c r="D597" s="25">
        <v>2383346</v>
      </c>
      <c r="E597" s="25">
        <v>143000.76</v>
      </c>
      <c r="F597" s="26">
        <v>0.0002</v>
      </c>
    </row>
    <row r="598" spans="1:6" ht="15" customHeight="1">
      <c r="A598" s="27" t="s">
        <v>401</v>
      </c>
      <c r="B598" s="27" t="s">
        <v>7</v>
      </c>
      <c r="C598" s="24">
        <v>75</v>
      </c>
      <c r="D598" s="25">
        <v>8461189</v>
      </c>
      <c r="E598" s="25">
        <v>507671.34</v>
      </c>
      <c r="F598" s="26">
        <v>0.0008</v>
      </c>
    </row>
    <row r="599" spans="1:6" ht="15" customHeight="1">
      <c r="A599" s="27" t="s">
        <v>401</v>
      </c>
      <c r="B599" s="27" t="s">
        <v>3</v>
      </c>
      <c r="C599" s="24">
        <v>42</v>
      </c>
      <c r="D599" s="25">
        <v>11418316</v>
      </c>
      <c r="E599" s="25">
        <v>685098.96</v>
      </c>
      <c r="F599" s="26">
        <v>0.0011</v>
      </c>
    </row>
    <row r="600" spans="1:6" ht="15" customHeight="1">
      <c r="A600" s="27" t="s">
        <v>401</v>
      </c>
      <c r="B600" s="27" t="s">
        <v>2</v>
      </c>
      <c r="C600" s="24">
        <v>6</v>
      </c>
      <c r="D600" s="25">
        <v>7482834</v>
      </c>
      <c r="E600" s="25">
        <v>448970.04</v>
      </c>
      <c r="F600" s="26">
        <v>0.0007</v>
      </c>
    </row>
    <row r="601" spans="1:6" ht="15" customHeight="1">
      <c r="A601" s="27" t="s">
        <v>401</v>
      </c>
      <c r="B601" s="27" t="s">
        <v>6</v>
      </c>
      <c r="C601" s="24">
        <v>17</v>
      </c>
      <c r="D601" s="25">
        <v>1139313</v>
      </c>
      <c r="E601" s="25">
        <v>68358.78</v>
      </c>
      <c r="F601" s="26">
        <v>0.0001</v>
      </c>
    </row>
    <row r="602" spans="1:6" ht="15" customHeight="1">
      <c r="A602" s="27" t="s">
        <v>401</v>
      </c>
      <c r="B602" s="27" t="s">
        <v>10</v>
      </c>
      <c r="C602" s="24">
        <v>155</v>
      </c>
      <c r="D602" s="25">
        <v>6957051</v>
      </c>
      <c r="E602" s="25">
        <v>417423.06</v>
      </c>
      <c r="F602" s="26">
        <v>0.0007</v>
      </c>
    </row>
    <row r="603" spans="1:6" ht="15" customHeight="1">
      <c r="A603" s="27" t="s">
        <v>401</v>
      </c>
      <c r="B603" s="27" t="s">
        <v>4</v>
      </c>
      <c r="C603" s="24">
        <v>21</v>
      </c>
      <c r="D603" s="25">
        <v>3315318</v>
      </c>
      <c r="E603" s="25">
        <v>198919.08</v>
      </c>
      <c r="F603" s="26">
        <v>0.0003</v>
      </c>
    </row>
    <row r="604" spans="1:6" ht="15" customHeight="1">
      <c r="A604" s="27" t="s">
        <v>401</v>
      </c>
      <c r="B604" s="27" t="s">
        <v>779</v>
      </c>
      <c r="C604" s="24">
        <v>365</v>
      </c>
      <c r="D604" s="25">
        <v>13082850</v>
      </c>
      <c r="E604" s="25">
        <v>765477.07</v>
      </c>
      <c r="F604" s="26">
        <v>0.0013</v>
      </c>
    </row>
    <row r="605" spans="1:6" ht="15" customHeight="1">
      <c r="A605" s="27" t="s">
        <v>401</v>
      </c>
      <c r="B605" s="27" t="s">
        <v>8</v>
      </c>
      <c r="C605" s="24">
        <v>142</v>
      </c>
      <c r="D605" s="25">
        <v>4414535</v>
      </c>
      <c r="E605" s="25">
        <v>264872.1</v>
      </c>
      <c r="F605" s="26">
        <v>0.0004</v>
      </c>
    </row>
    <row r="606" spans="1:6" ht="15" customHeight="1">
      <c r="A606" s="27" t="s">
        <v>401</v>
      </c>
      <c r="B606" s="27" t="s">
        <v>25</v>
      </c>
      <c r="C606" s="24">
        <v>44</v>
      </c>
      <c r="D606" s="25">
        <v>21596452</v>
      </c>
      <c r="E606" s="25">
        <v>1295787.12</v>
      </c>
      <c r="F606" s="26">
        <v>0.0021</v>
      </c>
    </row>
    <row r="607" spans="1:6" ht="15" customHeight="1">
      <c r="A607" s="27" t="s">
        <v>401</v>
      </c>
      <c r="B607" s="27" t="s">
        <v>26</v>
      </c>
      <c r="C607" s="24">
        <v>39</v>
      </c>
      <c r="D607" s="25">
        <v>6078029</v>
      </c>
      <c r="E607" s="25">
        <v>364681.74</v>
      </c>
      <c r="F607" s="26">
        <v>0.0006</v>
      </c>
    </row>
    <row r="608" spans="1:6" ht="15" customHeight="1">
      <c r="A608" s="27" t="s">
        <v>308</v>
      </c>
      <c r="B608" s="27" t="s">
        <v>5</v>
      </c>
      <c r="C608" s="24">
        <v>9</v>
      </c>
      <c r="D608" s="25">
        <v>239656</v>
      </c>
      <c r="E608" s="25">
        <v>14379.36</v>
      </c>
      <c r="F608" s="26">
        <v>0</v>
      </c>
    </row>
    <row r="609" spans="1:6" ht="15" customHeight="1">
      <c r="A609" s="27" t="s">
        <v>308</v>
      </c>
      <c r="B609" s="27" t="s">
        <v>1</v>
      </c>
      <c r="C609" s="24">
        <v>13</v>
      </c>
      <c r="D609" s="25">
        <v>1803145</v>
      </c>
      <c r="E609" s="25">
        <v>108188.7</v>
      </c>
      <c r="F609" s="26">
        <v>0.0002</v>
      </c>
    </row>
    <row r="610" spans="1:6" ht="15" customHeight="1">
      <c r="A610" s="27" t="s">
        <v>308</v>
      </c>
      <c r="B610" s="27" t="s">
        <v>7</v>
      </c>
      <c r="C610" s="24">
        <v>47</v>
      </c>
      <c r="D610" s="25">
        <v>3517145</v>
      </c>
      <c r="E610" s="25">
        <v>211028.7</v>
      </c>
      <c r="F610" s="26">
        <v>0.0003</v>
      </c>
    </row>
    <row r="611" spans="1:6" ht="15" customHeight="1">
      <c r="A611" s="27" t="s">
        <v>308</v>
      </c>
      <c r="B611" s="27" t="s">
        <v>3</v>
      </c>
      <c r="C611" s="24">
        <v>20</v>
      </c>
      <c r="D611" s="25">
        <v>4625102</v>
      </c>
      <c r="E611" s="25">
        <v>277506.12</v>
      </c>
      <c r="F611" s="26">
        <v>0.0005</v>
      </c>
    </row>
    <row r="612" spans="1:6" ht="15" customHeight="1">
      <c r="A612" s="27" t="s">
        <v>308</v>
      </c>
      <c r="B612" s="27" t="s">
        <v>2</v>
      </c>
      <c r="C612" s="24">
        <v>5</v>
      </c>
      <c r="D612" s="25">
        <v>5275307</v>
      </c>
      <c r="E612" s="25">
        <v>316518.42</v>
      </c>
      <c r="F612" s="26">
        <v>0.0005</v>
      </c>
    </row>
    <row r="613" spans="1:6" ht="15" customHeight="1">
      <c r="A613" s="27" t="s">
        <v>308</v>
      </c>
      <c r="B613" s="27" t="s">
        <v>6</v>
      </c>
      <c r="C613" s="24">
        <v>8</v>
      </c>
      <c r="D613" s="25">
        <v>84586</v>
      </c>
      <c r="E613" s="25">
        <v>5075.16</v>
      </c>
      <c r="F613" s="26">
        <v>0</v>
      </c>
    </row>
    <row r="614" spans="1:6" ht="15" customHeight="1">
      <c r="A614" s="27" t="s">
        <v>308</v>
      </c>
      <c r="B614" s="27" t="s">
        <v>10</v>
      </c>
      <c r="C614" s="24">
        <v>79</v>
      </c>
      <c r="D614" s="25">
        <v>2821998</v>
      </c>
      <c r="E614" s="25">
        <v>169319.88</v>
      </c>
      <c r="F614" s="26">
        <v>0.0003</v>
      </c>
    </row>
    <row r="615" spans="1:6" ht="15" customHeight="1">
      <c r="A615" s="27" t="s">
        <v>308</v>
      </c>
      <c r="B615" s="27" t="s">
        <v>4</v>
      </c>
      <c r="C615" s="24">
        <v>11</v>
      </c>
      <c r="D615" s="25">
        <v>1768885</v>
      </c>
      <c r="E615" s="25">
        <v>106133.1</v>
      </c>
      <c r="F615" s="26">
        <v>0.0002</v>
      </c>
    </row>
    <row r="616" spans="1:6" ht="15" customHeight="1">
      <c r="A616" s="27" t="s">
        <v>308</v>
      </c>
      <c r="B616" s="27" t="s">
        <v>779</v>
      </c>
      <c r="C616" s="24">
        <v>166</v>
      </c>
      <c r="D616" s="25">
        <v>5795611</v>
      </c>
      <c r="E616" s="25">
        <v>339376.53</v>
      </c>
      <c r="F616" s="26">
        <v>0.0006</v>
      </c>
    </row>
    <row r="617" spans="1:6" ht="15" customHeight="1">
      <c r="A617" s="27" t="s">
        <v>308</v>
      </c>
      <c r="B617" s="27" t="s">
        <v>8</v>
      </c>
      <c r="C617" s="24">
        <v>88</v>
      </c>
      <c r="D617" s="25">
        <v>2030367</v>
      </c>
      <c r="E617" s="25">
        <v>121822.02</v>
      </c>
      <c r="F617" s="26">
        <v>0.0002</v>
      </c>
    </row>
    <row r="618" spans="1:6" ht="15" customHeight="1">
      <c r="A618" s="27" t="s">
        <v>308</v>
      </c>
      <c r="B618" s="27" t="s">
        <v>25</v>
      </c>
      <c r="C618" s="24">
        <v>21</v>
      </c>
      <c r="D618" s="25">
        <v>9430292</v>
      </c>
      <c r="E618" s="25">
        <v>565817.52</v>
      </c>
      <c r="F618" s="26">
        <v>0.0009</v>
      </c>
    </row>
    <row r="619" spans="1:6" ht="15" customHeight="1">
      <c r="A619" s="27" t="s">
        <v>308</v>
      </c>
      <c r="B619" s="27" t="s">
        <v>26</v>
      </c>
      <c r="C619" s="24">
        <v>22</v>
      </c>
      <c r="D619" s="25">
        <v>1654102</v>
      </c>
      <c r="E619" s="25">
        <v>99246.12</v>
      </c>
      <c r="F619" s="26">
        <v>0.0002</v>
      </c>
    </row>
    <row r="620" spans="1:6" ht="15" customHeight="1">
      <c r="A620" s="27" t="s">
        <v>417</v>
      </c>
      <c r="B620" s="27" t="s">
        <v>5</v>
      </c>
      <c r="C620" s="24">
        <v>84</v>
      </c>
      <c r="D620" s="25">
        <v>16641986</v>
      </c>
      <c r="E620" s="25">
        <v>998519.16</v>
      </c>
      <c r="F620" s="26">
        <v>0.0016</v>
      </c>
    </row>
    <row r="621" spans="1:6" ht="15" customHeight="1">
      <c r="A621" s="27" t="s">
        <v>417</v>
      </c>
      <c r="B621" s="27" t="s">
        <v>1</v>
      </c>
      <c r="C621" s="24">
        <v>38</v>
      </c>
      <c r="D621" s="25">
        <v>30517386</v>
      </c>
      <c r="E621" s="25">
        <v>1831043.16</v>
      </c>
      <c r="F621" s="26">
        <v>0.003</v>
      </c>
    </row>
    <row r="622" spans="1:6" ht="15" customHeight="1">
      <c r="A622" s="27" t="s">
        <v>417</v>
      </c>
      <c r="B622" s="27" t="s">
        <v>7</v>
      </c>
      <c r="C622" s="24">
        <v>385</v>
      </c>
      <c r="D622" s="25">
        <v>79037690</v>
      </c>
      <c r="E622" s="25">
        <v>4742261.4</v>
      </c>
      <c r="F622" s="26">
        <v>0.0078</v>
      </c>
    </row>
    <row r="623" spans="1:6" ht="15" customHeight="1">
      <c r="A623" s="27" t="s">
        <v>417</v>
      </c>
      <c r="B623" s="27" t="s">
        <v>3</v>
      </c>
      <c r="C623" s="24">
        <v>117</v>
      </c>
      <c r="D623" s="25">
        <v>39909210</v>
      </c>
      <c r="E623" s="25">
        <v>2394552.6</v>
      </c>
      <c r="F623" s="26">
        <v>0.004</v>
      </c>
    </row>
    <row r="624" spans="1:6" ht="15" customHeight="1">
      <c r="A624" s="27" t="s">
        <v>417</v>
      </c>
      <c r="B624" s="27" t="s">
        <v>2</v>
      </c>
      <c r="C624" s="24">
        <v>21</v>
      </c>
      <c r="D624" s="25">
        <v>66083340</v>
      </c>
      <c r="E624" s="25">
        <v>3965000.4</v>
      </c>
      <c r="F624" s="26">
        <v>0.0065</v>
      </c>
    </row>
    <row r="625" spans="1:6" ht="15" customHeight="1">
      <c r="A625" s="27" t="s">
        <v>417</v>
      </c>
      <c r="B625" s="27" t="s">
        <v>6</v>
      </c>
      <c r="C625" s="24">
        <v>45</v>
      </c>
      <c r="D625" s="25">
        <v>21849046</v>
      </c>
      <c r="E625" s="25">
        <v>1310942.76</v>
      </c>
      <c r="F625" s="26">
        <v>0.0022</v>
      </c>
    </row>
    <row r="626" spans="1:6" ht="15" customHeight="1">
      <c r="A626" s="27" t="s">
        <v>417</v>
      </c>
      <c r="B626" s="27" t="s">
        <v>10</v>
      </c>
      <c r="C626" s="24">
        <v>360</v>
      </c>
      <c r="D626" s="25">
        <v>29441362</v>
      </c>
      <c r="E626" s="25">
        <v>1766481.72</v>
      </c>
      <c r="F626" s="26">
        <v>0.0029</v>
      </c>
    </row>
    <row r="627" spans="1:6" ht="15" customHeight="1">
      <c r="A627" s="27" t="s">
        <v>417</v>
      </c>
      <c r="B627" s="27" t="s">
        <v>4</v>
      </c>
      <c r="C627" s="24">
        <v>64</v>
      </c>
      <c r="D627" s="25">
        <v>18455607</v>
      </c>
      <c r="E627" s="25">
        <v>1107336.42</v>
      </c>
      <c r="F627" s="26">
        <v>0.0018</v>
      </c>
    </row>
    <row r="628" spans="1:6" ht="15" customHeight="1">
      <c r="A628" s="27" t="s">
        <v>417</v>
      </c>
      <c r="B628" s="27" t="s">
        <v>779</v>
      </c>
      <c r="C628" s="24">
        <v>1066</v>
      </c>
      <c r="D628" s="25">
        <v>76373860</v>
      </c>
      <c r="E628" s="25">
        <v>4420527.54</v>
      </c>
      <c r="F628" s="26">
        <v>0.0073</v>
      </c>
    </row>
    <row r="629" spans="1:6" ht="15" customHeight="1">
      <c r="A629" s="27" t="s">
        <v>417</v>
      </c>
      <c r="B629" s="27" t="s">
        <v>8</v>
      </c>
      <c r="C629" s="24">
        <v>447</v>
      </c>
      <c r="D629" s="25">
        <v>55834887</v>
      </c>
      <c r="E629" s="25">
        <v>3350093.22</v>
      </c>
      <c r="F629" s="26">
        <v>0.0055</v>
      </c>
    </row>
    <row r="630" spans="1:6" ht="15" customHeight="1">
      <c r="A630" s="27" t="s">
        <v>417</v>
      </c>
      <c r="B630" s="27" t="s">
        <v>25</v>
      </c>
      <c r="C630" s="24">
        <v>63</v>
      </c>
      <c r="D630" s="25">
        <v>24646374</v>
      </c>
      <c r="E630" s="25">
        <v>1478782.44</v>
      </c>
      <c r="F630" s="26">
        <v>0.0024</v>
      </c>
    </row>
    <row r="631" spans="1:6" ht="15" customHeight="1">
      <c r="A631" s="27" t="s">
        <v>417</v>
      </c>
      <c r="B631" s="27" t="s">
        <v>26</v>
      </c>
      <c r="C631" s="24">
        <v>94</v>
      </c>
      <c r="D631" s="25">
        <v>29299207</v>
      </c>
      <c r="E631" s="25">
        <v>1736711.3</v>
      </c>
      <c r="F631" s="26">
        <v>0.0029</v>
      </c>
    </row>
    <row r="632" spans="1:6" ht="15" customHeight="1">
      <c r="A632" s="27" t="s">
        <v>427</v>
      </c>
      <c r="B632" s="27" t="s">
        <v>5</v>
      </c>
      <c r="C632" s="71" t="s">
        <v>778</v>
      </c>
      <c r="D632" s="72" t="s">
        <v>778</v>
      </c>
      <c r="E632" s="72" t="s">
        <v>778</v>
      </c>
      <c r="F632" s="73" t="s">
        <v>778</v>
      </c>
    </row>
    <row r="633" spans="1:6" ht="15" customHeight="1">
      <c r="A633" s="27" t="s">
        <v>427</v>
      </c>
      <c r="B633" s="27" t="s">
        <v>1</v>
      </c>
      <c r="C633" s="24">
        <v>5</v>
      </c>
      <c r="D633" s="25">
        <v>220244</v>
      </c>
      <c r="E633" s="25">
        <v>13214.64</v>
      </c>
      <c r="F633" s="26">
        <v>0</v>
      </c>
    </row>
    <row r="634" spans="1:6" ht="15" customHeight="1">
      <c r="A634" s="27" t="s">
        <v>427</v>
      </c>
      <c r="B634" s="27" t="s">
        <v>7</v>
      </c>
      <c r="C634" s="24">
        <v>40</v>
      </c>
      <c r="D634" s="25">
        <v>3289029</v>
      </c>
      <c r="E634" s="25">
        <v>197341.74</v>
      </c>
      <c r="F634" s="26">
        <v>0.0003</v>
      </c>
    </row>
    <row r="635" spans="1:6" ht="15" customHeight="1">
      <c r="A635" s="27" t="s">
        <v>427</v>
      </c>
      <c r="B635" s="27" t="s">
        <v>3</v>
      </c>
      <c r="C635" s="24">
        <v>15</v>
      </c>
      <c r="D635" s="25">
        <v>4521054</v>
      </c>
      <c r="E635" s="25">
        <v>271263.24</v>
      </c>
      <c r="F635" s="26">
        <v>0.0004</v>
      </c>
    </row>
    <row r="636" spans="1:6" ht="15" customHeight="1">
      <c r="A636" s="27" t="s">
        <v>427</v>
      </c>
      <c r="B636" s="27" t="s">
        <v>2</v>
      </c>
      <c r="C636" s="71" t="s">
        <v>778</v>
      </c>
      <c r="D636" s="72" t="s">
        <v>778</v>
      </c>
      <c r="E636" s="72" t="s">
        <v>778</v>
      </c>
      <c r="F636" s="73" t="s">
        <v>778</v>
      </c>
    </row>
    <row r="637" spans="1:6" ht="15" customHeight="1">
      <c r="A637" s="27" t="s">
        <v>427</v>
      </c>
      <c r="B637" s="27" t="s">
        <v>6</v>
      </c>
      <c r="C637" s="24">
        <v>14</v>
      </c>
      <c r="D637" s="25">
        <v>831183</v>
      </c>
      <c r="E637" s="25">
        <v>49870.98</v>
      </c>
      <c r="F637" s="26">
        <v>0.0001</v>
      </c>
    </row>
    <row r="638" spans="1:6" ht="15" customHeight="1">
      <c r="A638" s="27" t="s">
        <v>427</v>
      </c>
      <c r="B638" s="27" t="s">
        <v>10</v>
      </c>
      <c r="C638" s="24">
        <v>116</v>
      </c>
      <c r="D638" s="25">
        <v>6582235</v>
      </c>
      <c r="E638" s="25">
        <v>394934.1</v>
      </c>
      <c r="F638" s="26">
        <v>0.0007</v>
      </c>
    </row>
    <row r="639" spans="1:6" ht="15" customHeight="1">
      <c r="A639" s="27" t="s">
        <v>427</v>
      </c>
      <c r="B639" s="27" t="s">
        <v>4</v>
      </c>
      <c r="C639" s="24">
        <v>19</v>
      </c>
      <c r="D639" s="25">
        <v>2618817</v>
      </c>
      <c r="E639" s="25">
        <v>156669.56</v>
      </c>
      <c r="F639" s="26">
        <v>0.0003</v>
      </c>
    </row>
    <row r="640" spans="1:6" ht="15" customHeight="1">
      <c r="A640" s="27" t="s">
        <v>427</v>
      </c>
      <c r="B640" s="27" t="s">
        <v>779</v>
      </c>
      <c r="C640" s="24">
        <v>212</v>
      </c>
      <c r="D640" s="25">
        <v>6251346</v>
      </c>
      <c r="E640" s="25">
        <v>369797.42</v>
      </c>
      <c r="F640" s="26">
        <v>0.0006</v>
      </c>
    </row>
    <row r="641" spans="1:6" ht="15" customHeight="1">
      <c r="A641" s="27" t="s">
        <v>427</v>
      </c>
      <c r="B641" s="27" t="s">
        <v>8</v>
      </c>
      <c r="C641" s="24">
        <v>87</v>
      </c>
      <c r="D641" s="25">
        <v>1173485</v>
      </c>
      <c r="E641" s="25">
        <v>70409.1</v>
      </c>
      <c r="F641" s="26">
        <v>0.0001</v>
      </c>
    </row>
    <row r="642" spans="1:6" ht="15" customHeight="1">
      <c r="A642" s="27" t="s">
        <v>427</v>
      </c>
      <c r="B642" s="27" t="s">
        <v>25</v>
      </c>
      <c r="C642" s="24">
        <v>29</v>
      </c>
      <c r="D642" s="25">
        <v>4286897</v>
      </c>
      <c r="E642" s="25">
        <v>257213.82</v>
      </c>
      <c r="F642" s="26">
        <v>0.0004</v>
      </c>
    </row>
    <row r="643" spans="1:6" ht="15" customHeight="1">
      <c r="A643" s="27" t="s">
        <v>427</v>
      </c>
      <c r="B643" s="27" t="s">
        <v>26</v>
      </c>
      <c r="C643" s="24">
        <v>35</v>
      </c>
      <c r="D643" s="25">
        <v>4734744</v>
      </c>
      <c r="E643" s="25">
        <v>284084.64</v>
      </c>
      <c r="F643" s="26">
        <v>0.0005</v>
      </c>
    </row>
    <row r="644" spans="1:6" ht="15" customHeight="1">
      <c r="A644" s="27" t="s">
        <v>435</v>
      </c>
      <c r="B644" s="27" t="s">
        <v>5</v>
      </c>
      <c r="C644" s="71" t="s">
        <v>778</v>
      </c>
      <c r="D644" s="72" t="s">
        <v>778</v>
      </c>
      <c r="E644" s="72" t="s">
        <v>778</v>
      </c>
      <c r="F644" s="73" t="s">
        <v>778</v>
      </c>
    </row>
    <row r="645" spans="1:6" ht="15" customHeight="1">
      <c r="A645" s="27" t="s">
        <v>435</v>
      </c>
      <c r="B645" s="27" t="s">
        <v>1</v>
      </c>
      <c r="C645" s="24">
        <v>6</v>
      </c>
      <c r="D645" s="25">
        <v>291491</v>
      </c>
      <c r="E645" s="25">
        <v>17489.46</v>
      </c>
      <c r="F645" s="26">
        <v>0</v>
      </c>
    </row>
    <row r="646" spans="1:6" ht="15" customHeight="1">
      <c r="A646" s="27" t="s">
        <v>435</v>
      </c>
      <c r="B646" s="27" t="s">
        <v>7</v>
      </c>
      <c r="C646" s="24">
        <v>21</v>
      </c>
      <c r="D646" s="25">
        <v>805829</v>
      </c>
      <c r="E646" s="25">
        <v>48349.74</v>
      </c>
      <c r="F646" s="26">
        <v>0.0001</v>
      </c>
    </row>
    <row r="647" spans="1:6" ht="15" customHeight="1">
      <c r="A647" s="27" t="s">
        <v>435</v>
      </c>
      <c r="B647" s="27" t="s">
        <v>3</v>
      </c>
      <c r="C647" s="24">
        <v>11</v>
      </c>
      <c r="D647" s="25">
        <v>1723204</v>
      </c>
      <c r="E647" s="25">
        <v>103392.24</v>
      </c>
      <c r="F647" s="26">
        <v>0.0002</v>
      </c>
    </row>
    <row r="648" spans="1:6" ht="15" customHeight="1">
      <c r="A648" s="27" t="s">
        <v>435</v>
      </c>
      <c r="B648" s="27" t="s">
        <v>2</v>
      </c>
      <c r="C648" s="71" t="s">
        <v>778</v>
      </c>
      <c r="D648" s="72" t="s">
        <v>778</v>
      </c>
      <c r="E648" s="72" t="s">
        <v>778</v>
      </c>
      <c r="F648" s="73" t="s">
        <v>778</v>
      </c>
    </row>
    <row r="649" spans="1:6" ht="15" customHeight="1">
      <c r="A649" s="27" t="s">
        <v>435</v>
      </c>
      <c r="B649" s="27" t="s">
        <v>6</v>
      </c>
      <c r="C649" s="71" t="s">
        <v>778</v>
      </c>
      <c r="D649" s="72" t="s">
        <v>778</v>
      </c>
      <c r="E649" s="72" t="s">
        <v>778</v>
      </c>
      <c r="F649" s="73" t="s">
        <v>778</v>
      </c>
    </row>
    <row r="650" spans="1:6" ht="15" customHeight="1">
      <c r="A650" s="27" t="s">
        <v>435</v>
      </c>
      <c r="B650" s="27" t="s">
        <v>10</v>
      </c>
      <c r="C650" s="24">
        <v>59</v>
      </c>
      <c r="D650" s="25">
        <v>2229834</v>
      </c>
      <c r="E650" s="25">
        <v>133790.04</v>
      </c>
      <c r="F650" s="26">
        <v>0.0002</v>
      </c>
    </row>
    <row r="651" spans="1:6" ht="15" customHeight="1">
      <c r="A651" s="27" t="s">
        <v>435</v>
      </c>
      <c r="B651" s="27" t="s">
        <v>4</v>
      </c>
      <c r="C651" s="24">
        <v>9</v>
      </c>
      <c r="D651" s="25">
        <v>1028802</v>
      </c>
      <c r="E651" s="25">
        <v>61728.12</v>
      </c>
      <c r="F651" s="26">
        <v>0.0001</v>
      </c>
    </row>
    <row r="652" spans="1:6" ht="15" customHeight="1">
      <c r="A652" s="27" t="s">
        <v>435</v>
      </c>
      <c r="B652" s="27" t="s">
        <v>779</v>
      </c>
      <c r="C652" s="24">
        <v>120</v>
      </c>
      <c r="D652" s="25">
        <v>1946193</v>
      </c>
      <c r="E652" s="25">
        <v>115891.24</v>
      </c>
      <c r="F652" s="26">
        <v>0.0002</v>
      </c>
    </row>
    <row r="653" spans="1:6" ht="15" customHeight="1">
      <c r="A653" s="27" t="s">
        <v>435</v>
      </c>
      <c r="B653" s="27" t="s">
        <v>8</v>
      </c>
      <c r="C653" s="24">
        <v>44</v>
      </c>
      <c r="D653" s="25">
        <v>1096081</v>
      </c>
      <c r="E653" s="25">
        <v>65764.86</v>
      </c>
      <c r="F653" s="26">
        <v>0.0001</v>
      </c>
    </row>
    <row r="654" spans="1:6" ht="15" customHeight="1">
      <c r="A654" s="27" t="s">
        <v>435</v>
      </c>
      <c r="B654" s="27" t="s">
        <v>25</v>
      </c>
      <c r="C654" s="24">
        <v>15</v>
      </c>
      <c r="D654" s="25">
        <v>281998</v>
      </c>
      <c r="E654" s="25">
        <v>16919.88</v>
      </c>
      <c r="F654" s="26">
        <v>0</v>
      </c>
    </row>
    <row r="655" spans="1:6" ht="15" customHeight="1">
      <c r="A655" s="27" t="s">
        <v>435</v>
      </c>
      <c r="B655" s="27" t="s">
        <v>26</v>
      </c>
      <c r="C655" s="24">
        <v>21</v>
      </c>
      <c r="D655" s="25">
        <v>994559</v>
      </c>
      <c r="E655" s="25">
        <v>59673.54</v>
      </c>
      <c r="F655" s="26">
        <v>0.0001</v>
      </c>
    </row>
    <row r="656" spans="1:6" ht="15" customHeight="1">
      <c r="A656" s="27" t="s">
        <v>445</v>
      </c>
      <c r="B656" s="27" t="s">
        <v>5</v>
      </c>
      <c r="C656" s="71" t="s">
        <v>778</v>
      </c>
      <c r="D656" s="72" t="s">
        <v>778</v>
      </c>
      <c r="E656" s="72" t="s">
        <v>778</v>
      </c>
      <c r="F656" s="73" t="s">
        <v>778</v>
      </c>
    </row>
    <row r="657" spans="1:6" ht="15" customHeight="1">
      <c r="A657" s="27" t="s">
        <v>445</v>
      </c>
      <c r="B657" s="27" t="s">
        <v>1</v>
      </c>
      <c r="C657" s="24">
        <v>13</v>
      </c>
      <c r="D657" s="25">
        <v>521237</v>
      </c>
      <c r="E657" s="25">
        <v>31274.22</v>
      </c>
      <c r="F657" s="26">
        <v>0.0001</v>
      </c>
    </row>
    <row r="658" spans="1:6" ht="15" customHeight="1">
      <c r="A658" s="27" t="s">
        <v>445</v>
      </c>
      <c r="B658" s="27" t="s">
        <v>7</v>
      </c>
      <c r="C658" s="24">
        <v>44</v>
      </c>
      <c r="D658" s="25">
        <v>3743385</v>
      </c>
      <c r="E658" s="25">
        <v>224603.1</v>
      </c>
      <c r="F658" s="26">
        <v>0.0004</v>
      </c>
    </row>
    <row r="659" spans="1:6" ht="15" customHeight="1">
      <c r="A659" s="27" t="s">
        <v>445</v>
      </c>
      <c r="B659" s="27" t="s">
        <v>3</v>
      </c>
      <c r="C659" s="24">
        <v>28</v>
      </c>
      <c r="D659" s="25">
        <v>5794045</v>
      </c>
      <c r="E659" s="25">
        <v>347642.7</v>
      </c>
      <c r="F659" s="26">
        <v>0.0006</v>
      </c>
    </row>
    <row r="660" spans="1:6" ht="15" customHeight="1">
      <c r="A660" s="27" t="s">
        <v>445</v>
      </c>
      <c r="B660" s="27" t="s">
        <v>2</v>
      </c>
      <c r="C660" s="71" t="s">
        <v>778</v>
      </c>
      <c r="D660" s="72" t="s">
        <v>778</v>
      </c>
      <c r="E660" s="72" t="s">
        <v>778</v>
      </c>
      <c r="F660" s="73" t="s">
        <v>778</v>
      </c>
    </row>
    <row r="661" spans="1:6" ht="15" customHeight="1">
      <c r="A661" s="27" t="s">
        <v>445</v>
      </c>
      <c r="B661" s="27" t="s">
        <v>6</v>
      </c>
      <c r="C661" s="24">
        <v>10</v>
      </c>
      <c r="D661" s="25">
        <v>965512</v>
      </c>
      <c r="E661" s="25">
        <v>57930.72</v>
      </c>
      <c r="F661" s="26">
        <v>0.0001</v>
      </c>
    </row>
    <row r="662" spans="1:6" ht="15" customHeight="1">
      <c r="A662" s="27" t="s">
        <v>445</v>
      </c>
      <c r="B662" s="27" t="s">
        <v>10</v>
      </c>
      <c r="C662" s="24">
        <v>103</v>
      </c>
      <c r="D662" s="25">
        <v>4717451</v>
      </c>
      <c r="E662" s="25">
        <v>283047.06</v>
      </c>
      <c r="F662" s="26">
        <v>0.0005</v>
      </c>
    </row>
    <row r="663" spans="1:6" ht="15" customHeight="1">
      <c r="A663" s="27" t="s">
        <v>445</v>
      </c>
      <c r="B663" s="27" t="s">
        <v>4</v>
      </c>
      <c r="C663" s="24">
        <v>25</v>
      </c>
      <c r="D663" s="25">
        <v>4195453</v>
      </c>
      <c r="E663" s="25">
        <v>251727.18</v>
      </c>
      <c r="F663" s="26">
        <v>0.0004</v>
      </c>
    </row>
    <row r="664" spans="1:6" ht="15" customHeight="1">
      <c r="A664" s="27" t="s">
        <v>445</v>
      </c>
      <c r="B664" s="27" t="s">
        <v>779</v>
      </c>
      <c r="C664" s="24">
        <v>217</v>
      </c>
      <c r="D664" s="25">
        <v>5095029</v>
      </c>
      <c r="E664" s="25">
        <v>298639.94</v>
      </c>
      <c r="F664" s="26">
        <v>0.0005</v>
      </c>
    </row>
    <row r="665" spans="1:6" ht="15" customHeight="1">
      <c r="A665" s="27" t="s">
        <v>445</v>
      </c>
      <c r="B665" s="27" t="s">
        <v>8</v>
      </c>
      <c r="C665" s="24">
        <v>82</v>
      </c>
      <c r="D665" s="25">
        <v>4680047</v>
      </c>
      <c r="E665" s="25">
        <v>280802.82</v>
      </c>
      <c r="F665" s="26">
        <v>0.0005</v>
      </c>
    </row>
    <row r="666" spans="1:6" ht="15" customHeight="1">
      <c r="A666" s="27" t="s">
        <v>445</v>
      </c>
      <c r="B666" s="27" t="s">
        <v>25</v>
      </c>
      <c r="C666" s="24">
        <v>34</v>
      </c>
      <c r="D666" s="25">
        <v>3315086</v>
      </c>
      <c r="E666" s="25">
        <v>198905.16</v>
      </c>
      <c r="F666" s="26">
        <v>0.0003</v>
      </c>
    </row>
    <row r="667" spans="1:6" ht="15" customHeight="1">
      <c r="A667" s="27" t="s">
        <v>445</v>
      </c>
      <c r="B667" s="27" t="s">
        <v>26</v>
      </c>
      <c r="C667" s="24">
        <v>36</v>
      </c>
      <c r="D667" s="25">
        <v>6910211</v>
      </c>
      <c r="E667" s="25">
        <v>414612.66</v>
      </c>
      <c r="F667" s="26">
        <v>0.0007</v>
      </c>
    </row>
    <row r="668" spans="1:6" ht="15" customHeight="1">
      <c r="A668" s="27" t="s">
        <v>459</v>
      </c>
      <c r="B668" s="27" t="s">
        <v>5</v>
      </c>
      <c r="C668" s="24">
        <v>6</v>
      </c>
      <c r="D668" s="25">
        <v>336411</v>
      </c>
      <c r="E668" s="25">
        <v>20184.66</v>
      </c>
      <c r="F668" s="26">
        <v>0</v>
      </c>
    </row>
    <row r="669" spans="1:6" ht="15" customHeight="1">
      <c r="A669" s="27" t="s">
        <v>459</v>
      </c>
      <c r="B669" s="27" t="s">
        <v>1</v>
      </c>
      <c r="C669" s="24">
        <v>16</v>
      </c>
      <c r="D669" s="25">
        <v>5220024</v>
      </c>
      <c r="E669" s="25">
        <v>313201.44</v>
      </c>
      <c r="F669" s="26">
        <v>0.0005</v>
      </c>
    </row>
    <row r="670" spans="1:6" ht="15" customHeight="1">
      <c r="A670" s="27" t="s">
        <v>459</v>
      </c>
      <c r="B670" s="27" t="s">
        <v>7</v>
      </c>
      <c r="C670" s="24">
        <v>102</v>
      </c>
      <c r="D670" s="25">
        <v>9535171</v>
      </c>
      <c r="E670" s="25">
        <v>572110.26</v>
      </c>
      <c r="F670" s="26">
        <v>0.0009</v>
      </c>
    </row>
    <row r="671" spans="1:6" ht="15" customHeight="1">
      <c r="A671" s="27" t="s">
        <v>459</v>
      </c>
      <c r="B671" s="27" t="s">
        <v>3</v>
      </c>
      <c r="C671" s="24">
        <v>30</v>
      </c>
      <c r="D671" s="25">
        <v>9187431</v>
      </c>
      <c r="E671" s="25">
        <v>551245.86</v>
      </c>
      <c r="F671" s="26">
        <v>0.0009</v>
      </c>
    </row>
    <row r="672" spans="1:6" ht="15" customHeight="1">
      <c r="A672" s="27" t="s">
        <v>459</v>
      </c>
      <c r="B672" s="27" t="s">
        <v>2</v>
      </c>
      <c r="C672" s="24">
        <v>14</v>
      </c>
      <c r="D672" s="25">
        <v>13342923</v>
      </c>
      <c r="E672" s="25">
        <v>800575.38</v>
      </c>
      <c r="F672" s="26">
        <v>0.0013</v>
      </c>
    </row>
    <row r="673" spans="1:6" ht="15" customHeight="1">
      <c r="A673" s="27" t="s">
        <v>459</v>
      </c>
      <c r="B673" s="27" t="s">
        <v>6</v>
      </c>
      <c r="C673" s="24">
        <v>13</v>
      </c>
      <c r="D673" s="25">
        <v>746322</v>
      </c>
      <c r="E673" s="25">
        <v>44779.32</v>
      </c>
      <c r="F673" s="26">
        <v>0.0001</v>
      </c>
    </row>
    <row r="674" spans="1:6" ht="15" customHeight="1">
      <c r="A674" s="27" t="s">
        <v>459</v>
      </c>
      <c r="B674" s="27" t="s">
        <v>10</v>
      </c>
      <c r="C674" s="24">
        <v>141</v>
      </c>
      <c r="D674" s="25">
        <v>6680459</v>
      </c>
      <c r="E674" s="25">
        <v>400827.54</v>
      </c>
      <c r="F674" s="26">
        <v>0.0007</v>
      </c>
    </row>
    <row r="675" spans="1:6" ht="15" customHeight="1">
      <c r="A675" s="27" t="s">
        <v>459</v>
      </c>
      <c r="B675" s="27" t="s">
        <v>4</v>
      </c>
      <c r="C675" s="24">
        <v>28</v>
      </c>
      <c r="D675" s="25">
        <v>5368746</v>
      </c>
      <c r="E675" s="25">
        <v>322124.76</v>
      </c>
      <c r="F675" s="26">
        <v>0.0005</v>
      </c>
    </row>
    <row r="676" spans="1:6" ht="15" customHeight="1">
      <c r="A676" s="27" t="s">
        <v>459</v>
      </c>
      <c r="B676" s="27" t="s">
        <v>779</v>
      </c>
      <c r="C676" s="24">
        <v>367</v>
      </c>
      <c r="D676" s="25">
        <v>10243035</v>
      </c>
      <c r="E676" s="25">
        <v>590664.05</v>
      </c>
      <c r="F676" s="26">
        <v>0.001</v>
      </c>
    </row>
    <row r="677" spans="1:6" ht="15" customHeight="1">
      <c r="A677" s="27" t="s">
        <v>459</v>
      </c>
      <c r="B677" s="27" t="s">
        <v>8</v>
      </c>
      <c r="C677" s="24">
        <v>144</v>
      </c>
      <c r="D677" s="25">
        <v>5248407</v>
      </c>
      <c r="E677" s="25">
        <v>314904.42</v>
      </c>
      <c r="F677" s="26">
        <v>0.0005</v>
      </c>
    </row>
    <row r="678" spans="1:6" ht="15" customHeight="1">
      <c r="A678" s="27" t="s">
        <v>459</v>
      </c>
      <c r="B678" s="27" t="s">
        <v>25</v>
      </c>
      <c r="C678" s="24">
        <v>37</v>
      </c>
      <c r="D678" s="25">
        <v>4874251</v>
      </c>
      <c r="E678" s="25">
        <v>292455.06</v>
      </c>
      <c r="F678" s="26">
        <v>0.0005</v>
      </c>
    </row>
    <row r="679" spans="1:6" ht="15" customHeight="1">
      <c r="A679" s="27" t="s">
        <v>459</v>
      </c>
      <c r="B679" s="27" t="s">
        <v>26</v>
      </c>
      <c r="C679" s="24">
        <v>35</v>
      </c>
      <c r="D679" s="25">
        <v>7207355</v>
      </c>
      <c r="E679" s="25">
        <v>432441.3</v>
      </c>
      <c r="F679" s="26">
        <v>0.0007</v>
      </c>
    </row>
    <row r="680" spans="1:6" ht="15" customHeight="1">
      <c r="A680" s="27" t="s">
        <v>466</v>
      </c>
      <c r="B680" s="27" t="s">
        <v>5</v>
      </c>
      <c r="C680" s="24">
        <v>108</v>
      </c>
      <c r="D680" s="25">
        <v>17034041</v>
      </c>
      <c r="E680" s="25">
        <v>1022042.46</v>
      </c>
      <c r="F680" s="26">
        <v>0.0017</v>
      </c>
    </row>
    <row r="681" spans="1:6" ht="15" customHeight="1">
      <c r="A681" s="27" t="s">
        <v>466</v>
      </c>
      <c r="B681" s="27" t="s">
        <v>1</v>
      </c>
      <c r="C681" s="24">
        <v>71</v>
      </c>
      <c r="D681" s="25">
        <v>64950026</v>
      </c>
      <c r="E681" s="25">
        <v>3897001.56</v>
      </c>
      <c r="F681" s="26">
        <v>0.0064</v>
      </c>
    </row>
    <row r="682" spans="1:6" ht="15" customHeight="1">
      <c r="A682" s="27" t="s">
        <v>466</v>
      </c>
      <c r="B682" s="27" t="s">
        <v>7</v>
      </c>
      <c r="C682" s="24">
        <v>546</v>
      </c>
      <c r="D682" s="25">
        <v>90574366</v>
      </c>
      <c r="E682" s="25">
        <v>5434461.96</v>
      </c>
      <c r="F682" s="26">
        <v>0.009</v>
      </c>
    </row>
    <row r="683" spans="1:6" ht="15" customHeight="1">
      <c r="A683" s="27" t="s">
        <v>466</v>
      </c>
      <c r="B683" s="27" t="s">
        <v>3</v>
      </c>
      <c r="C683" s="24">
        <v>165</v>
      </c>
      <c r="D683" s="25">
        <v>64972642</v>
      </c>
      <c r="E683" s="25">
        <v>3898358.52</v>
      </c>
      <c r="F683" s="26">
        <v>0.0064</v>
      </c>
    </row>
    <row r="684" spans="1:6" ht="15" customHeight="1">
      <c r="A684" s="27" t="s">
        <v>466</v>
      </c>
      <c r="B684" s="27" t="s">
        <v>2</v>
      </c>
      <c r="C684" s="24">
        <v>41</v>
      </c>
      <c r="D684" s="25">
        <v>88503704</v>
      </c>
      <c r="E684" s="25">
        <v>5310222.24</v>
      </c>
      <c r="F684" s="26">
        <v>0.0088</v>
      </c>
    </row>
    <row r="685" spans="1:6" ht="15" customHeight="1">
      <c r="A685" s="27" t="s">
        <v>466</v>
      </c>
      <c r="B685" s="27" t="s">
        <v>6</v>
      </c>
      <c r="C685" s="24">
        <v>77</v>
      </c>
      <c r="D685" s="25">
        <v>25327316</v>
      </c>
      <c r="E685" s="25">
        <v>1519638.96</v>
      </c>
      <c r="F685" s="26">
        <v>0.0025</v>
      </c>
    </row>
    <row r="686" spans="1:6" ht="15" customHeight="1">
      <c r="A686" s="27" t="s">
        <v>466</v>
      </c>
      <c r="B686" s="27" t="s">
        <v>10</v>
      </c>
      <c r="C686" s="24">
        <v>659</v>
      </c>
      <c r="D686" s="25">
        <v>81583106</v>
      </c>
      <c r="E686" s="25">
        <v>4894851.36</v>
      </c>
      <c r="F686" s="26">
        <v>0.0081</v>
      </c>
    </row>
    <row r="687" spans="1:6" ht="15" customHeight="1">
      <c r="A687" s="27" t="s">
        <v>466</v>
      </c>
      <c r="B687" s="27" t="s">
        <v>4</v>
      </c>
      <c r="C687" s="24">
        <v>116</v>
      </c>
      <c r="D687" s="25">
        <v>36656754</v>
      </c>
      <c r="E687" s="25">
        <v>2199405.24</v>
      </c>
      <c r="F687" s="26">
        <v>0.0036</v>
      </c>
    </row>
    <row r="688" spans="1:6" ht="15" customHeight="1">
      <c r="A688" s="27" t="s">
        <v>466</v>
      </c>
      <c r="B688" s="27" t="s">
        <v>779</v>
      </c>
      <c r="C688" s="24">
        <v>2011</v>
      </c>
      <c r="D688" s="25">
        <v>129302362</v>
      </c>
      <c r="E688" s="25">
        <v>7591126.2</v>
      </c>
      <c r="F688" s="26">
        <v>0.0125</v>
      </c>
    </row>
    <row r="689" spans="1:6" ht="15" customHeight="1">
      <c r="A689" s="27" t="s">
        <v>466</v>
      </c>
      <c r="B689" s="27" t="s">
        <v>8</v>
      </c>
      <c r="C689" s="24">
        <v>756</v>
      </c>
      <c r="D689" s="25">
        <v>58241062</v>
      </c>
      <c r="E689" s="25">
        <v>3494463.72</v>
      </c>
      <c r="F689" s="26">
        <v>0.0058</v>
      </c>
    </row>
    <row r="690" spans="1:6" ht="15" customHeight="1">
      <c r="A690" s="27" t="s">
        <v>466</v>
      </c>
      <c r="B690" s="27" t="s">
        <v>25</v>
      </c>
      <c r="C690" s="24">
        <v>151</v>
      </c>
      <c r="D690" s="25">
        <v>222138972</v>
      </c>
      <c r="E690" s="25">
        <v>13328338.32</v>
      </c>
      <c r="F690" s="26">
        <v>0.022</v>
      </c>
    </row>
    <row r="691" spans="1:6" ht="15" customHeight="1">
      <c r="A691" s="27" t="s">
        <v>466</v>
      </c>
      <c r="B691" s="27" t="s">
        <v>26</v>
      </c>
      <c r="C691" s="24">
        <v>243</v>
      </c>
      <c r="D691" s="25">
        <v>113629967</v>
      </c>
      <c r="E691" s="25">
        <v>6744616.33</v>
      </c>
      <c r="F691" s="26">
        <v>0.0111</v>
      </c>
    </row>
    <row r="692" spans="1:6" ht="15" customHeight="1">
      <c r="A692" s="27" t="s">
        <v>482</v>
      </c>
      <c r="B692" s="27" t="s">
        <v>5</v>
      </c>
      <c r="C692" s="71" t="s">
        <v>778</v>
      </c>
      <c r="D692" s="72" t="s">
        <v>778</v>
      </c>
      <c r="E692" s="72" t="s">
        <v>778</v>
      </c>
      <c r="F692" s="73" t="s">
        <v>778</v>
      </c>
    </row>
    <row r="693" spans="1:6" ht="15" customHeight="1">
      <c r="A693" s="27" t="s">
        <v>482</v>
      </c>
      <c r="B693" s="27" t="s">
        <v>1</v>
      </c>
      <c r="C693" s="71" t="s">
        <v>778</v>
      </c>
      <c r="D693" s="72" t="s">
        <v>778</v>
      </c>
      <c r="E693" s="72" t="s">
        <v>778</v>
      </c>
      <c r="F693" s="73" t="s">
        <v>778</v>
      </c>
    </row>
    <row r="694" spans="1:6" ht="15" customHeight="1">
      <c r="A694" s="27" t="s">
        <v>482</v>
      </c>
      <c r="B694" s="27" t="s">
        <v>7</v>
      </c>
      <c r="C694" s="24">
        <v>28</v>
      </c>
      <c r="D694" s="25">
        <v>1193133</v>
      </c>
      <c r="E694" s="25">
        <v>71587.98</v>
      </c>
      <c r="F694" s="26">
        <v>0.0001</v>
      </c>
    </row>
    <row r="695" spans="1:6" ht="15" customHeight="1">
      <c r="A695" s="27" t="s">
        <v>482</v>
      </c>
      <c r="B695" s="27" t="s">
        <v>3</v>
      </c>
      <c r="C695" s="24">
        <v>13</v>
      </c>
      <c r="D695" s="25">
        <v>2572324</v>
      </c>
      <c r="E695" s="25">
        <v>154339.44</v>
      </c>
      <c r="F695" s="26">
        <v>0.0003</v>
      </c>
    </row>
    <row r="696" spans="1:6" ht="15" customHeight="1">
      <c r="A696" s="27" t="s">
        <v>482</v>
      </c>
      <c r="B696" s="27" t="s">
        <v>2</v>
      </c>
      <c r="C696" s="71" t="s">
        <v>778</v>
      </c>
      <c r="D696" s="72" t="s">
        <v>778</v>
      </c>
      <c r="E696" s="72" t="s">
        <v>778</v>
      </c>
      <c r="F696" s="73" t="s">
        <v>778</v>
      </c>
    </row>
    <row r="697" spans="1:6" ht="15" customHeight="1">
      <c r="A697" s="27" t="s">
        <v>482</v>
      </c>
      <c r="B697" s="27" t="s">
        <v>6</v>
      </c>
      <c r="C697" s="71" t="s">
        <v>778</v>
      </c>
      <c r="D697" s="72" t="s">
        <v>778</v>
      </c>
      <c r="E697" s="72" t="s">
        <v>778</v>
      </c>
      <c r="F697" s="73" t="s">
        <v>778</v>
      </c>
    </row>
    <row r="698" spans="1:6" ht="15" customHeight="1">
      <c r="A698" s="27" t="s">
        <v>482</v>
      </c>
      <c r="B698" s="27" t="s">
        <v>10</v>
      </c>
      <c r="C698" s="24">
        <v>42</v>
      </c>
      <c r="D698" s="25">
        <v>825473</v>
      </c>
      <c r="E698" s="25">
        <v>49528.38</v>
      </c>
      <c r="F698" s="26">
        <v>0.0001</v>
      </c>
    </row>
    <row r="699" spans="1:6" ht="15" customHeight="1">
      <c r="A699" s="27" t="s">
        <v>482</v>
      </c>
      <c r="B699" s="27" t="s">
        <v>4</v>
      </c>
      <c r="C699" s="24">
        <v>11</v>
      </c>
      <c r="D699" s="25">
        <v>545635</v>
      </c>
      <c r="E699" s="25">
        <v>32738.1</v>
      </c>
      <c r="F699" s="26">
        <v>0.0001</v>
      </c>
    </row>
    <row r="700" spans="1:6" ht="15" customHeight="1">
      <c r="A700" s="27" t="s">
        <v>482</v>
      </c>
      <c r="B700" s="27" t="s">
        <v>779</v>
      </c>
      <c r="C700" s="24">
        <v>84</v>
      </c>
      <c r="D700" s="25">
        <v>1154500</v>
      </c>
      <c r="E700" s="25">
        <v>68611.72</v>
      </c>
      <c r="F700" s="26">
        <v>0.0001</v>
      </c>
    </row>
    <row r="701" spans="1:6" ht="15" customHeight="1">
      <c r="A701" s="27" t="s">
        <v>482</v>
      </c>
      <c r="B701" s="27" t="s">
        <v>8</v>
      </c>
      <c r="C701" s="24">
        <v>34</v>
      </c>
      <c r="D701" s="25">
        <v>334330</v>
      </c>
      <c r="E701" s="25">
        <v>20059.8</v>
      </c>
      <c r="F701" s="26">
        <v>0</v>
      </c>
    </row>
    <row r="702" spans="1:6" ht="15" customHeight="1">
      <c r="A702" s="27" t="s">
        <v>482</v>
      </c>
      <c r="B702" s="27" t="s">
        <v>25</v>
      </c>
      <c r="C702" s="24">
        <v>15</v>
      </c>
      <c r="D702" s="25">
        <v>629350</v>
      </c>
      <c r="E702" s="25">
        <v>37761</v>
      </c>
      <c r="F702" s="26">
        <v>0.0001</v>
      </c>
    </row>
    <row r="703" spans="1:6" ht="15" customHeight="1">
      <c r="A703" s="27" t="s">
        <v>482</v>
      </c>
      <c r="B703" s="27" t="s">
        <v>26</v>
      </c>
      <c r="C703" s="24">
        <v>13</v>
      </c>
      <c r="D703" s="25">
        <v>786154</v>
      </c>
      <c r="E703" s="25">
        <v>47169.24</v>
      </c>
      <c r="F703" s="26">
        <v>0.0001</v>
      </c>
    </row>
    <row r="704" spans="1:6" ht="15" customHeight="1">
      <c r="A704" s="27" t="s">
        <v>487</v>
      </c>
      <c r="B704" s="27" t="s">
        <v>5</v>
      </c>
      <c r="C704" s="71" t="s">
        <v>778</v>
      </c>
      <c r="D704" s="72" t="s">
        <v>778</v>
      </c>
      <c r="E704" s="72" t="s">
        <v>778</v>
      </c>
      <c r="F704" s="73" t="s">
        <v>778</v>
      </c>
    </row>
    <row r="705" spans="1:6" ht="15" customHeight="1">
      <c r="A705" s="27" t="s">
        <v>487</v>
      </c>
      <c r="B705" s="27" t="s">
        <v>1</v>
      </c>
      <c r="C705" s="24">
        <v>5</v>
      </c>
      <c r="D705" s="25">
        <v>2402734</v>
      </c>
      <c r="E705" s="25">
        <v>144164.04</v>
      </c>
      <c r="F705" s="26">
        <v>0.0002</v>
      </c>
    </row>
    <row r="706" spans="1:6" ht="15" customHeight="1">
      <c r="A706" s="27" t="s">
        <v>487</v>
      </c>
      <c r="B706" s="27" t="s">
        <v>7</v>
      </c>
      <c r="C706" s="24">
        <v>18</v>
      </c>
      <c r="D706" s="25">
        <v>846830</v>
      </c>
      <c r="E706" s="25">
        <v>50809.8</v>
      </c>
      <c r="F706" s="26">
        <v>0.0001</v>
      </c>
    </row>
    <row r="707" spans="1:6" ht="15" customHeight="1">
      <c r="A707" s="27" t="s">
        <v>487</v>
      </c>
      <c r="B707" s="27" t="s">
        <v>3</v>
      </c>
      <c r="C707" s="24">
        <v>12</v>
      </c>
      <c r="D707" s="25">
        <v>3388365</v>
      </c>
      <c r="E707" s="25">
        <v>203301.9</v>
      </c>
      <c r="F707" s="26">
        <v>0.0003</v>
      </c>
    </row>
    <row r="708" spans="1:6" ht="15" customHeight="1">
      <c r="A708" s="27" t="s">
        <v>487</v>
      </c>
      <c r="B708" s="27" t="s">
        <v>2</v>
      </c>
      <c r="C708" s="71" t="s">
        <v>778</v>
      </c>
      <c r="D708" s="72" t="s">
        <v>778</v>
      </c>
      <c r="E708" s="72" t="s">
        <v>778</v>
      </c>
      <c r="F708" s="73" t="s">
        <v>778</v>
      </c>
    </row>
    <row r="709" spans="1:6" ht="15" customHeight="1">
      <c r="A709" s="27" t="s">
        <v>487</v>
      </c>
      <c r="B709" s="27" t="s">
        <v>6</v>
      </c>
      <c r="C709" s="71" t="s">
        <v>778</v>
      </c>
      <c r="D709" s="72" t="s">
        <v>778</v>
      </c>
      <c r="E709" s="72" t="s">
        <v>778</v>
      </c>
      <c r="F709" s="73" t="s">
        <v>778</v>
      </c>
    </row>
    <row r="710" spans="1:6" ht="15" customHeight="1">
      <c r="A710" s="27" t="s">
        <v>487</v>
      </c>
      <c r="B710" s="27" t="s">
        <v>10</v>
      </c>
      <c r="C710" s="24">
        <v>30</v>
      </c>
      <c r="D710" s="25">
        <v>1457430</v>
      </c>
      <c r="E710" s="25">
        <v>87445.8</v>
      </c>
      <c r="F710" s="26">
        <v>0.0001</v>
      </c>
    </row>
    <row r="711" spans="1:6" ht="15" customHeight="1">
      <c r="A711" s="27" t="s">
        <v>487</v>
      </c>
      <c r="B711" s="27" t="s">
        <v>4</v>
      </c>
      <c r="C711" s="24">
        <v>10</v>
      </c>
      <c r="D711" s="25">
        <v>1331892</v>
      </c>
      <c r="E711" s="25">
        <v>79913.52</v>
      </c>
      <c r="F711" s="26">
        <v>0.0001</v>
      </c>
    </row>
    <row r="712" spans="1:6" ht="15" customHeight="1">
      <c r="A712" s="27" t="s">
        <v>487</v>
      </c>
      <c r="B712" s="27" t="s">
        <v>779</v>
      </c>
      <c r="C712" s="24">
        <v>90</v>
      </c>
      <c r="D712" s="25">
        <v>2699797</v>
      </c>
      <c r="E712" s="25">
        <v>159649.85</v>
      </c>
      <c r="F712" s="26">
        <v>0.0003</v>
      </c>
    </row>
    <row r="713" spans="1:6" ht="15" customHeight="1">
      <c r="A713" s="27" t="s">
        <v>487</v>
      </c>
      <c r="B713" s="27" t="s">
        <v>8</v>
      </c>
      <c r="C713" s="24">
        <v>46</v>
      </c>
      <c r="D713" s="25">
        <v>909050</v>
      </c>
      <c r="E713" s="25">
        <v>54543</v>
      </c>
      <c r="F713" s="26">
        <v>0.0001</v>
      </c>
    </row>
    <row r="714" spans="1:6" ht="15" customHeight="1">
      <c r="A714" s="27" t="s">
        <v>487</v>
      </c>
      <c r="B714" s="27" t="s">
        <v>25</v>
      </c>
      <c r="C714" s="24">
        <v>11</v>
      </c>
      <c r="D714" s="25">
        <v>685662</v>
      </c>
      <c r="E714" s="25">
        <v>41139.72</v>
      </c>
      <c r="F714" s="26">
        <v>0.0001</v>
      </c>
    </row>
    <row r="715" spans="1:6" ht="15" customHeight="1">
      <c r="A715" s="27" t="s">
        <v>487</v>
      </c>
      <c r="B715" s="27" t="s">
        <v>26</v>
      </c>
      <c r="C715" s="24">
        <v>8</v>
      </c>
      <c r="D715" s="25">
        <v>100835</v>
      </c>
      <c r="E715" s="25">
        <v>6050.1</v>
      </c>
      <c r="F715" s="26">
        <v>0</v>
      </c>
    </row>
    <row r="716" spans="1:6" ht="15" customHeight="1">
      <c r="A716" s="27" t="s">
        <v>490</v>
      </c>
      <c r="B716" s="27" t="s">
        <v>5</v>
      </c>
      <c r="C716" s="24">
        <v>7</v>
      </c>
      <c r="D716" s="25">
        <v>41833</v>
      </c>
      <c r="E716" s="25">
        <v>2509.98</v>
      </c>
      <c r="F716" s="26">
        <v>0</v>
      </c>
    </row>
    <row r="717" spans="1:6" ht="15" customHeight="1">
      <c r="A717" s="27" t="s">
        <v>490</v>
      </c>
      <c r="B717" s="27" t="s">
        <v>1</v>
      </c>
      <c r="C717" s="24">
        <v>8</v>
      </c>
      <c r="D717" s="25">
        <v>932333</v>
      </c>
      <c r="E717" s="25">
        <v>55939.98</v>
      </c>
      <c r="F717" s="26">
        <v>0.0001</v>
      </c>
    </row>
    <row r="718" spans="1:6" ht="15" customHeight="1">
      <c r="A718" s="27" t="s">
        <v>490</v>
      </c>
      <c r="B718" s="27" t="s">
        <v>7</v>
      </c>
      <c r="C718" s="24">
        <v>23</v>
      </c>
      <c r="D718" s="25">
        <v>1365926</v>
      </c>
      <c r="E718" s="25">
        <v>81955.56</v>
      </c>
      <c r="F718" s="26">
        <v>0.0001</v>
      </c>
    </row>
    <row r="719" spans="1:6" ht="15" customHeight="1">
      <c r="A719" s="27" t="s">
        <v>490</v>
      </c>
      <c r="B719" s="27" t="s">
        <v>3</v>
      </c>
      <c r="C719" s="24">
        <v>18</v>
      </c>
      <c r="D719" s="25">
        <v>2834403</v>
      </c>
      <c r="E719" s="25">
        <v>170064.18</v>
      </c>
      <c r="F719" s="26">
        <v>0.0003</v>
      </c>
    </row>
    <row r="720" spans="1:6" ht="15" customHeight="1">
      <c r="A720" s="27" t="s">
        <v>490</v>
      </c>
      <c r="B720" s="27" t="s">
        <v>2</v>
      </c>
      <c r="C720" s="71" t="s">
        <v>778</v>
      </c>
      <c r="D720" s="72" t="s">
        <v>778</v>
      </c>
      <c r="E720" s="72" t="s">
        <v>778</v>
      </c>
      <c r="F720" s="73" t="s">
        <v>778</v>
      </c>
    </row>
    <row r="721" spans="1:6" ht="15" customHeight="1">
      <c r="A721" s="27" t="s">
        <v>490</v>
      </c>
      <c r="B721" s="27" t="s">
        <v>6</v>
      </c>
      <c r="C721" s="71" t="s">
        <v>778</v>
      </c>
      <c r="D721" s="72" t="s">
        <v>778</v>
      </c>
      <c r="E721" s="72" t="s">
        <v>778</v>
      </c>
      <c r="F721" s="73" t="s">
        <v>778</v>
      </c>
    </row>
    <row r="722" spans="1:6" ht="15" customHeight="1">
      <c r="A722" s="27" t="s">
        <v>490</v>
      </c>
      <c r="B722" s="27" t="s">
        <v>10</v>
      </c>
      <c r="C722" s="24">
        <v>82</v>
      </c>
      <c r="D722" s="25">
        <v>6602608</v>
      </c>
      <c r="E722" s="25">
        <v>396156.48</v>
      </c>
      <c r="F722" s="26">
        <v>0.0007</v>
      </c>
    </row>
    <row r="723" spans="1:6" ht="15" customHeight="1">
      <c r="A723" s="27" t="s">
        <v>490</v>
      </c>
      <c r="B723" s="27" t="s">
        <v>4</v>
      </c>
      <c r="C723" s="24">
        <v>5</v>
      </c>
      <c r="D723" s="25">
        <v>467846</v>
      </c>
      <c r="E723" s="25">
        <v>28070.76</v>
      </c>
      <c r="F723" s="26">
        <v>0</v>
      </c>
    </row>
    <row r="724" spans="1:6" ht="15" customHeight="1">
      <c r="A724" s="27" t="s">
        <v>490</v>
      </c>
      <c r="B724" s="27" t="s">
        <v>779</v>
      </c>
      <c r="C724" s="24">
        <v>149</v>
      </c>
      <c r="D724" s="25">
        <v>6040148</v>
      </c>
      <c r="E724" s="25">
        <v>355699.05</v>
      </c>
      <c r="F724" s="26">
        <v>0.0006</v>
      </c>
    </row>
    <row r="725" spans="1:6" ht="15" customHeight="1">
      <c r="A725" s="27" t="s">
        <v>490</v>
      </c>
      <c r="B725" s="27" t="s">
        <v>8</v>
      </c>
      <c r="C725" s="24">
        <v>55</v>
      </c>
      <c r="D725" s="25">
        <v>843342</v>
      </c>
      <c r="E725" s="25">
        <v>50600.52</v>
      </c>
      <c r="F725" s="26">
        <v>0.0001</v>
      </c>
    </row>
    <row r="726" spans="1:6" ht="15" customHeight="1">
      <c r="A726" s="27" t="s">
        <v>490</v>
      </c>
      <c r="B726" s="27" t="s">
        <v>25</v>
      </c>
      <c r="C726" s="24">
        <v>26</v>
      </c>
      <c r="D726" s="25">
        <v>4123732</v>
      </c>
      <c r="E726" s="25">
        <v>247423.92</v>
      </c>
      <c r="F726" s="26">
        <v>0.0004</v>
      </c>
    </row>
    <row r="727" spans="1:6" ht="15" customHeight="1">
      <c r="A727" s="27" t="s">
        <v>490</v>
      </c>
      <c r="B727" s="27" t="s">
        <v>26</v>
      </c>
      <c r="C727" s="24">
        <v>24</v>
      </c>
      <c r="D727" s="25">
        <v>2528981</v>
      </c>
      <c r="E727" s="25">
        <v>151738.86</v>
      </c>
      <c r="F727" s="26">
        <v>0.0003</v>
      </c>
    </row>
    <row r="728" spans="1:6" ht="15" customHeight="1">
      <c r="A728" s="27" t="s">
        <v>499</v>
      </c>
      <c r="B728" s="27" t="s">
        <v>5</v>
      </c>
      <c r="C728" s="24">
        <v>8</v>
      </c>
      <c r="D728" s="25">
        <v>149071</v>
      </c>
      <c r="E728" s="25">
        <v>8944.26</v>
      </c>
      <c r="F728" s="26">
        <v>0</v>
      </c>
    </row>
    <row r="729" spans="1:6" ht="15" customHeight="1">
      <c r="A729" s="27" t="s">
        <v>499</v>
      </c>
      <c r="B729" s="27" t="s">
        <v>1</v>
      </c>
      <c r="C729" s="24">
        <v>5</v>
      </c>
      <c r="D729" s="25">
        <v>1446382</v>
      </c>
      <c r="E729" s="25">
        <v>86782.92</v>
      </c>
      <c r="F729" s="26">
        <v>0.0001</v>
      </c>
    </row>
    <row r="730" spans="1:6" ht="15" customHeight="1">
      <c r="A730" s="27" t="s">
        <v>499</v>
      </c>
      <c r="B730" s="27" t="s">
        <v>7</v>
      </c>
      <c r="C730" s="24">
        <v>27</v>
      </c>
      <c r="D730" s="25">
        <v>2232136</v>
      </c>
      <c r="E730" s="25">
        <v>133928.16</v>
      </c>
      <c r="F730" s="26">
        <v>0.0002</v>
      </c>
    </row>
    <row r="731" spans="1:6" ht="15" customHeight="1">
      <c r="A731" s="27" t="s">
        <v>499</v>
      </c>
      <c r="B731" s="27" t="s">
        <v>3</v>
      </c>
      <c r="C731" s="24">
        <v>16</v>
      </c>
      <c r="D731" s="25">
        <v>4889033</v>
      </c>
      <c r="E731" s="25">
        <v>293341.98</v>
      </c>
      <c r="F731" s="26">
        <v>0.0005</v>
      </c>
    </row>
    <row r="732" spans="1:6" ht="15" customHeight="1">
      <c r="A732" s="27" t="s">
        <v>499</v>
      </c>
      <c r="B732" s="27" t="s">
        <v>2</v>
      </c>
      <c r="C732" s="71" t="s">
        <v>778</v>
      </c>
      <c r="D732" s="72" t="s">
        <v>778</v>
      </c>
      <c r="E732" s="72" t="s">
        <v>778</v>
      </c>
      <c r="F732" s="73" t="s">
        <v>778</v>
      </c>
    </row>
    <row r="733" spans="1:6" ht="15" customHeight="1">
      <c r="A733" s="27" t="s">
        <v>499</v>
      </c>
      <c r="B733" s="27" t="s">
        <v>6</v>
      </c>
      <c r="C733" s="71" t="s">
        <v>778</v>
      </c>
      <c r="D733" s="72" t="s">
        <v>778</v>
      </c>
      <c r="E733" s="72" t="s">
        <v>778</v>
      </c>
      <c r="F733" s="73" t="s">
        <v>778</v>
      </c>
    </row>
    <row r="734" spans="1:6" ht="15" customHeight="1">
      <c r="A734" s="27" t="s">
        <v>499</v>
      </c>
      <c r="B734" s="27" t="s">
        <v>10</v>
      </c>
      <c r="C734" s="24">
        <v>99</v>
      </c>
      <c r="D734" s="25">
        <v>5761242</v>
      </c>
      <c r="E734" s="25">
        <v>345674.52</v>
      </c>
      <c r="F734" s="26">
        <v>0.0006</v>
      </c>
    </row>
    <row r="735" spans="1:6" ht="15" customHeight="1">
      <c r="A735" s="27" t="s">
        <v>499</v>
      </c>
      <c r="B735" s="27" t="s">
        <v>4</v>
      </c>
      <c r="C735" s="24">
        <v>12</v>
      </c>
      <c r="D735" s="25">
        <v>720134</v>
      </c>
      <c r="E735" s="25">
        <v>43208.04</v>
      </c>
      <c r="F735" s="26">
        <v>0.0001</v>
      </c>
    </row>
    <row r="736" spans="1:6" ht="15" customHeight="1">
      <c r="A736" s="27" t="s">
        <v>499</v>
      </c>
      <c r="B736" s="27" t="s">
        <v>779</v>
      </c>
      <c r="C736" s="24">
        <v>135</v>
      </c>
      <c r="D736" s="25">
        <v>4285185</v>
      </c>
      <c r="E736" s="25">
        <v>253452.91</v>
      </c>
      <c r="F736" s="26">
        <v>0.0004</v>
      </c>
    </row>
    <row r="737" spans="1:6" ht="15" customHeight="1">
      <c r="A737" s="27" t="s">
        <v>499</v>
      </c>
      <c r="B737" s="27" t="s">
        <v>8</v>
      </c>
      <c r="C737" s="24">
        <v>79</v>
      </c>
      <c r="D737" s="25">
        <v>1784653</v>
      </c>
      <c r="E737" s="25">
        <v>107079.18</v>
      </c>
      <c r="F737" s="26">
        <v>0.0002</v>
      </c>
    </row>
    <row r="738" spans="1:6" ht="15" customHeight="1">
      <c r="A738" s="27" t="s">
        <v>499</v>
      </c>
      <c r="B738" s="27" t="s">
        <v>25</v>
      </c>
      <c r="C738" s="24">
        <v>16</v>
      </c>
      <c r="D738" s="25">
        <v>2182304</v>
      </c>
      <c r="E738" s="25">
        <v>130938.24</v>
      </c>
      <c r="F738" s="26">
        <v>0.0002</v>
      </c>
    </row>
    <row r="739" spans="1:6" ht="15" customHeight="1">
      <c r="A739" s="27" t="s">
        <v>499</v>
      </c>
      <c r="B739" s="27" t="s">
        <v>26</v>
      </c>
      <c r="C739" s="24">
        <v>15</v>
      </c>
      <c r="D739" s="25">
        <v>1949788</v>
      </c>
      <c r="E739" s="25">
        <v>116987.28</v>
      </c>
      <c r="F739" s="26">
        <v>0.0002</v>
      </c>
    </row>
    <row r="740" spans="1:6" ht="15" customHeight="1">
      <c r="A740" s="27" t="s">
        <v>504</v>
      </c>
      <c r="B740" s="27" t="s">
        <v>5</v>
      </c>
      <c r="C740" s="24">
        <v>7</v>
      </c>
      <c r="D740" s="25">
        <v>727279</v>
      </c>
      <c r="E740" s="25">
        <v>43636.74</v>
      </c>
      <c r="F740" s="26">
        <v>0.0001</v>
      </c>
    </row>
    <row r="741" spans="1:6" ht="15" customHeight="1">
      <c r="A741" s="27" t="s">
        <v>504</v>
      </c>
      <c r="B741" s="27" t="s">
        <v>1</v>
      </c>
      <c r="C741" s="24">
        <v>8</v>
      </c>
      <c r="D741" s="25">
        <v>1737174</v>
      </c>
      <c r="E741" s="25">
        <v>104230.44</v>
      </c>
      <c r="F741" s="26">
        <v>0.0002</v>
      </c>
    </row>
    <row r="742" spans="1:6" ht="15" customHeight="1">
      <c r="A742" s="27" t="s">
        <v>504</v>
      </c>
      <c r="B742" s="27" t="s">
        <v>7</v>
      </c>
      <c r="C742" s="24">
        <v>45</v>
      </c>
      <c r="D742" s="25">
        <v>5243311</v>
      </c>
      <c r="E742" s="25">
        <v>314598.66</v>
      </c>
      <c r="F742" s="26">
        <v>0.0005</v>
      </c>
    </row>
    <row r="743" spans="1:6" ht="15" customHeight="1">
      <c r="A743" s="27" t="s">
        <v>504</v>
      </c>
      <c r="B743" s="27" t="s">
        <v>3</v>
      </c>
      <c r="C743" s="24">
        <v>20</v>
      </c>
      <c r="D743" s="25">
        <v>5560105</v>
      </c>
      <c r="E743" s="25">
        <v>333606.3</v>
      </c>
      <c r="F743" s="26">
        <v>0.0006</v>
      </c>
    </row>
    <row r="744" spans="1:6" ht="15" customHeight="1">
      <c r="A744" s="27" t="s">
        <v>504</v>
      </c>
      <c r="B744" s="27" t="s">
        <v>2</v>
      </c>
      <c r="C744" s="24">
        <v>9</v>
      </c>
      <c r="D744" s="25">
        <v>9324759</v>
      </c>
      <c r="E744" s="25">
        <v>559485.54</v>
      </c>
      <c r="F744" s="26">
        <v>0.0009</v>
      </c>
    </row>
    <row r="745" spans="1:6" ht="15" customHeight="1">
      <c r="A745" s="27" t="s">
        <v>504</v>
      </c>
      <c r="B745" s="27" t="s">
        <v>6</v>
      </c>
      <c r="C745" s="24">
        <v>10</v>
      </c>
      <c r="D745" s="25">
        <v>1129302</v>
      </c>
      <c r="E745" s="25">
        <v>67758.12</v>
      </c>
      <c r="F745" s="26">
        <v>0.0001</v>
      </c>
    </row>
    <row r="746" spans="1:6" ht="15" customHeight="1">
      <c r="A746" s="27" t="s">
        <v>504</v>
      </c>
      <c r="B746" s="27" t="s">
        <v>10</v>
      </c>
      <c r="C746" s="24">
        <v>92</v>
      </c>
      <c r="D746" s="25">
        <v>5994657</v>
      </c>
      <c r="E746" s="25">
        <v>359679.42</v>
      </c>
      <c r="F746" s="26">
        <v>0.0006</v>
      </c>
    </row>
    <row r="747" spans="1:6" ht="15" customHeight="1">
      <c r="A747" s="27" t="s">
        <v>504</v>
      </c>
      <c r="B747" s="27" t="s">
        <v>4</v>
      </c>
      <c r="C747" s="24">
        <v>26</v>
      </c>
      <c r="D747" s="25">
        <v>2103621</v>
      </c>
      <c r="E747" s="25">
        <v>126217.26</v>
      </c>
      <c r="F747" s="26">
        <v>0.0002</v>
      </c>
    </row>
    <row r="748" spans="1:6" ht="15" customHeight="1">
      <c r="A748" s="27" t="s">
        <v>504</v>
      </c>
      <c r="B748" s="27" t="s">
        <v>779</v>
      </c>
      <c r="C748" s="24">
        <v>235</v>
      </c>
      <c r="D748" s="25">
        <v>5228666</v>
      </c>
      <c r="E748" s="25">
        <v>307231.19</v>
      </c>
      <c r="F748" s="26">
        <v>0.0005</v>
      </c>
    </row>
    <row r="749" spans="1:6" ht="15" customHeight="1">
      <c r="A749" s="27" t="s">
        <v>504</v>
      </c>
      <c r="B749" s="27" t="s">
        <v>8</v>
      </c>
      <c r="C749" s="24">
        <v>118</v>
      </c>
      <c r="D749" s="25">
        <v>3323599</v>
      </c>
      <c r="E749" s="25">
        <v>199415.94</v>
      </c>
      <c r="F749" s="26">
        <v>0.0003</v>
      </c>
    </row>
    <row r="750" spans="1:6" ht="15" customHeight="1">
      <c r="A750" s="27" t="s">
        <v>504</v>
      </c>
      <c r="B750" s="27" t="s">
        <v>25</v>
      </c>
      <c r="C750" s="24">
        <v>27</v>
      </c>
      <c r="D750" s="25">
        <v>5207162</v>
      </c>
      <c r="E750" s="25">
        <v>312429.72</v>
      </c>
      <c r="F750" s="26">
        <v>0.0005</v>
      </c>
    </row>
    <row r="751" spans="1:6" ht="15" customHeight="1">
      <c r="A751" s="27" t="s">
        <v>504</v>
      </c>
      <c r="B751" s="27" t="s">
        <v>26</v>
      </c>
      <c r="C751" s="24">
        <v>36</v>
      </c>
      <c r="D751" s="25">
        <v>3830264</v>
      </c>
      <c r="E751" s="25">
        <v>229815.84</v>
      </c>
      <c r="F751" s="26">
        <v>0.0004</v>
      </c>
    </row>
    <row r="752" spans="1:6" ht="15" customHeight="1">
      <c r="A752" s="27" t="s">
        <v>468</v>
      </c>
      <c r="B752" s="27" t="s">
        <v>5</v>
      </c>
      <c r="C752" s="24">
        <v>16</v>
      </c>
      <c r="D752" s="25">
        <v>958981</v>
      </c>
      <c r="E752" s="25">
        <v>57538.86</v>
      </c>
      <c r="F752" s="26">
        <v>0.0001</v>
      </c>
    </row>
    <row r="753" spans="1:6" ht="15" customHeight="1">
      <c r="A753" s="27" t="s">
        <v>468</v>
      </c>
      <c r="B753" s="27" t="s">
        <v>1</v>
      </c>
      <c r="C753" s="24">
        <v>18</v>
      </c>
      <c r="D753" s="25">
        <v>3514100</v>
      </c>
      <c r="E753" s="25">
        <v>210846</v>
      </c>
      <c r="F753" s="26">
        <v>0.0003</v>
      </c>
    </row>
    <row r="754" spans="1:6" ht="15" customHeight="1">
      <c r="A754" s="27" t="s">
        <v>468</v>
      </c>
      <c r="B754" s="27" t="s">
        <v>7</v>
      </c>
      <c r="C754" s="24">
        <v>71</v>
      </c>
      <c r="D754" s="25">
        <v>9832556</v>
      </c>
      <c r="E754" s="25">
        <v>589953.36</v>
      </c>
      <c r="F754" s="26">
        <v>0.001</v>
      </c>
    </row>
    <row r="755" spans="1:6" ht="15" customHeight="1">
      <c r="A755" s="27" t="s">
        <v>468</v>
      </c>
      <c r="B755" s="27" t="s">
        <v>3</v>
      </c>
      <c r="C755" s="24">
        <v>27</v>
      </c>
      <c r="D755" s="25">
        <v>8509915</v>
      </c>
      <c r="E755" s="25">
        <v>510594.9</v>
      </c>
      <c r="F755" s="26">
        <v>0.0008</v>
      </c>
    </row>
    <row r="756" spans="1:6" ht="15" customHeight="1">
      <c r="A756" s="27" t="s">
        <v>468</v>
      </c>
      <c r="B756" s="27" t="s">
        <v>2</v>
      </c>
      <c r="C756" s="24">
        <v>10</v>
      </c>
      <c r="D756" s="25">
        <v>12992889</v>
      </c>
      <c r="E756" s="25">
        <v>779573.34</v>
      </c>
      <c r="F756" s="26">
        <v>0.0013</v>
      </c>
    </row>
    <row r="757" spans="1:6" ht="15" customHeight="1">
      <c r="A757" s="27" t="s">
        <v>468</v>
      </c>
      <c r="B757" s="27" t="s">
        <v>6</v>
      </c>
      <c r="C757" s="24">
        <v>10</v>
      </c>
      <c r="D757" s="25">
        <v>1647965</v>
      </c>
      <c r="E757" s="25">
        <v>98877.9</v>
      </c>
      <c r="F757" s="26">
        <v>0.0002</v>
      </c>
    </row>
    <row r="758" spans="1:6" ht="15" customHeight="1">
      <c r="A758" s="27" t="s">
        <v>468</v>
      </c>
      <c r="B758" s="27" t="s">
        <v>10</v>
      </c>
      <c r="C758" s="24">
        <v>150</v>
      </c>
      <c r="D758" s="25">
        <v>15234574</v>
      </c>
      <c r="E758" s="25">
        <v>913551.06</v>
      </c>
      <c r="F758" s="26">
        <v>0.0015</v>
      </c>
    </row>
    <row r="759" spans="1:6" ht="15" customHeight="1">
      <c r="A759" s="27" t="s">
        <v>468</v>
      </c>
      <c r="B759" s="27" t="s">
        <v>4</v>
      </c>
      <c r="C759" s="24">
        <v>29</v>
      </c>
      <c r="D759" s="25">
        <v>4545152</v>
      </c>
      <c r="E759" s="25">
        <v>272709.12</v>
      </c>
      <c r="F759" s="26">
        <v>0.0005</v>
      </c>
    </row>
    <row r="760" spans="1:6" ht="15" customHeight="1">
      <c r="A760" s="27" t="s">
        <v>468</v>
      </c>
      <c r="B760" s="27" t="s">
        <v>779</v>
      </c>
      <c r="C760" s="24">
        <v>324</v>
      </c>
      <c r="D760" s="25">
        <v>12467819</v>
      </c>
      <c r="E760" s="25">
        <v>722996.38</v>
      </c>
      <c r="F760" s="26">
        <v>0.0012</v>
      </c>
    </row>
    <row r="761" spans="1:6" ht="15" customHeight="1">
      <c r="A761" s="27" t="s">
        <v>468</v>
      </c>
      <c r="B761" s="27" t="s">
        <v>8</v>
      </c>
      <c r="C761" s="24">
        <v>119</v>
      </c>
      <c r="D761" s="25">
        <v>3446104</v>
      </c>
      <c r="E761" s="25">
        <v>206766.24</v>
      </c>
      <c r="F761" s="26">
        <v>0.0003</v>
      </c>
    </row>
    <row r="762" spans="1:6" ht="15" customHeight="1">
      <c r="A762" s="27" t="s">
        <v>468</v>
      </c>
      <c r="B762" s="27" t="s">
        <v>25</v>
      </c>
      <c r="C762" s="24">
        <v>39</v>
      </c>
      <c r="D762" s="25">
        <v>6662027</v>
      </c>
      <c r="E762" s="25">
        <v>399721.62</v>
      </c>
      <c r="F762" s="26">
        <v>0.0007</v>
      </c>
    </row>
    <row r="763" spans="1:6" ht="15" customHeight="1">
      <c r="A763" s="27" t="s">
        <v>468</v>
      </c>
      <c r="B763" s="27" t="s">
        <v>26</v>
      </c>
      <c r="C763" s="24">
        <v>32</v>
      </c>
      <c r="D763" s="25">
        <v>4309031</v>
      </c>
      <c r="E763" s="25">
        <v>258390.45</v>
      </c>
      <c r="F763" s="26">
        <v>0.0004</v>
      </c>
    </row>
    <row r="764" spans="1:6" ht="15" customHeight="1">
      <c r="A764" s="27" t="s">
        <v>514</v>
      </c>
      <c r="B764" s="27" t="s">
        <v>5</v>
      </c>
      <c r="C764" s="24">
        <v>18</v>
      </c>
      <c r="D764" s="25">
        <v>1153748</v>
      </c>
      <c r="E764" s="25">
        <v>69224.88</v>
      </c>
      <c r="F764" s="26">
        <v>0.0001</v>
      </c>
    </row>
    <row r="765" spans="1:6" ht="15" customHeight="1">
      <c r="A765" s="27" t="s">
        <v>514</v>
      </c>
      <c r="B765" s="27" t="s">
        <v>1</v>
      </c>
      <c r="C765" s="24">
        <v>15</v>
      </c>
      <c r="D765" s="25">
        <v>11100900</v>
      </c>
      <c r="E765" s="25">
        <v>666054</v>
      </c>
      <c r="F765" s="26">
        <v>0.0011</v>
      </c>
    </row>
    <row r="766" spans="1:6" ht="15" customHeight="1">
      <c r="A766" s="27" t="s">
        <v>514</v>
      </c>
      <c r="B766" s="27" t="s">
        <v>7</v>
      </c>
      <c r="C766" s="24">
        <v>81</v>
      </c>
      <c r="D766" s="25">
        <v>9971609</v>
      </c>
      <c r="E766" s="25">
        <v>598296.54</v>
      </c>
      <c r="F766" s="26">
        <v>0.001</v>
      </c>
    </row>
    <row r="767" spans="1:6" ht="15" customHeight="1">
      <c r="A767" s="27" t="s">
        <v>514</v>
      </c>
      <c r="B767" s="27" t="s">
        <v>3</v>
      </c>
      <c r="C767" s="24">
        <v>41</v>
      </c>
      <c r="D767" s="25">
        <v>10616961</v>
      </c>
      <c r="E767" s="25">
        <v>637017.66</v>
      </c>
      <c r="F767" s="26">
        <v>0.0011</v>
      </c>
    </row>
    <row r="768" spans="1:6" ht="15" customHeight="1">
      <c r="A768" s="27" t="s">
        <v>514</v>
      </c>
      <c r="B768" s="27" t="s">
        <v>2</v>
      </c>
      <c r="C768" s="24">
        <v>9</v>
      </c>
      <c r="D768" s="25">
        <v>15994510</v>
      </c>
      <c r="E768" s="25">
        <v>959670.6</v>
      </c>
      <c r="F768" s="26">
        <v>0.0016</v>
      </c>
    </row>
    <row r="769" spans="1:6" ht="15" customHeight="1">
      <c r="A769" s="27" t="s">
        <v>514</v>
      </c>
      <c r="B769" s="27" t="s">
        <v>6</v>
      </c>
      <c r="C769" s="24">
        <v>9</v>
      </c>
      <c r="D769" s="25">
        <v>1342811</v>
      </c>
      <c r="E769" s="25">
        <v>80568.66</v>
      </c>
      <c r="F769" s="26">
        <v>0.0001</v>
      </c>
    </row>
    <row r="770" spans="1:6" ht="15" customHeight="1">
      <c r="A770" s="27" t="s">
        <v>514</v>
      </c>
      <c r="B770" s="27" t="s">
        <v>10</v>
      </c>
      <c r="C770" s="24">
        <v>133</v>
      </c>
      <c r="D770" s="25">
        <v>17060086</v>
      </c>
      <c r="E770" s="25">
        <v>1023605.16</v>
      </c>
      <c r="F770" s="26">
        <v>0.0017</v>
      </c>
    </row>
    <row r="771" spans="1:6" ht="15" customHeight="1">
      <c r="A771" s="27" t="s">
        <v>514</v>
      </c>
      <c r="B771" s="27" t="s">
        <v>4</v>
      </c>
      <c r="C771" s="24">
        <v>26</v>
      </c>
      <c r="D771" s="25">
        <v>3965754</v>
      </c>
      <c r="E771" s="25">
        <v>237945.24</v>
      </c>
      <c r="F771" s="26">
        <v>0.0004</v>
      </c>
    </row>
    <row r="772" spans="1:6" ht="15" customHeight="1">
      <c r="A772" s="27" t="s">
        <v>514</v>
      </c>
      <c r="B772" s="27" t="s">
        <v>779</v>
      </c>
      <c r="C772" s="24">
        <v>324</v>
      </c>
      <c r="D772" s="25">
        <v>11745553</v>
      </c>
      <c r="E772" s="25">
        <v>688091.57</v>
      </c>
      <c r="F772" s="26">
        <v>0.0011</v>
      </c>
    </row>
    <row r="773" spans="1:6" ht="15" customHeight="1">
      <c r="A773" s="27" t="s">
        <v>514</v>
      </c>
      <c r="B773" s="27" t="s">
        <v>8</v>
      </c>
      <c r="C773" s="24">
        <v>109</v>
      </c>
      <c r="D773" s="25">
        <v>5478122</v>
      </c>
      <c r="E773" s="25">
        <v>328687.32</v>
      </c>
      <c r="F773" s="26">
        <v>0.0005</v>
      </c>
    </row>
    <row r="774" spans="1:6" ht="15" customHeight="1">
      <c r="A774" s="27" t="s">
        <v>514</v>
      </c>
      <c r="B774" s="27" t="s">
        <v>25</v>
      </c>
      <c r="C774" s="24">
        <v>41</v>
      </c>
      <c r="D774" s="25">
        <v>5754211</v>
      </c>
      <c r="E774" s="25">
        <v>345252.66</v>
      </c>
      <c r="F774" s="26">
        <v>0.0006</v>
      </c>
    </row>
    <row r="775" spans="1:6" ht="15" customHeight="1">
      <c r="A775" s="27" t="s">
        <v>514</v>
      </c>
      <c r="B775" s="27" t="s">
        <v>26</v>
      </c>
      <c r="C775" s="24">
        <v>36</v>
      </c>
      <c r="D775" s="25">
        <v>6612923</v>
      </c>
      <c r="E775" s="25">
        <v>396775.38</v>
      </c>
      <c r="F775" s="26">
        <v>0.0007</v>
      </c>
    </row>
    <row r="776" spans="1:6" ht="15" customHeight="1">
      <c r="A776" s="27" t="s">
        <v>524</v>
      </c>
      <c r="B776" s="27" t="s">
        <v>5</v>
      </c>
      <c r="C776" s="71" t="s">
        <v>778</v>
      </c>
      <c r="D776" s="72" t="s">
        <v>778</v>
      </c>
      <c r="E776" s="72" t="s">
        <v>778</v>
      </c>
      <c r="F776" s="73" t="s">
        <v>778</v>
      </c>
    </row>
    <row r="777" spans="1:6" ht="15" customHeight="1">
      <c r="A777" s="27" t="s">
        <v>524</v>
      </c>
      <c r="B777" s="27" t="s">
        <v>1</v>
      </c>
      <c r="C777" s="24">
        <v>5</v>
      </c>
      <c r="D777" s="25">
        <v>66292</v>
      </c>
      <c r="E777" s="25">
        <v>3977.52</v>
      </c>
      <c r="F777" s="26">
        <v>0</v>
      </c>
    </row>
    <row r="778" spans="1:6" ht="15" customHeight="1">
      <c r="A778" s="27" t="s">
        <v>524</v>
      </c>
      <c r="B778" s="27" t="s">
        <v>7</v>
      </c>
      <c r="C778" s="24">
        <v>22</v>
      </c>
      <c r="D778" s="25">
        <v>3365744</v>
      </c>
      <c r="E778" s="25">
        <v>201944.64</v>
      </c>
      <c r="F778" s="26">
        <v>0.0003</v>
      </c>
    </row>
    <row r="779" spans="1:6" ht="15" customHeight="1">
      <c r="A779" s="27" t="s">
        <v>524</v>
      </c>
      <c r="B779" s="27" t="s">
        <v>3</v>
      </c>
      <c r="C779" s="24">
        <v>14</v>
      </c>
      <c r="D779" s="25">
        <v>2567874</v>
      </c>
      <c r="E779" s="25">
        <v>154072.44</v>
      </c>
      <c r="F779" s="26">
        <v>0.0003</v>
      </c>
    </row>
    <row r="780" spans="1:6" ht="15" customHeight="1">
      <c r="A780" s="27" t="s">
        <v>524</v>
      </c>
      <c r="B780" s="27" t="s">
        <v>2</v>
      </c>
      <c r="C780" s="71" t="s">
        <v>778</v>
      </c>
      <c r="D780" s="72" t="s">
        <v>778</v>
      </c>
      <c r="E780" s="72" t="s">
        <v>778</v>
      </c>
      <c r="F780" s="73" t="s">
        <v>778</v>
      </c>
    </row>
    <row r="781" spans="1:6" ht="15" customHeight="1">
      <c r="A781" s="27" t="s">
        <v>524</v>
      </c>
      <c r="B781" s="27" t="s">
        <v>6</v>
      </c>
      <c r="C781" s="71" t="s">
        <v>778</v>
      </c>
      <c r="D781" s="72" t="s">
        <v>778</v>
      </c>
      <c r="E781" s="72" t="s">
        <v>778</v>
      </c>
      <c r="F781" s="73" t="s">
        <v>778</v>
      </c>
    </row>
    <row r="782" spans="1:6" ht="15" customHeight="1">
      <c r="A782" s="27" t="s">
        <v>524</v>
      </c>
      <c r="B782" s="27" t="s">
        <v>10</v>
      </c>
      <c r="C782" s="24">
        <v>59</v>
      </c>
      <c r="D782" s="25">
        <v>1076152</v>
      </c>
      <c r="E782" s="25">
        <v>64569.12</v>
      </c>
      <c r="F782" s="26">
        <v>0.0001</v>
      </c>
    </row>
    <row r="783" spans="1:6" ht="15" customHeight="1">
      <c r="A783" s="27" t="s">
        <v>524</v>
      </c>
      <c r="B783" s="27" t="s">
        <v>4</v>
      </c>
      <c r="C783" s="24">
        <v>10</v>
      </c>
      <c r="D783" s="25">
        <v>2263752</v>
      </c>
      <c r="E783" s="25">
        <v>135825.12</v>
      </c>
      <c r="F783" s="26">
        <v>0.0002</v>
      </c>
    </row>
    <row r="784" spans="1:6" ht="15" customHeight="1">
      <c r="A784" s="27" t="s">
        <v>524</v>
      </c>
      <c r="B784" s="27" t="s">
        <v>779</v>
      </c>
      <c r="C784" s="24">
        <v>118</v>
      </c>
      <c r="D784" s="25">
        <v>2528959</v>
      </c>
      <c r="E784" s="25">
        <v>150518</v>
      </c>
      <c r="F784" s="26">
        <v>0.0002</v>
      </c>
    </row>
    <row r="785" spans="1:6" ht="15" customHeight="1">
      <c r="A785" s="27" t="s">
        <v>524</v>
      </c>
      <c r="B785" s="27" t="s">
        <v>8</v>
      </c>
      <c r="C785" s="24">
        <v>55</v>
      </c>
      <c r="D785" s="25">
        <v>1282346</v>
      </c>
      <c r="E785" s="25">
        <v>76940.76</v>
      </c>
      <c r="F785" s="26">
        <v>0.0001</v>
      </c>
    </row>
    <row r="786" spans="1:6" ht="15" customHeight="1">
      <c r="A786" s="27" t="s">
        <v>524</v>
      </c>
      <c r="B786" s="27" t="s">
        <v>25</v>
      </c>
      <c r="C786" s="24">
        <v>21</v>
      </c>
      <c r="D786" s="25">
        <v>4759928</v>
      </c>
      <c r="E786" s="25">
        <v>285595.68</v>
      </c>
      <c r="F786" s="26">
        <v>0.0005</v>
      </c>
    </row>
    <row r="787" spans="1:6" ht="15" customHeight="1">
      <c r="A787" s="27" t="s">
        <v>524</v>
      </c>
      <c r="B787" s="27" t="s">
        <v>26</v>
      </c>
      <c r="C787" s="24">
        <v>13</v>
      </c>
      <c r="D787" s="25">
        <v>1131688</v>
      </c>
      <c r="E787" s="25">
        <v>67901.28</v>
      </c>
      <c r="F787" s="26">
        <v>0.0001</v>
      </c>
    </row>
    <row r="788" spans="1:6" ht="15" customHeight="1">
      <c r="A788" s="27" t="s">
        <v>529</v>
      </c>
      <c r="B788" s="27" t="s">
        <v>5</v>
      </c>
      <c r="C788" s="24">
        <v>5</v>
      </c>
      <c r="D788" s="25">
        <v>434967</v>
      </c>
      <c r="E788" s="25">
        <v>26098.02</v>
      </c>
      <c r="F788" s="26">
        <v>0</v>
      </c>
    </row>
    <row r="789" spans="1:6" ht="15" customHeight="1">
      <c r="A789" s="27" t="s">
        <v>529</v>
      </c>
      <c r="B789" s="27" t="s">
        <v>1</v>
      </c>
      <c r="C789" s="24">
        <v>11</v>
      </c>
      <c r="D789" s="25">
        <v>1098865</v>
      </c>
      <c r="E789" s="25">
        <v>65931.9</v>
      </c>
      <c r="F789" s="26">
        <v>0.0001</v>
      </c>
    </row>
    <row r="790" spans="1:6" ht="15" customHeight="1">
      <c r="A790" s="27" t="s">
        <v>529</v>
      </c>
      <c r="B790" s="27" t="s">
        <v>7</v>
      </c>
      <c r="C790" s="24">
        <v>26</v>
      </c>
      <c r="D790" s="25">
        <v>1656495</v>
      </c>
      <c r="E790" s="25">
        <v>99389.7</v>
      </c>
      <c r="F790" s="26">
        <v>0.0002</v>
      </c>
    </row>
    <row r="791" spans="1:6" ht="15" customHeight="1">
      <c r="A791" s="27" t="s">
        <v>529</v>
      </c>
      <c r="B791" s="27" t="s">
        <v>3</v>
      </c>
      <c r="C791" s="24">
        <v>13</v>
      </c>
      <c r="D791" s="25">
        <v>2982148</v>
      </c>
      <c r="E791" s="25">
        <v>178928.88</v>
      </c>
      <c r="F791" s="26">
        <v>0.0003</v>
      </c>
    </row>
    <row r="792" spans="1:6" ht="15" customHeight="1">
      <c r="A792" s="27" t="s">
        <v>529</v>
      </c>
      <c r="B792" s="27" t="s">
        <v>2</v>
      </c>
      <c r="C792" s="24">
        <v>5</v>
      </c>
      <c r="D792" s="25">
        <v>778424</v>
      </c>
      <c r="E792" s="25">
        <v>46705.44</v>
      </c>
      <c r="F792" s="26">
        <v>0.0001</v>
      </c>
    </row>
    <row r="793" spans="1:6" ht="15" customHeight="1">
      <c r="A793" s="27" t="s">
        <v>529</v>
      </c>
      <c r="B793" s="27" t="s">
        <v>6</v>
      </c>
      <c r="C793" s="24">
        <v>5</v>
      </c>
      <c r="D793" s="25">
        <v>192456</v>
      </c>
      <c r="E793" s="25">
        <v>11547.36</v>
      </c>
      <c r="F793" s="26">
        <v>0</v>
      </c>
    </row>
    <row r="794" spans="1:6" ht="15" customHeight="1">
      <c r="A794" s="27" t="s">
        <v>529</v>
      </c>
      <c r="B794" s="27" t="s">
        <v>10</v>
      </c>
      <c r="C794" s="24">
        <v>70</v>
      </c>
      <c r="D794" s="25">
        <v>3897921</v>
      </c>
      <c r="E794" s="25">
        <v>233875.26</v>
      </c>
      <c r="F794" s="26">
        <v>0.0004</v>
      </c>
    </row>
    <row r="795" spans="1:6" ht="15" customHeight="1">
      <c r="A795" s="27" t="s">
        <v>529</v>
      </c>
      <c r="B795" s="27" t="s">
        <v>4</v>
      </c>
      <c r="C795" s="24">
        <v>9</v>
      </c>
      <c r="D795" s="25">
        <v>811402</v>
      </c>
      <c r="E795" s="25">
        <v>48684.12</v>
      </c>
      <c r="F795" s="26">
        <v>0.0001</v>
      </c>
    </row>
    <row r="796" spans="1:6" ht="15" customHeight="1">
      <c r="A796" s="27" t="s">
        <v>529</v>
      </c>
      <c r="B796" s="27" t="s">
        <v>779</v>
      </c>
      <c r="C796" s="24">
        <v>125</v>
      </c>
      <c r="D796" s="25">
        <v>2641027</v>
      </c>
      <c r="E796" s="25">
        <v>153654.3</v>
      </c>
      <c r="F796" s="26">
        <v>0.0003</v>
      </c>
    </row>
    <row r="797" spans="1:6" ht="15" customHeight="1">
      <c r="A797" s="27" t="s">
        <v>529</v>
      </c>
      <c r="B797" s="27" t="s">
        <v>8</v>
      </c>
      <c r="C797" s="24">
        <v>63</v>
      </c>
      <c r="D797" s="25">
        <v>970893</v>
      </c>
      <c r="E797" s="25">
        <v>58253.58</v>
      </c>
      <c r="F797" s="26">
        <v>0.0001</v>
      </c>
    </row>
    <row r="798" spans="1:6" ht="15" customHeight="1">
      <c r="A798" s="27" t="s">
        <v>529</v>
      </c>
      <c r="B798" s="27" t="s">
        <v>25</v>
      </c>
      <c r="C798" s="24">
        <v>18</v>
      </c>
      <c r="D798" s="25">
        <v>1816910</v>
      </c>
      <c r="E798" s="25">
        <v>109014.6</v>
      </c>
      <c r="F798" s="26">
        <v>0.0002</v>
      </c>
    </row>
    <row r="799" spans="1:6" ht="15" customHeight="1">
      <c r="A799" s="27" t="s">
        <v>529</v>
      </c>
      <c r="B799" s="27" t="s">
        <v>26</v>
      </c>
      <c r="C799" s="24">
        <v>18</v>
      </c>
      <c r="D799" s="25">
        <v>2885594</v>
      </c>
      <c r="E799" s="25">
        <v>173135.64</v>
      </c>
      <c r="F799" s="26">
        <v>0.0003</v>
      </c>
    </row>
    <row r="800" spans="1:6" ht="15" customHeight="1">
      <c r="A800" s="27" t="s">
        <v>186</v>
      </c>
      <c r="B800" s="27" t="s">
        <v>5</v>
      </c>
      <c r="C800" s="71" t="s">
        <v>778</v>
      </c>
      <c r="D800" s="72" t="s">
        <v>778</v>
      </c>
      <c r="E800" s="72" t="s">
        <v>778</v>
      </c>
      <c r="F800" s="73" t="s">
        <v>778</v>
      </c>
    </row>
    <row r="801" spans="1:6" ht="15" customHeight="1">
      <c r="A801" s="27" t="s">
        <v>186</v>
      </c>
      <c r="B801" s="27" t="s">
        <v>1</v>
      </c>
      <c r="C801" s="71" t="s">
        <v>778</v>
      </c>
      <c r="D801" s="72" t="s">
        <v>778</v>
      </c>
      <c r="E801" s="72" t="s">
        <v>778</v>
      </c>
      <c r="F801" s="73" t="s">
        <v>778</v>
      </c>
    </row>
    <row r="802" spans="1:6" ht="15" customHeight="1">
      <c r="A802" s="27" t="s">
        <v>186</v>
      </c>
      <c r="B802" s="27" t="s">
        <v>7</v>
      </c>
      <c r="C802" s="24">
        <v>26</v>
      </c>
      <c r="D802" s="25">
        <v>1964933</v>
      </c>
      <c r="E802" s="25">
        <v>117895.98</v>
      </c>
      <c r="F802" s="26">
        <v>0.0002</v>
      </c>
    </row>
    <row r="803" spans="1:6" ht="15" customHeight="1">
      <c r="A803" s="27" t="s">
        <v>186</v>
      </c>
      <c r="B803" s="27" t="s">
        <v>3</v>
      </c>
      <c r="C803" s="24">
        <v>11</v>
      </c>
      <c r="D803" s="25">
        <v>1866891</v>
      </c>
      <c r="E803" s="25">
        <v>112013.46</v>
      </c>
      <c r="F803" s="26">
        <v>0.0002</v>
      </c>
    </row>
    <row r="804" spans="1:6" ht="15" customHeight="1">
      <c r="A804" s="27" t="s">
        <v>186</v>
      </c>
      <c r="B804" s="27" t="s">
        <v>2</v>
      </c>
      <c r="C804" s="24">
        <v>5</v>
      </c>
      <c r="D804" s="25">
        <v>1710466</v>
      </c>
      <c r="E804" s="25">
        <v>102627.96</v>
      </c>
      <c r="F804" s="26">
        <v>0.0002</v>
      </c>
    </row>
    <row r="805" spans="1:6" ht="15" customHeight="1">
      <c r="A805" s="27" t="s">
        <v>186</v>
      </c>
      <c r="B805" s="27" t="s">
        <v>6</v>
      </c>
      <c r="C805" s="24">
        <v>5</v>
      </c>
      <c r="D805" s="25">
        <v>115524</v>
      </c>
      <c r="E805" s="25">
        <v>6931.44</v>
      </c>
      <c r="F805" s="26">
        <v>0</v>
      </c>
    </row>
    <row r="806" spans="1:6" ht="15" customHeight="1">
      <c r="A806" s="27" t="s">
        <v>186</v>
      </c>
      <c r="B806" s="27" t="s">
        <v>10</v>
      </c>
      <c r="C806" s="24">
        <v>28</v>
      </c>
      <c r="D806" s="25">
        <v>394366</v>
      </c>
      <c r="E806" s="25">
        <v>23661.96</v>
      </c>
      <c r="F806" s="26">
        <v>0</v>
      </c>
    </row>
    <row r="807" spans="1:6" ht="15" customHeight="1">
      <c r="A807" s="27" t="s">
        <v>186</v>
      </c>
      <c r="B807" s="27" t="s">
        <v>4</v>
      </c>
      <c r="C807" s="24">
        <v>7</v>
      </c>
      <c r="D807" s="25">
        <v>652330</v>
      </c>
      <c r="E807" s="25">
        <v>39139.8</v>
      </c>
      <c r="F807" s="26">
        <v>0.0001</v>
      </c>
    </row>
    <row r="808" spans="1:6" ht="15" customHeight="1">
      <c r="A808" s="27" t="s">
        <v>186</v>
      </c>
      <c r="B808" s="27" t="s">
        <v>779</v>
      </c>
      <c r="C808" s="24">
        <v>110</v>
      </c>
      <c r="D808" s="25">
        <v>1754854</v>
      </c>
      <c r="E808" s="25">
        <v>102273.33</v>
      </c>
      <c r="F808" s="26">
        <v>0.0002</v>
      </c>
    </row>
    <row r="809" spans="1:6" ht="15" customHeight="1">
      <c r="A809" s="27" t="s">
        <v>186</v>
      </c>
      <c r="B809" s="27" t="s">
        <v>8</v>
      </c>
      <c r="C809" s="24">
        <v>38</v>
      </c>
      <c r="D809" s="25">
        <v>595802</v>
      </c>
      <c r="E809" s="25">
        <v>35748.12</v>
      </c>
      <c r="F809" s="26">
        <v>0.0001</v>
      </c>
    </row>
    <row r="810" spans="1:6" ht="15" customHeight="1">
      <c r="A810" s="27" t="s">
        <v>186</v>
      </c>
      <c r="B810" s="27" t="s">
        <v>25</v>
      </c>
      <c r="C810" s="24">
        <v>18</v>
      </c>
      <c r="D810" s="25">
        <v>1614658</v>
      </c>
      <c r="E810" s="25">
        <v>96879.48</v>
      </c>
      <c r="F810" s="26">
        <v>0.0002</v>
      </c>
    </row>
    <row r="811" spans="1:6" ht="15" customHeight="1">
      <c r="A811" s="27" t="s">
        <v>186</v>
      </c>
      <c r="B811" s="27" t="s">
        <v>26</v>
      </c>
      <c r="C811" s="24">
        <v>15</v>
      </c>
      <c r="D811" s="25">
        <v>1253212</v>
      </c>
      <c r="E811" s="25">
        <v>75192.72</v>
      </c>
      <c r="F811" s="26">
        <v>0.0001</v>
      </c>
    </row>
    <row r="812" spans="1:6" ht="15" customHeight="1">
      <c r="A812" s="27" t="s">
        <v>404</v>
      </c>
      <c r="B812" s="27" t="s">
        <v>5</v>
      </c>
      <c r="C812" s="71" t="s">
        <v>778</v>
      </c>
      <c r="D812" s="72" t="s">
        <v>778</v>
      </c>
      <c r="E812" s="72" t="s">
        <v>778</v>
      </c>
      <c r="F812" s="73" t="s">
        <v>778</v>
      </c>
    </row>
    <row r="813" spans="1:6" ht="15" customHeight="1">
      <c r="A813" s="27" t="s">
        <v>404</v>
      </c>
      <c r="B813" s="27" t="s">
        <v>1</v>
      </c>
      <c r="C813" s="71" t="s">
        <v>778</v>
      </c>
      <c r="D813" s="72" t="s">
        <v>778</v>
      </c>
      <c r="E813" s="72" t="s">
        <v>778</v>
      </c>
      <c r="F813" s="73" t="s">
        <v>778</v>
      </c>
    </row>
    <row r="814" spans="1:6" ht="15" customHeight="1">
      <c r="A814" s="27" t="s">
        <v>404</v>
      </c>
      <c r="B814" s="27" t="s">
        <v>7</v>
      </c>
      <c r="C814" s="24">
        <v>25</v>
      </c>
      <c r="D814" s="25">
        <v>1511522</v>
      </c>
      <c r="E814" s="25">
        <v>90691.32</v>
      </c>
      <c r="F814" s="26">
        <v>0.0001</v>
      </c>
    </row>
    <row r="815" spans="1:6" ht="15" customHeight="1">
      <c r="A815" s="27" t="s">
        <v>404</v>
      </c>
      <c r="B815" s="27" t="s">
        <v>3</v>
      </c>
      <c r="C815" s="24">
        <v>9</v>
      </c>
      <c r="D815" s="25">
        <v>2516831</v>
      </c>
      <c r="E815" s="25">
        <v>151009.86</v>
      </c>
      <c r="F815" s="26">
        <v>0.0002</v>
      </c>
    </row>
    <row r="816" spans="1:6" ht="15" customHeight="1">
      <c r="A816" s="27" t="s">
        <v>404</v>
      </c>
      <c r="B816" s="27" t="s">
        <v>2</v>
      </c>
      <c r="C816" s="71" t="s">
        <v>778</v>
      </c>
      <c r="D816" s="72" t="s">
        <v>778</v>
      </c>
      <c r="E816" s="72" t="s">
        <v>778</v>
      </c>
      <c r="F816" s="73" t="s">
        <v>778</v>
      </c>
    </row>
    <row r="817" spans="1:6" ht="15" customHeight="1">
      <c r="A817" s="27" t="s">
        <v>404</v>
      </c>
      <c r="B817" s="27" t="s">
        <v>6</v>
      </c>
      <c r="C817" s="71" t="s">
        <v>778</v>
      </c>
      <c r="D817" s="72" t="s">
        <v>778</v>
      </c>
      <c r="E817" s="72" t="s">
        <v>778</v>
      </c>
      <c r="F817" s="73" t="s">
        <v>778</v>
      </c>
    </row>
    <row r="818" spans="1:6" ht="15" customHeight="1">
      <c r="A818" s="27" t="s">
        <v>404</v>
      </c>
      <c r="B818" s="27" t="s">
        <v>10</v>
      </c>
      <c r="C818" s="24">
        <v>31</v>
      </c>
      <c r="D818" s="25">
        <v>1010500</v>
      </c>
      <c r="E818" s="25">
        <v>60630</v>
      </c>
      <c r="F818" s="26">
        <v>0.0001</v>
      </c>
    </row>
    <row r="819" spans="1:6" ht="15" customHeight="1">
      <c r="A819" s="27" t="s">
        <v>404</v>
      </c>
      <c r="B819" s="27" t="s">
        <v>4</v>
      </c>
      <c r="C819" s="24">
        <v>10</v>
      </c>
      <c r="D819" s="25">
        <v>232013</v>
      </c>
      <c r="E819" s="25">
        <v>13920.78</v>
      </c>
      <c r="F819" s="26">
        <v>0</v>
      </c>
    </row>
    <row r="820" spans="1:6" ht="15" customHeight="1">
      <c r="A820" s="27" t="s">
        <v>404</v>
      </c>
      <c r="B820" s="27" t="s">
        <v>779</v>
      </c>
      <c r="C820" s="24">
        <v>68</v>
      </c>
      <c r="D820" s="25">
        <v>1338545</v>
      </c>
      <c r="E820" s="25">
        <v>78896.65</v>
      </c>
      <c r="F820" s="26">
        <v>0.0001</v>
      </c>
    </row>
    <row r="821" spans="1:6" ht="15" customHeight="1">
      <c r="A821" s="27" t="s">
        <v>404</v>
      </c>
      <c r="B821" s="27" t="s">
        <v>8</v>
      </c>
      <c r="C821" s="24">
        <v>38</v>
      </c>
      <c r="D821" s="25">
        <v>375576</v>
      </c>
      <c r="E821" s="25">
        <v>22534.56</v>
      </c>
      <c r="F821" s="26">
        <v>0</v>
      </c>
    </row>
    <row r="822" spans="1:6" ht="15" customHeight="1">
      <c r="A822" s="27" t="s">
        <v>404</v>
      </c>
      <c r="B822" s="27" t="s">
        <v>25</v>
      </c>
      <c r="C822" s="24">
        <v>5</v>
      </c>
      <c r="D822" s="25">
        <v>1200860</v>
      </c>
      <c r="E822" s="25">
        <v>72051.6</v>
      </c>
      <c r="F822" s="26">
        <v>0.0001</v>
      </c>
    </row>
    <row r="823" spans="1:6" ht="15" customHeight="1">
      <c r="A823" s="27" t="s">
        <v>404</v>
      </c>
      <c r="B823" s="27" t="s">
        <v>26</v>
      </c>
      <c r="C823" s="24">
        <v>10</v>
      </c>
      <c r="D823" s="25">
        <v>404735</v>
      </c>
      <c r="E823" s="25">
        <v>24284.1</v>
      </c>
      <c r="F823" s="26">
        <v>0</v>
      </c>
    </row>
    <row r="824" spans="1:6" ht="15" customHeight="1">
      <c r="A824" s="27" t="s">
        <v>542</v>
      </c>
      <c r="B824" s="27" t="s">
        <v>5</v>
      </c>
      <c r="C824" s="71" t="s">
        <v>778</v>
      </c>
      <c r="D824" s="72" t="s">
        <v>778</v>
      </c>
      <c r="E824" s="72" t="s">
        <v>778</v>
      </c>
      <c r="F824" s="73" t="s">
        <v>778</v>
      </c>
    </row>
    <row r="825" spans="1:6" ht="15" customHeight="1">
      <c r="A825" s="27" t="s">
        <v>542</v>
      </c>
      <c r="B825" s="27" t="s">
        <v>1</v>
      </c>
      <c r="C825" s="24">
        <v>7</v>
      </c>
      <c r="D825" s="25">
        <v>1569704</v>
      </c>
      <c r="E825" s="25">
        <v>94182.24</v>
      </c>
      <c r="F825" s="26">
        <v>0.0002</v>
      </c>
    </row>
    <row r="826" spans="1:6" ht="15" customHeight="1">
      <c r="A826" s="27" t="s">
        <v>542</v>
      </c>
      <c r="B826" s="27" t="s">
        <v>7</v>
      </c>
      <c r="C826" s="24">
        <v>22</v>
      </c>
      <c r="D826" s="25">
        <v>2055178</v>
      </c>
      <c r="E826" s="25">
        <v>123310.68</v>
      </c>
      <c r="F826" s="26">
        <v>0.0002</v>
      </c>
    </row>
    <row r="827" spans="1:6" ht="15" customHeight="1">
      <c r="A827" s="27" t="s">
        <v>542</v>
      </c>
      <c r="B827" s="27" t="s">
        <v>3</v>
      </c>
      <c r="C827" s="24">
        <v>11</v>
      </c>
      <c r="D827" s="25">
        <v>3571898</v>
      </c>
      <c r="E827" s="25">
        <v>214313.88</v>
      </c>
      <c r="F827" s="26">
        <v>0.0004</v>
      </c>
    </row>
    <row r="828" spans="1:6" ht="15" customHeight="1">
      <c r="A828" s="27" t="s">
        <v>542</v>
      </c>
      <c r="B828" s="27" t="s">
        <v>2</v>
      </c>
      <c r="C828" s="71" t="s">
        <v>778</v>
      </c>
      <c r="D828" s="72" t="s">
        <v>778</v>
      </c>
      <c r="E828" s="72" t="s">
        <v>778</v>
      </c>
      <c r="F828" s="73" t="s">
        <v>778</v>
      </c>
    </row>
    <row r="829" spans="1:6" ht="15" customHeight="1">
      <c r="A829" s="27" t="s">
        <v>542</v>
      </c>
      <c r="B829" s="27" t="s">
        <v>6</v>
      </c>
      <c r="C829" s="24">
        <v>5</v>
      </c>
      <c r="D829" s="25">
        <v>375331</v>
      </c>
      <c r="E829" s="25">
        <v>22519.86</v>
      </c>
      <c r="F829" s="26">
        <v>0</v>
      </c>
    </row>
    <row r="830" spans="1:6" ht="15" customHeight="1">
      <c r="A830" s="27" t="s">
        <v>542</v>
      </c>
      <c r="B830" s="27" t="s">
        <v>10</v>
      </c>
      <c r="C830" s="24">
        <v>50</v>
      </c>
      <c r="D830" s="25">
        <v>1580740</v>
      </c>
      <c r="E830" s="25">
        <v>94844.4</v>
      </c>
      <c r="F830" s="26">
        <v>0.0002</v>
      </c>
    </row>
    <row r="831" spans="1:6" ht="15" customHeight="1">
      <c r="A831" s="27" t="s">
        <v>542</v>
      </c>
      <c r="B831" s="27" t="s">
        <v>4</v>
      </c>
      <c r="C831" s="24">
        <v>13</v>
      </c>
      <c r="D831" s="25">
        <v>1142890</v>
      </c>
      <c r="E831" s="25">
        <v>68573.4</v>
      </c>
      <c r="F831" s="26">
        <v>0.0001</v>
      </c>
    </row>
    <row r="832" spans="1:6" ht="15" customHeight="1">
      <c r="A832" s="27" t="s">
        <v>542</v>
      </c>
      <c r="B832" s="27" t="s">
        <v>779</v>
      </c>
      <c r="C832" s="24">
        <v>114</v>
      </c>
      <c r="D832" s="25">
        <v>2847782</v>
      </c>
      <c r="E832" s="25">
        <v>167045.27</v>
      </c>
      <c r="F832" s="26">
        <v>0.0003</v>
      </c>
    </row>
    <row r="833" spans="1:6" ht="15" customHeight="1">
      <c r="A833" s="27" t="s">
        <v>542</v>
      </c>
      <c r="B833" s="27" t="s">
        <v>8</v>
      </c>
      <c r="C833" s="24">
        <v>42</v>
      </c>
      <c r="D833" s="25">
        <v>580623</v>
      </c>
      <c r="E833" s="25">
        <v>34837.38</v>
      </c>
      <c r="F833" s="26">
        <v>0.0001</v>
      </c>
    </row>
    <row r="834" spans="1:6" ht="15" customHeight="1">
      <c r="A834" s="27" t="s">
        <v>542</v>
      </c>
      <c r="B834" s="27" t="s">
        <v>25</v>
      </c>
      <c r="C834" s="24">
        <v>19</v>
      </c>
      <c r="D834" s="25">
        <v>2448859</v>
      </c>
      <c r="E834" s="25">
        <v>146931.54</v>
      </c>
      <c r="F834" s="26">
        <v>0.0002</v>
      </c>
    </row>
    <row r="835" spans="1:6" ht="15" customHeight="1">
      <c r="A835" s="27" t="s">
        <v>542</v>
      </c>
      <c r="B835" s="27" t="s">
        <v>26</v>
      </c>
      <c r="C835" s="24">
        <v>15</v>
      </c>
      <c r="D835" s="25">
        <v>1706398</v>
      </c>
      <c r="E835" s="25">
        <v>102383.88</v>
      </c>
      <c r="F835" s="26">
        <v>0.0002</v>
      </c>
    </row>
    <row r="836" spans="1:6" ht="15" customHeight="1">
      <c r="A836" s="27" t="s">
        <v>546</v>
      </c>
      <c r="B836" s="27" t="s">
        <v>5</v>
      </c>
      <c r="C836" s="24">
        <v>12</v>
      </c>
      <c r="D836" s="25">
        <v>1649192</v>
      </c>
      <c r="E836" s="25">
        <v>98951.52</v>
      </c>
      <c r="F836" s="26">
        <v>0.0002</v>
      </c>
    </row>
    <row r="837" spans="1:6" ht="15" customHeight="1">
      <c r="A837" s="27" t="s">
        <v>546</v>
      </c>
      <c r="B837" s="27" t="s">
        <v>1</v>
      </c>
      <c r="C837" s="24">
        <v>14</v>
      </c>
      <c r="D837" s="25">
        <v>15452797</v>
      </c>
      <c r="E837" s="25">
        <v>927167.82</v>
      </c>
      <c r="F837" s="26">
        <v>0.0015</v>
      </c>
    </row>
    <row r="838" spans="1:6" ht="15" customHeight="1">
      <c r="A838" s="27" t="s">
        <v>546</v>
      </c>
      <c r="B838" s="27" t="s">
        <v>7</v>
      </c>
      <c r="C838" s="24">
        <v>105</v>
      </c>
      <c r="D838" s="25">
        <v>12664296</v>
      </c>
      <c r="E838" s="25">
        <v>759857.76</v>
      </c>
      <c r="F838" s="26">
        <v>0.0013</v>
      </c>
    </row>
    <row r="839" spans="1:6" ht="15" customHeight="1">
      <c r="A839" s="27" t="s">
        <v>546</v>
      </c>
      <c r="B839" s="27" t="s">
        <v>3</v>
      </c>
      <c r="C839" s="24">
        <v>42</v>
      </c>
      <c r="D839" s="25">
        <v>12839912</v>
      </c>
      <c r="E839" s="25">
        <v>770394.72</v>
      </c>
      <c r="F839" s="26">
        <v>0.0013</v>
      </c>
    </row>
    <row r="840" spans="1:6" ht="15" customHeight="1">
      <c r="A840" s="27" t="s">
        <v>546</v>
      </c>
      <c r="B840" s="27" t="s">
        <v>2</v>
      </c>
      <c r="C840" s="24">
        <v>10</v>
      </c>
      <c r="D840" s="25">
        <v>17020300</v>
      </c>
      <c r="E840" s="25">
        <v>1021218</v>
      </c>
      <c r="F840" s="26">
        <v>0.0017</v>
      </c>
    </row>
    <row r="841" spans="1:6" ht="15" customHeight="1">
      <c r="A841" s="27" t="s">
        <v>546</v>
      </c>
      <c r="B841" s="27" t="s">
        <v>6</v>
      </c>
      <c r="C841" s="24">
        <v>16</v>
      </c>
      <c r="D841" s="25">
        <v>2082849</v>
      </c>
      <c r="E841" s="25">
        <v>124970.94</v>
      </c>
      <c r="F841" s="26">
        <v>0.0002</v>
      </c>
    </row>
    <row r="842" spans="1:6" ht="15" customHeight="1">
      <c r="A842" s="27" t="s">
        <v>546</v>
      </c>
      <c r="B842" s="27" t="s">
        <v>10</v>
      </c>
      <c r="C842" s="24">
        <v>144</v>
      </c>
      <c r="D842" s="25">
        <v>16716778</v>
      </c>
      <c r="E842" s="25">
        <v>1003006.68</v>
      </c>
      <c r="F842" s="26">
        <v>0.0017</v>
      </c>
    </row>
    <row r="843" spans="1:6" ht="15" customHeight="1">
      <c r="A843" s="27" t="s">
        <v>546</v>
      </c>
      <c r="B843" s="27" t="s">
        <v>4</v>
      </c>
      <c r="C843" s="24">
        <v>27</v>
      </c>
      <c r="D843" s="25">
        <v>6070820</v>
      </c>
      <c r="E843" s="25">
        <v>364249.2</v>
      </c>
      <c r="F843" s="26">
        <v>0.0006</v>
      </c>
    </row>
    <row r="844" spans="1:6" ht="15" customHeight="1">
      <c r="A844" s="27" t="s">
        <v>546</v>
      </c>
      <c r="B844" s="27" t="s">
        <v>779</v>
      </c>
      <c r="C844" s="24">
        <v>373</v>
      </c>
      <c r="D844" s="25">
        <v>15710994</v>
      </c>
      <c r="E844" s="25">
        <v>921658.53</v>
      </c>
      <c r="F844" s="26">
        <v>0.0015</v>
      </c>
    </row>
    <row r="845" spans="1:6" ht="15" customHeight="1">
      <c r="A845" s="27" t="s">
        <v>546</v>
      </c>
      <c r="B845" s="27" t="s">
        <v>8</v>
      </c>
      <c r="C845" s="24">
        <v>146</v>
      </c>
      <c r="D845" s="25">
        <v>6112888</v>
      </c>
      <c r="E845" s="25">
        <v>366773.28</v>
      </c>
      <c r="F845" s="26">
        <v>0.0006</v>
      </c>
    </row>
    <row r="846" spans="1:6" ht="15" customHeight="1">
      <c r="A846" s="27" t="s">
        <v>546</v>
      </c>
      <c r="B846" s="27" t="s">
        <v>25</v>
      </c>
      <c r="C846" s="24">
        <v>38</v>
      </c>
      <c r="D846" s="25">
        <v>21281805</v>
      </c>
      <c r="E846" s="25">
        <v>1276908.3</v>
      </c>
      <c r="F846" s="26">
        <v>0.0021</v>
      </c>
    </row>
    <row r="847" spans="1:6" ht="15" customHeight="1">
      <c r="A847" s="27" t="s">
        <v>546</v>
      </c>
      <c r="B847" s="27" t="s">
        <v>26</v>
      </c>
      <c r="C847" s="24">
        <v>38</v>
      </c>
      <c r="D847" s="25">
        <v>4980781</v>
      </c>
      <c r="E847" s="25">
        <v>298846.86</v>
      </c>
      <c r="F847" s="26">
        <v>0.0005</v>
      </c>
    </row>
    <row r="848" spans="1:6" ht="15" customHeight="1">
      <c r="A848" s="27" t="s">
        <v>551</v>
      </c>
      <c r="B848" s="27" t="s">
        <v>5</v>
      </c>
      <c r="C848" s="24">
        <v>7</v>
      </c>
      <c r="D848" s="25">
        <v>291031</v>
      </c>
      <c r="E848" s="25">
        <v>17461.86</v>
      </c>
      <c r="F848" s="26">
        <v>0</v>
      </c>
    </row>
    <row r="849" spans="1:6" ht="15" customHeight="1">
      <c r="A849" s="27" t="s">
        <v>551</v>
      </c>
      <c r="B849" s="27" t="s">
        <v>1</v>
      </c>
      <c r="C849" s="24">
        <v>10</v>
      </c>
      <c r="D849" s="25">
        <v>2399227</v>
      </c>
      <c r="E849" s="25">
        <v>143953.62</v>
      </c>
      <c r="F849" s="26">
        <v>0.0002</v>
      </c>
    </row>
    <row r="850" spans="1:6" ht="15" customHeight="1">
      <c r="A850" s="27" t="s">
        <v>551</v>
      </c>
      <c r="B850" s="27" t="s">
        <v>7</v>
      </c>
      <c r="C850" s="24">
        <v>29</v>
      </c>
      <c r="D850" s="25">
        <v>2966616</v>
      </c>
      <c r="E850" s="25">
        <v>177996.96</v>
      </c>
      <c r="F850" s="26">
        <v>0.0003</v>
      </c>
    </row>
    <row r="851" spans="1:6" ht="15" customHeight="1">
      <c r="A851" s="27" t="s">
        <v>551</v>
      </c>
      <c r="B851" s="27" t="s">
        <v>3</v>
      </c>
      <c r="C851" s="24">
        <v>23</v>
      </c>
      <c r="D851" s="25">
        <v>5008430</v>
      </c>
      <c r="E851" s="25">
        <v>300505.8</v>
      </c>
      <c r="F851" s="26">
        <v>0.0005</v>
      </c>
    </row>
    <row r="852" spans="1:6" ht="15" customHeight="1">
      <c r="A852" s="27" t="s">
        <v>551</v>
      </c>
      <c r="B852" s="27" t="s">
        <v>2</v>
      </c>
      <c r="C852" s="24">
        <v>7</v>
      </c>
      <c r="D852" s="25">
        <v>1302239</v>
      </c>
      <c r="E852" s="25">
        <v>78134.34</v>
      </c>
      <c r="F852" s="26">
        <v>0.0001</v>
      </c>
    </row>
    <row r="853" spans="1:6" ht="15" customHeight="1">
      <c r="A853" s="27" t="s">
        <v>551</v>
      </c>
      <c r="B853" s="27" t="s">
        <v>6</v>
      </c>
      <c r="C853" s="24">
        <v>12</v>
      </c>
      <c r="D853" s="25">
        <v>584584</v>
      </c>
      <c r="E853" s="25">
        <v>35075.04</v>
      </c>
      <c r="F853" s="26">
        <v>0.0001</v>
      </c>
    </row>
    <row r="854" spans="1:6" ht="15" customHeight="1">
      <c r="A854" s="27" t="s">
        <v>551</v>
      </c>
      <c r="B854" s="27" t="s">
        <v>10</v>
      </c>
      <c r="C854" s="24">
        <v>76</v>
      </c>
      <c r="D854" s="25">
        <v>2352338</v>
      </c>
      <c r="E854" s="25">
        <v>141140.28</v>
      </c>
      <c r="F854" s="26">
        <v>0.0002</v>
      </c>
    </row>
    <row r="855" spans="1:6" ht="15" customHeight="1">
      <c r="A855" s="27" t="s">
        <v>551</v>
      </c>
      <c r="B855" s="27" t="s">
        <v>4</v>
      </c>
      <c r="C855" s="24">
        <v>13</v>
      </c>
      <c r="D855" s="25">
        <v>1296774</v>
      </c>
      <c r="E855" s="25">
        <v>77459.87</v>
      </c>
      <c r="F855" s="26">
        <v>0.0001</v>
      </c>
    </row>
    <row r="856" spans="1:6" ht="15" customHeight="1">
      <c r="A856" s="27" t="s">
        <v>551</v>
      </c>
      <c r="B856" s="27" t="s">
        <v>779</v>
      </c>
      <c r="C856" s="24">
        <v>179</v>
      </c>
      <c r="D856" s="25">
        <v>4893898</v>
      </c>
      <c r="E856" s="25">
        <v>287211.01</v>
      </c>
      <c r="F856" s="26">
        <v>0.0005</v>
      </c>
    </row>
    <row r="857" spans="1:6" ht="15" customHeight="1">
      <c r="A857" s="27" t="s">
        <v>551</v>
      </c>
      <c r="B857" s="27" t="s">
        <v>8</v>
      </c>
      <c r="C857" s="24">
        <v>68</v>
      </c>
      <c r="D857" s="25">
        <v>2413456</v>
      </c>
      <c r="E857" s="25">
        <v>144807.36</v>
      </c>
      <c r="F857" s="26">
        <v>0.0002</v>
      </c>
    </row>
    <row r="858" spans="1:6" ht="15" customHeight="1">
      <c r="A858" s="27" t="s">
        <v>551</v>
      </c>
      <c r="B858" s="27" t="s">
        <v>25</v>
      </c>
      <c r="C858" s="24">
        <v>26</v>
      </c>
      <c r="D858" s="25">
        <v>3584262</v>
      </c>
      <c r="E858" s="25">
        <v>215055.72</v>
      </c>
      <c r="F858" s="26">
        <v>0.0004</v>
      </c>
    </row>
    <row r="859" spans="1:6" ht="15" customHeight="1">
      <c r="A859" s="27" t="s">
        <v>551</v>
      </c>
      <c r="B859" s="27" t="s">
        <v>26</v>
      </c>
      <c r="C859" s="24">
        <v>40</v>
      </c>
      <c r="D859" s="25">
        <v>6471574</v>
      </c>
      <c r="E859" s="25">
        <v>388294.44</v>
      </c>
      <c r="F859" s="26">
        <v>0.0006</v>
      </c>
    </row>
    <row r="860" spans="1:6" ht="15" customHeight="1">
      <c r="A860" s="27" t="s">
        <v>173</v>
      </c>
      <c r="B860" s="27" t="s">
        <v>5</v>
      </c>
      <c r="C860" s="71" t="s">
        <v>778</v>
      </c>
      <c r="D860" s="72" t="s">
        <v>778</v>
      </c>
      <c r="E860" s="72" t="s">
        <v>778</v>
      </c>
      <c r="F860" s="73" t="s">
        <v>778</v>
      </c>
    </row>
    <row r="861" spans="1:6" ht="15" customHeight="1">
      <c r="A861" s="27" t="s">
        <v>173</v>
      </c>
      <c r="B861" s="27" t="s">
        <v>1</v>
      </c>
      <c r="C861" s="71" t="s">
        <v>778</v>
      </c>
      <c r="D861" s="72" t="s">
        <v>778</v>
      </c>
      <c r="E861" s="72" t="s">
        <v>778</v>
      </c>
      <c r="F861" s="73" t="s">
        <v>778</v>
      </c>
    </row>
    <row r="862" spans="1:6" ht="15" customHeight="1">
      <c r="A862" s="27" t="s">
        <v>173</v>
      </c>
      <c r="B862" s="27" t="s">
        <v>7</v>
      </c>
      <c r="C862" s="24">
        <v>10</v>
      </c>
      <c r="D862" s="25">
        <v>571046</v>
      </c>
      <c r="E862" s="25">
        <v>34262.76</v>
      </c>
      <c r="F862" s="26">
        <v>0.0001</v>
      </c>
    </row>
    <row r="863" spans="1:6" ht="15" customHeight="1">
      <c r="A863" s="27" t="s">
        <v>173</v>
      </c>
      <c r="B863" s="27" t="s">
        <v>3</v>
      </c>
      <c r="C863" s="71" t="s">
        <v>778</v>
      </c>
      <c r="D863" s="72" t="s">
        <v>778</v>
      </c>
      <c r="E863" s="72" t="s">
        <v>778</v>
      </c>
      <c r="F863" s="73" t="s">
        <v>778</v>
      </c>
    </row>
    <row r="864" spans="1:6" ht="15" customHeight="1">
      <c r="A864" s="27" t="s">
        <v>173</v>
      </c>
      <c r="B864" s="27" t="s">
        <v>2</v>
      </c>
      <c r="C864" s="71" t="s">
        <v>778</v>
      </c>
      <c r="D864" s="72" t="s">
        <v>778</v>
      </c>
      <c r="E864" s="72" t="s">
        <v>778</v>
      </c>
      <c r="F864" s="73" t="s">
        <v>778</v>
      </c>
    </row>
    <row r="865" spans="1:6" ht="15" customHeight="1">
      <c r="A865" s="27" t="s">
        <v>173</v>
      </c>
      <c r="B865" s="27" t="s">
        <v>6</v>
      </c>
      <c r="C865" s="71" t="s">
        <v>778</v>
      </c>
      <c r="D865" s="72" t="s">
        <v>778</v>
      </c>
      <c r="E865" s="72" t="s">
        <v>778</v>
      </c>
      <c r="F865" s="73" t="s">
        <v>778</v>
      </c>
    </row>
    <row r="866" spans="1:6" ht="15" customHeight="1">
      <c r="A866" s="27" t="s">
        <v>173</v>
      </c>
      <c r="B866" s="27" t="s">
        <v>10</v>
      </c>
      <c r="C866" s="24">
        <v>38</v>
      </c>
      <c r="D866" s="25">
        <v>2249473</v>
      </c>
      <c r="E866" s="25">
        <v>134968.38</v>
      </c>
      <c r="F866" s="26">
        <v>0.0002</v>
      </c>
    </row>
    <row r="867" spans="1:6" ht="15" customHeight="1">
      <c r="A867" s="27" t="s">
        <v>173</v>
      </c>
      <c r="B867" s="27" t="s">
        <v>4</v>
      </c>
      <c r="C867" s="71" t="s">
        <v>778</v>
      </c>
      <c r="D867" s="72" t="s">
        <v>778</v>
      </c>
      <c r="E867" s="72" t="s">
        <v>778</v>
      </c>
      <c r="F867" s="73" t="s">
        <v>778</v>
      </c>
    </row>
    <row r="868" spans="1:6" ht="15" customHeight="1">
      <c r="A868" s="27" t="s">
        <v>173</v>
      </c>
      <c r="B868" s="27" t="s">
        <v>779</v>
      </c>
      <c r="C868" s="24">
        <v>71</v>
      </c>
      <c r="D868" s="25">
        <v>1447189</v>
      </c>
      <c r="E868" s="25">
        <v>84129.22</v>
      </c>
      <c r="F868" s="26">
        <v>0.0001</v>
      </c>
    </row>
    <row r="869" spans="1:6" ht="15" customHeight="1">
      <c r="A869" s="27" t="s">
        <v>173</v>
      </c>
      <c r="B869" s="27" t="s">
        <v>8</v>
      </c>
      <c r="C869" s="24">
        <v>20</v>
      </c>
      <c r="D869" s="25">
        <v>673901</v>
      </c>
      <c r="E869" s="25">
        <v>40434.06</v>
      </c>
      <c r="F869" s="26">
        <v>0.0001</v>
      </c>
    </row>
    <row r="870" spans="1:6" ht="15" customHeight="1">
      <c r="A870" s="27" t="s">
        <v>173</v>
      </c>
      <c r="B870" s="27" t="s">
        <v>25</v>
      </c>
      <c r="C870" s="24">
        <v>17</v>
      </c>
      <c r="D870" s="25">
        <v>4703201</v>
      </c>
      <c r="E870" s="25">
        <v>282192.06</v>
      </c>
      <c r="F870" s="26">
        <v>0.0005</v>
      </c>
    </row>
    <row r="871" spans="1:6" ht="15" customHeight="1">
      <c r="A871" s="27" t="s">
        <v>173</v>
      </c>
      <c r="B871" s="27" t="s">
        <v>26</v>
      </c>
      <c r="C871" s="24">
        <v>7</v>
      </c>
      <c r="D871" s="25">
        <v>3083172</v>
      </c>
      <c r="E871" s="25">
        <v>184990.32</v>
      </c>
      <c r="F871" s="26">
        <v>0.0003</v>
      </c>
    </row>
    <row r="872" spans="1:6" ht="15" customHeight="1">
      <c r="A872" s="27" t="s">
        <v>564</v>
      </c>
      <c r="B872" s="27" t="s">
        <v>5</v>
      </c>
      <c r="C872" s="24">
        <v>9</v>
      </c>
      <c r="D872" s="25">
        <v>466919</v>
      </c>
      <c r="E872" s="25">
        <v>28015.14</v>
      </c>
      <c r="F872" s="26">
        <v>0</v>
      </c>
    </row>
    <row r="873" spans="1:6" ht="15" customHeight="1">
      <c r="A873" s="27" t="s">
        <v>564</v>
      </c>
      <c r="B873" s="27" t="s">
        <v>1</v>
      </c>
      <c r="C873" s="24">
        <v>10</v>
      </c>
      <c r="D873" s="25">
        <v>3263667</v>
      </c>
      <c r="E873" s="25">
        <v>195820.02</v>
      </c>
      <c r="F873" s="26">
        <v>0.0003</v>
      </c>
    </row>
    <row r="874" spans="1:6" ht="15" customHeight="1">
      <c r="A874" s="27" t="s">
        <v>564</v>
      </c>
      <c r="B874" s="27" t="s">
        <v>7</v>
      </c>
      <c r="C874" s="24">
        <v>38</v>
      </c>
      <c r="D874" s="25">
        <v>3120202</v>
      </c>
      <c r="E874" s="25">
        <v>187212.12</v>
      </c>
      <c r="F874" s="26">
        <v>0.0003</v>
      </c>
    </row>
    <row r="875" spans="1:6" ht="15" customHeight="1">
      <c r="A875" s="27" t="s">
        <v>564</v>
      </c>
      <c r="B875" s="27" t="s">
        <v>3</v>
      </c>
      <c r="C875" s="24">
        <v>11</v>
      </c>
      <c r="D875" s="25">
        <v>3583573</v>
      </c>
      <c r="E875" s="25">
        <v>215014.38</v>
      </c>
      <c r="F875" s="26">
        <v>0.0004</v>
      </c>
    </row>
    <row r="876" spans="1:6" ht="15" customHeight="1">
      <c r="A876" s="27" t="s">
        <v>564</v>
      </c>
      <c r="B876" s="27" t="s">
        <v>2</v>
      </c>
      <c r="C876" s="24">
        <v>7</v>
      </c>
      <c r="D876" s="25">
        <v>5980179</v>
      </c>
      <c r="E876" s="25">
        <v>358810.74</v>
      </c>
      <c r="F876" s="26">
        <v>0.0006</v>
      </c>
    </row>
    <row r="877" spans="1:6" ht="15" customHeight="1">
      <c r="A877" s="27" t="s">
        <v>564</v>
      </c>
      <c r="B877" s="27" t="s">
        <v>6</v>
      </c>
      <c r="C877" s="24">
        <v>7</v>
      </c>
      <c r="D877" s="25">
        <v>432071</v>
      </c>
      <c r="E877" s="25">
        <v>25924.26</v>
      </c>
      <c r="F877" s="26">
        <v>0</v>
      </c>
    </row>
    <row r="878" spans="1:6" ht="15" customHeight="1">
      <c r="A878" s="27" t="s">
        <v>564</v>
      </c>
      <c r="B878" s="27" t="s">
        <v>10</v>
      </c>
      <c r="C878" s="24">
        <v>69</v>
      </c>
      <c r="D878" s="25">
        <v>3119154</v>
      </c>
      <c r="E878" s="25">
        <v>187149.24</v>
      </c>
      <c r="F878" s="26">
        <v>0.0003</v>
      </c>
    </row>
    <row r="879" spans="1:6" ht="15" customHeight="1">
      <c r="A879" s="27" t="s">
        <v>564</v>
      </c>
      <c r="B879" s="27" t="s">
        <v>4</v>
      </c>
      <c r="C879" s="24">
        <v>18</v>
      </c>
      <c r="D879" s="25">
        <v>1517816</v>
      </c>
      <c r="E879" s="25">
        <v>91068.96</v>
      </c>
      <c r="F879" s="26">
        <v>0.0002</v>
      </c>
    </row>
    <row r="880" spans="1:6" ht="15" customHeight="1">
      <c r="A880" s="27" t="s">
        <v>564</v>
      </c>
      <c r="B880" s="27" t="s">
        <v>779</v>
      </c>
      <c r="C880" s="24">
        <v>158</v>
      </c>
      <c r="D880" s="25">
        <v>3251730</v>
      </c>
      <c r="E880" s="25">
        <v>190404.34</v>
      </c>
      <c r="F880" s="26">
        <v>0.0003</v>
      </c>
    </row>
    <row r="881" spans="1:6" ht="15" customHeight="1">
      <c r="A881" s="27" t="s">
        <v>564</v>
      </c>
      <c r="B881" s="27" t="s">
        <v>8</v>
      </c>
      <c r="C881" s="24">
        <v>69</v>
      </c>
      <c r="D881" s="25">
        <v>1207181</v>
      </c>
      <c r="E881" s="25">
        <v>72430.86</v>
      </c>
      <c r="F881" s="26">
        <v>0.0001</v>
      </c>
    </row>
    <row r="882" spans="1:6" ht="15" customHeight="1">
      <c r="A882" s="27" t="s">
        <v>564</v>
      </c>
      <c r="B882" s="27" t="s">
        <v>25</v>
      </c>
      <c r="C882" s="24">
        <v>18</v>
      </c>
      <c r="D882" s="25">
        <v>2666288</v>
      </c>
      <c r="E882" s="25">
        <v>159977.28</v>
      </c>
      <c r="F882" s="26">
        <v>0.0003</v>
      </c>
    </row>
    <row r="883" spans="1:6" ht="15" customHeight="1">
      <c r="A883" s="27" t="s">
        <v>564</v>
      </c>
      <c r="B883" s="27" t="s">
        <v>26</v>
      </c>
      <c r="C883" s="24">
        <v>22</v>
      </c>
      <c r="D883" s="25">
        <v>3228100</v>
      </c>
      <c r="E883" s="25">
        <v>193686</v>
      </c>
      <c r="F883" s="26">
        <v>0.0003</v>
      </c>
    </row>
    <row r="884" spans="1:6" ht="15" customHeight="1">
      <c r="A884" s="27" t="s">
        <v>569</v>
      </c>
      <c r="B884" s="27" t="s">
        <v>5</v>
      </c>
      <c r="C884" s="71" t="s">
        <v>778</v>
      </c>
      <c r="D884" s="72" t="s">
        <v>778</v>
      </c>
      <c r="E884" s="72" t="s">
        <v>778</v>
      </c>
      <c r="F884" s="73" t="s">
        <v>778</v>
      </c>
    </row>
    <row r="885" spans="1:6" ht="15" customHeight="1">
      <c r="A885" s="27" t="s">
        <v>569</v>
      </c>
      <c r="B885" s="27" t="s">
        <v>1</v>
      </c>
      <c r="C885" s="24">
        <v>5</v>
      </c>
      <c r="D885" s="25">
        <v>578213</v>
      </c>
      <c r="E885" s="25">
        <v>34692.78</v>
      </c>
      <c r="F885" s="26">
        <v>0.0001</v>
      </c>
    </row>
    <row r="886" spans="1:6" ht="15" customHeight="1">
      <c r="A886" s="27" t="s">
        <v>569</v>
      </c>
      <c r="B886" s="27" t="s">
        <v>7</v>
      </c>
      <c r="C886" s="24">
        <v>33</v>
      </c>
      <c r="D886" s="25">
        <v>2271254</v>
      </c>
      <c r="E886" s="25">
        <v>136275.24</v>
      </c>
      <c r="F886" s="26">
        <v>0.0002</v>
      </c>
    </row>
    <row r="887" spans="1:6" ht="15" customHeight="1">
      <c r="A887" s="27" t="s">
        <v>569</v>
      </c>
      <c r="B887" s="27" t="s">
        <v>3</v>
      </c>
      <c r="C887" s="24">
        <v>13</v>
      </c>
      <c r="D887" s="25">
        <v>2260846</v>
      </c>
      <c r="E887" s="25">
        <v>135650.76</v>
      </c>
      <c r="F887" s="26">
        <v>0.0002</v>
      </c>
    </row>
    <row r="888" spans="1:6" ht="15" customHeight="1">
      <c r="A888" s="27" t="s">
        <v>569</v>
      </c>
      <c r="B888" s="27" t="s">
        <v>2</v>
      </c>
      <c r="C888" s="71" t="s">
        <v>778</v>
      </c>
      <c r="D888" s="72" t="s">
        <v>778</v>
      </c>
      <c r="E888" s="72" t="s">
        <v>778</v>
      </c>
      <c r="F888" s="73" t="s">
        <v>778</v>
      </c>
    </row>
    <row r="889" spans="1:6" ht="15" customHeight="1">
      <c r="A889" s="27" t="s">
        <v>569</v>
      </c>
      <c r="B889" s="27" t="s">
        <v>6</v>
      </c>
      <c r="C889" s="24">
        <v>5</v>
      </c>
      <c r="D889" s="25">
        <v>228990</v>
      </c>
      <c r="E889" s="25">
        <v>13739.4</v>
      </c>
      <c r="F889" s="26">
        <v>0</v>
      </c>
    </row>
    <row r="890" spans="1:6" ht="15" customHeight="1">
      <c r="A890" s="27" t="s">
        <v>569</v>
      </c>
      <c r="B890" s="27" t="s">
        <v>10</v>
      </c>
      <c r="C890" s="24">
        <v>40</v>
      </c>
      <c r="D890" s="25">
        <v>18831244</v>
      </c>
      <c r="E890" s="25">
        <v>1129874.64</v>
      </c>
      <c r="F890" s="26">
        <v>0.0019</v>
      </c>
    </row>
    <row r="891" spans="1:6" ht="15" customHeight="1">
      <c r="A891" s="27" t="s">
        <v>569</v>
      </c>
      <c r="B891" s="27" t="s">
        <v>4</v>
      </c>
      <c r="C891" s="24">
        <v>10</v>
      </c>
      <c r="D891" s="25">
        <v>649416</v>
      </c>
      <c r="E891" s="25">
        <v>38964.96</v>
      </c>
      <c r="F891" s="26">
        <v>0.0001</v>
      </c>
    </row>
    <row r="892" spans="1:6" ht="15" customHeight="1">
      <c r="A892" s="27" t="s">
        <v>569</v>
      </c>
      <c r="B892" s="27" t="s">
        <v>779</v>
      </c>
      <c r="C892" s="24">
        <v>114</v>
      </c>
      <c r="D892" s="25">
        <v>3221331</v>
      </c>
      <c r="E892" s="25">
        <v>186608.12</v>
      </c>
      <c r="F892" s="26">
        <v>0.0003</v>
      </c>
    </row>
    <row r="893" spans="1:6" ht="15" customHeight="1">
      <c r="A893" s="27" t="s">
        <v>569</v>
      </c>
      <c r="B893" s="27" t="s">
        <v>8</v>
      </c>
      <c r="C893" s="24">
        <v>60</v>
      </c>
      <c r="D893" s="25">
        <v>889850</v>
      </c>
      <c r="E893" s="25">
        <v>53391</v>
      </c>
      <c r="F893" s="26">
        <v>0.0001</v>
      </c>
    </row>
    <row r="894" spans="1:6" ht="15" customHeight="1">
      <c r="A894" s="27" t="s">
        <v>569</v>
      </c>
      <c r="B894" s="27" t="s">
        <v>25</v>
      </c>
      <c r="C894" s="24">
        <v>17</v>
      </c>
      <c r="D894" s="25">
        <v>1694944</v>
      </c>
      <c r="E894" s="25">
        <v>101696.64</v>
      </c>
      <c r="F894" s="26">
        <v>0.0002</v>
      </c>
    </row>
    <row r="895" spans="1:6" ht="15" customHeight="1">
      <c r="A895" s="27" t="s">
        <v>569</v>
      </c>
      <c r="B895" s="27" t="s">
        <v>26</v>
      </c>
      <c r="C895" s="24">
        <v>22</v>
      </c>
      <c r="D895" s="25">
        <v>3543557</v>
      </c>
      <c r="E895" s="25">
        <v>212613.42</v>
      </c>
      <c r="F895" s="26">
        <v>0.0004</v>
      </c>
    </row>
    <row r="896" spans="1:6" ht="15" customHeight="1">
      <c r="A896" s="27" t="s">
        <v>158</v>
      </c>
      <c r="B896" s="27" t="s">
        <v>5</v>
      </c>
      <c r="C896" s="24">
        <v>7</v>
      </c>
      <c r="D896" s="25">
        <v>350970</v>
      </c>
      <c r="E896" s="25">
        <v>21058.2</v>
      </c>
      <c r="F896" s="26">
        <v>0</v>
      </c>
    </row>
    <row r="897" spans="1:6" ht="15" customHeight="1">
      <c r="A897" s="27" t="s">
        <v>158</v>
      </c>
      <c r="B897" s="27" t="s">
        <v>1</v>
      </c>
      <c r="C897" s="24">
        <v>17</v>
      </c>
      <c r="D897" s="25">
        <v>2190680</v>
      </c>
      <c r="E897" s="25">
        <v>131440.8</v>
      </c>
      <c r="F897" s="26">
        <v>0.0002</v>
      </c>
    </row>
    <row r="898" spans="1:6" ht="15" customHeight="1">
      <c r="A898" s="27" t="s">
        <v>158</v>
      </c>
      <c r="B898" s="27" t="s">
        <v>7</v>
      </c>
      <c r="C898" s="24">
        <v>65</v>
      </c>
      <c r="D898" s="25">
        <v>6615390</v>
      </c>
      <c r="E898" s="25">
        <v>396923.4</v>
      </c>
      <c r="F898" s="26">
        <v>0.0007</v>
      </c>
    </row>
    <row r="899" spans="1:6" ht="15" customHeight="1">
      <c r="A899" s="27" t="s">
        <v>158</v>
      </c>
      <c r="B899" s="27" t="s">
        <v>3</v>
      </c>
      <c r="C899" s="24">
        <v>26</v>
      </c>
      <c r="D899" s="25">
        <v>5485656</v>
      </c>
      <c r="E899" s="25">
        <v>329139.36</v>
      </c>
      <c r="F899" s="26">
        <v>0.0005</v>
      </c>
    </row>
    <row r="900" spans="1:6" ht="15" customHeight="1">
      <c r="A900" s="27" t="s">
        <v>158</v>
      </c>
      <c r="B900" s="27" t="s">
        <v>2</v>
      </c>
      <c r="C900" s="24">
        <v>6</v>
      </c>
      <c r="D900" s="25">
        <v>7503681</v>
      </c>
      <c r="E900" s="25">
        <v>450220.86</v>
      </c>
      <c r="F900" s="26">
        <v>0.0007</v>
      </c>
    </row>
    <row r="901" spans="1:6" ht="15" customHeight="1">
      <c r="A901" s="27" t="s">
        <v>158</v>
      </c>
      <c r="B901" s="27" t="s">
        <v>6</v>
      </c>
      <c r="C901" s="24">
        <v>7</v>
      </c>
      <c r="D901" s="25">
        <v>113823</v>
      </c>
      <c r="E901" s="25">
        <v>6829.38</v>
      </c>
      <c r="F901" s="26">
        <v>0</v>
      </c>
    </row>
    <row r="902" spans="1:6" ht="15" customHeight="1">
      <c r="A902" s="27" t="s">
        <v>158</v>
      </c>
      <c r="B902" s="27" t="s">
        <v>10</v>
      </c>
      <c r="C902" s="24">
        <v>139</v>
      </c>
      <c r="D902" s="25">
        <v>5285265</v>
      </c>
      <c r="E902" s="25">
        <v>317115.9</v>
      </c>
      <c r="F902" s="26">
        <v>0.0005</v>
      </c>
    </row>
    <row r="903" spans="1:6" ht="15" customHeight="1">
      <c r="A903" s="27" t="s">
        <v>158</v>
      </c>
      <c r="B903" s="27" t="s">
        <v>4</v>
      </c>
      <c r="C903" s="24">
        <v>16</v>
      </c>
      <c r="D903" s="25">
        <v>3302969</v>
      </c>
      <c r="E903" s="25">
        <v>198178.14</v>
      </c>
      <c r="F903" s="26">
        <v>0.0003</v>
      </c>
    </row>
    <row r="904" spans="1:6" ht="15" customHeight="1">
      <c r="A904" s="27" t="s">
        <v>158</v>
      </c>
      <c r="B904" s="27" t="s">
        <v>779</v>
      </c>
      <c r="C904" s="24">
        <v>277</v>
      </c>
      <c r="D904" s="25">
        <v>6994470</v>
      </c>
      <c r="E904" s="25">
        <v>410199.78</v>
      </c>
      <c r="F904" s="26">
        <v>0.0007</v>
      </c>
    </row>
    <row r="905" spans="1:6" ht="15" customHeight="1">
      <c r="A905" s="27" t="s">
        <v>158</v>
      </c>
      <c r="B905" s="27" t="s">
        <v>8</v>
      </c>
      <c r="C905" s="24">
        <v>97</v>
      </c>
      <c r="D905" s="25">
        <v>2305599</v>
      </c>
      <c r="E905" s="25">
        <v>138335.94</v>
      </c>
      <c r="F905" s="26">
        <v>0.0002</v>
      </c>
    </row>
    <row r="906" spans="1:6" ht="15" customHeight="1">
      <c r="A906" s="27" t="s">
        <v>158</v>
      </c>
      <c r="B906" s="27" t="s">
        <v>25</v>
      </c>
      <c r="C906" s="24">
        <v>33</v>
      </c>
      <c r="D906" s="25">
        <v>5837918</v>
      </c>
      <c r="E906" s="25">
        <v>350275.08</v>
      </c>
      <c r="F906" s="26">
        <v>0.0006</v>
      </c>
    </row>
    <row r="907" spans="1:6" ht="15" customHeight="1">
      <c r="A907" s="27" t="s">
        <v>158</v>
      </c>
      <c r="B907" s="27" t="s">
        <v>26</v>
      </c>
      <c r="C907" s="24">
        <v>33</v>
      </c>
      <c r="D907" s="25">
        <v>7198302</v>
      </c>
      <c r="E907" s="25">
        <v>431855.03</v>
      </c>
      <c r="F907" s="26">
        <v>0.0007</v>
      </c>
    </row>
    <row r="908" spans="1:6" ht="15" customHeight="1">
      <c r="A908" s="27" t="s">
        <v>582</v>
      </c>
      <c r="B908" s="27" t="s">
        <v>5</v>
      </c>
      <c r="C908" s="71" t="s">
        <v>778</v>
      </c>
      <c r="D908" s="72" t="s">
        <v>778</v>
      </c>
      <c r="E908" s="72" t="s">
        <v>778</v>
      </c>
      <c r="F908" s="73" t="s">
        <v>778</v>
      </c>
    </row>
    <row r="909" spans="1:6" ht="15" customHeight="1">
      <c r="A909" s="27" t="s">
        <v>582</v>
      </c>
      <c r="B909" s="27" t="s">
        <v>1</v>
      </c>
      <c r="C909" s="71" t="s">
        <v>778</v>
      </c>
      <c r="D909" s="72" t="s">
        <v>778</v>
      </c>
      <c r="E909" s="72" t="s">
        <v>778</v>
      </c>
      <c r="F909" s="73" t="s">
        <v>778</v>
      </c>
    </row>
    <row r="910" spans="1:6" ht="15" customHeight="1">
      <c r="A910" s="27" t="s">
        <v>582</v>
      </c>
      <c r="B910" s="27" t="s">
        <v>7</v>
      </c>
      <c r="C910" s="24">
        <v>13</v>
      </c>
      <c r="D910" s="25">
        <v>586486</v>
      </c>
      <c r="E910" s="25">
        <v>35189.16</v>
      </c>
      <c r="F910" s="26">
        <v>0.0001</v>
      </c>
    </row>
    <row r="911" spans="1:6" ht="15" customHeight="1">
      <c r="A911" s="27" t="s">
        <v>582</v>
      </c>
      <c r="B911" s="27" t="s">
        <v>3</v>
      </c>
      <c r="C911" s="24">
        <v>14</v>
      </c>
      <c r="D911" s="25">
        <v>2719874</v>
      </c>
      <c r="E911" s="25">
        <v>163192.44</v>
      </c>
      <c r="F911" s="26">
        <v>0.0003</v>
      </c>
    </row>
    <row r="912" spans="1:6" ht="15" customHeight="1">
      <c r="A912" s="27" t="s">
        <v>582</v>
      </c>
      <c r="B912" s="27" t="s">
        <v>2</v>
      </c>
      <c r="C912" s="71" t="s">
        <v>778</v>
      </c>
      <c r="D912" s="72" t="s">
        <v>778</v>
      </c>
      <c r="E912" s="72" t="s">
        <v>778</v>
      </c>
      <c r="F912" s="73" t="s">
        <v>778</v>
      </c>
    </row>
    <row r="913" spans="1:6" ht="15" customHeight="1">
      <c r="A913" s="27" t="s">
        <v>582</v>
      </c>
      <c r="B913" s="27" t="s">
        <v>6</v>
      </c>
      <c r="C913" s="71" t="s">
        <v>778</v>
      </c>
      <c r="D913" s="72" t="s">
        <v>778</v>
      </c>
      <c r="E913" s="72" t="s">
        <v>778</v>
      </c>
      <c r="F913" s="73" t="s">
        <v>778</v>
      </c>
    </row>
    <row r="914" spans="1:6" ht="15" customHeight="1">
      <c r="A914" s="27" t="s">
        <v>582</v>
      </c>
      <c r="B914" s="27" t="s">
        <v>10</v>
      </c>
      <c r="C914" s="24">
        <v>39</v>
      </c>
      <c r="D914" s="25">
        <v>2124083</v>
      </c>
      <c r="E914" s="25">
        <v>127444.98</v>
      </c>
      <c r="F914" s="26">
        <v>0.0002</v>
      </c>
    </row>
    <row r="915" spans="1:6" ht="15" customHeight="1">
      <c r="A915" s="27" t="s">
        <v>582</v>
      </c>
      <c r="B915" s="27" t="s">
        <v>4</v>
      </c>
      <c r="C915" s="24">
        <v>9</v>
      </c>
      <c r="D915" s="25">
        <v>423367</v>
      </c>
      <c r="E915" s="25">
        <v>25402.02</v>
      </c>
      <c r="F915" s="26">
        <v>0</v>
      </c>
    </row>
    <row r="916" spans="1:6" ht="15" customHeight="1">
      <c r="A916" s="27" t="s">
        <v>582</v>
      </c>
      <c r="B916" s="27" t="s">
        <v>779</v>
      </c>
      <c r="C916" s="24">
        <v>76</v>
      </c>
      <c r="D916" s="25">
        <v>969182</v>
      </c>
      <c r="E916" s="25">
        <v>56858.99</v>
      </c>
      <c r="F916" s="26">
        <v>0.0001</v>
      </c>
    </row>
    <row r="917" spans="1:6" ht="15" customHeight="1">
      <c r="A917" s="27" t="s">
        <v>582</v>
      </c>
      <c r="B917" s="27" t="s">
        <v>8</v>
      </c>
      <c r="C917" s="24">
        <v>31</v>
      </c>
      <c r="D917" s="25">
        <v>393215</v>
      </c>
      <c r="E917" s="25">
        <v>23592.9</v>
      </c>
      <c r="F917" s="26">
        <v>0</v>
      </c>
    </row>
    <row r="918" spans="1:6" ht="15" customHeight="1">
      <c r="A918" s="27" t="s">
        <v>582</v>
      </c>
      <c r="B918" s="27" t="s">
        <v>25</v>
      </c>
      <c r="C918" s="24">
        <v>24</v>
      </c>
      <c r="D918" s="25">
        <v>1628670</v>
      </c>
      <c r="E918" s="25">
        <v>97720.2</v>
      </c>
      <c r="F918" s="26">
        <v>0.0002</v>
      </c>
    </row>
    <row r="919" spans="1:6" ht="15" customHeight="1">
      <c r="A919" s="27" t="s">
        <v>582</v>
      </c>
      <c r="B919" s="27" t="s">
        <v>26</v>
      </c>
      <c r="C919" s="24">
        <v>19</v>
      </c>
      <c r="D919" s="25">
        <v>1169301</v>
      </c>
      <c r="E919" s="25">
        <v>70158.06</v>
      </c>
      <c r="F919" s="26">
        <v>0.0001</v>
      </c>
    </row>
    <row r="920" spans="1:6" ht="15" customHeight="1">
      <c r="A920" s="27" t="s">
        <v>587</v>
      </c>
      <c r="B920" s="27" t="s">
        <v>5</v>
      </c>
      <c r="C920" s="24">
        <v>262</v>
      </c>
      <c r="D920" s="25">
        <v>45116605</v>
      </c>
      <c r="E920" s="25">
        <v>2706996.3</v>
      </c>
      <c r="F920" s="26">
        <v>0.0045</v>
      </c>
    </row>
    <row r="921" spans="1:6" ht="15" customHeight="1">
      <c r="A921" s="27" t="s">
        <v>587</v>
      </c>
      <c r="B921" s="27" t="s">
        <v>1</v>
      </c>
      <c r="C921" s="24">
        <v>142</v>
      </c>
      <c r="D921" s="25">
        <v>165790179</v>
      </c>
      <c r="E921" s="25">
        <v>9947410.74</v>
      </c>
      <c r="F921" s="26">
        <v>0.0164</v>
      </c>
    </row>
    <row r="922" spans="1:6" ht="15" customHeight="1">
      <c r="A922" s="27" t="s">
        <v>587</v>
      </c>
      <c r="B922" s="27" t="s">
        <v>7</v>
      </c>
      <c r="C922" s="24">
        <v>1335</v>
      </c>
      <c r="D922" s="25">
        <v>259834654</v>
      </c>
      <c r="E922" s="25">
        <v>15590079.24</v>
      </c>
      <c r="F922" s="26">
        <v>0.0257</v>
      </c>
    </row>
    <row r="923" spans="1:6" ht="15" customHeight="1">
      <c r="A923" s="27" t="s">
        <v>587</v>
      </c>
      <c r="B923" s="27" t="s">
        <v>3</v>
      </c>
      <c r="C923" s="24">
        <v>387</v>
      </c>
      <c r="D923" s="25">
        <v>163526644</v>
      </c>
      <c r="E923" s="25">
        <v>9811598.64</v>
      </c>
      <c r="F923" s="26">
        <v>0.0162</v>
      </c>
    </row>
    <row r="924" spans="1:6" ht="15" customHeight="1">
      <c r="A924" s="27" t="s">
        <v>587</v>
      </c>
      <c r="B924" s="27" t="s">
        <v>2</v>
      </c>
      <c r="C924" s="24">
        <v>85</v>
      </c>
      <c r="D924" s="25">
        <v>185677065</v>
      </c>
      <c r="E924" s="25">
        <v>11140623.9</v>
      </c>
      <c r="F924" s="26">
        <v>0.0184</v>
      </c>
    </row>
    <row r="925" spans="1:6" ht="15" customHeight="1">
      <c r="A925" s="27" t="s">
        <v>587</v>
      </c>
      <c r="B925" s="27" t="s">
        <v>6</v>
      </c>
      <c r="C925" s="24">
        <v>186</v>
      </c>
      <c r="D925" s="25">
        <v>90547888</v>
      </c>
      <c r="E925" s="25">
        <v>5432873.28</v>
      </c>
      <c r="F925" s="26">
        <v>0.009</v>
      </c>
    </row>
    <row r="926" spans="1:6" ht="15" customHeight="1">
      <c r="A926" s="27" t="s">
        <v>587</v>
      </c>
      <c r="B926" s="27" t="s">
        <v>10</v>
      </c>
      <c r="C926" s="24">
        <v>1307</v>
      </c>
      <c r="D926" s="25">
        <v>184582000</v>
      </c>
      <c r="E926" s="25">
        <v>11074920</v>
      </c>
      <c r="F926" s="26">
        <v>0.0183</v>
      </c>
    </row>
    <row r="927" spans="1:6" ht="15" customHeight="1">
      <c r="A927" s="27" t="s">
        <v>587</v>
      </c>
      <c r="B927" s="27" t="s">
        <v>4</v>
      </c>
      <c r="C927" s="24">
        <v>230</v>
      </c>
      <c r="D927" s="25">
        <v>96406315</v>
      </c>
      <c r="E927" s="25">
        <v>5784378.9</v>
      </c>
      <c r="F927" s="26">
        <v>0.0096</v>
      </c>
    </row>
    <row r="928" spans="1:6" ht="15" customHeight="1">
      <c r="A928" s="27" t="s">
        <v>587</v>
      </c>
      <c r="B928" s="27" t="s">
        <v>779</v>
      </c>
      <c r="C928" s="24">
        <v>4171</v>
      </c>
      <c r="D928" s="25">
        <v>373471765</v>
      </c>
      <c r="E928" s="25">
        <v>21783851.52</v>
      </c>
      <c r="F928" s="26">
        <v>0.036</v>
      </c>
    </row>
    <row r="929" spans="1:6" ht="15" customHeight="1">
      <c r="A929" s="27" t="s">
        <v>587</v>
      </c>
      <c r="B929" s="27" t="s">
        <v>8</v>
      </c>
      <c r="C929" s="24">
        <v>1501</v>
      </c>
      <c r="D929" s="25">
        <v>160431010</v>
      </c>
      <c r="E929" s="25">
        <v>9625860.6</v>
      </c>
      <c r="F929" s="26">
        <v>0.0159</v>
      </c>
    </row>
    <row r="930" spans="1:6" ht="15" customHeight="1">
      <c r="A930" s="27" t="s">
        <v>587</v>
      </c>
      <c r="B930" s="27" t="s">
        <v>25</v>
      </c>
      <c r="C930" s="24">
        <v>295</v>
      </c>
      <c r="D930" s="25">
        <v>171275303</v>
      </c>
      <c r="E930" s="25">
        <v>10276518.18</v>
      </c>
      <c r="F930" s="26">
        <v>0.017</v>
      </c>
    </row>
    <row r="931" spans="1:6" ht="15" customHeight="1">
      <c r="A931" s="27" t="s">
        <v>587</v>
      </c>
      <c r="B931" s="27" t="s">
        <v>26</v>
      </c>
      <c r="C931" s="24">
        <v>436</v>
      </c>
      <c r="D931" s="25">
        <v>285610914</v>
      </c>
      <c r="E931" s="25">
        <v>16996250.95</v>
      </c>
      <c r="F931" s="26">
        <v>0.0281</v>
      </c>
    </row>
    <row r="932" spans="1:6" ht="15" customHeight="1">
      <c r="A932" s="27" t="s">
        <v>601</v>
      </c>
      <c r="B932" s="27" t="s">
        <v>5</v>
      </c>
      <c r="C932" s="24">
        <v>41</v>
      </c>
      <c r="D932" s="25">
        <v>5564006</v>
      </c>
      <c r="E932" s="25">
        <v>333840.36</v>
      </c>
      <c r="F932" s="26">
        <v>0.0006</v>
      </c>
    </row>
    <row r="933" spans="1:6" ht="15" customHeight="1">
      <c r="A933" s="27" t="s">
        <v>601</v>
      </c>
      <c r="B933" s="27" t="s">
        <v>1</v>
      </c>
      <c r="C933" s="24">
        <v>27</v>
      </c>
      <c r="D933" s="25">
        <v>31122077</v>
      </c>
      <c r="E933" s="25">
        <v>1867324.62</v>
      </c>
      <c r="F933" s="26">
        <v>0.0031</v>
      </c>
    </row>
    <row r="934" spans="1:6" ht="15" customHeight="1">
      <c r="A934" s="27" t="s">
        <v>601</v>
      </c>
      <c r="B934" s="27" t="s">
        <v>7</v>
      </c>
      <c r="C934" s="24">
        <v>193</v>
      </c>
      <c r="D934" s="25">
        <v>40044763</v>
      </c>
      <c r="E934" s="25">
        <v>2402685.78</v>
      </c>
      <c r="F934" s="26">
        <v>0.004</v>
      </c>
    </row>
    <row r="935" spans="1:6" ht="15" customHeight="1">
      <c r="A935" s="27" t="s">
        <v>601</v>
      </c>
      <c r="B935" s="27" t="s">
        <v>3</v>
      </c>
      <c r="C935" s="24">
        <v>83</v>
      </c>
      <c r="D935" s="25">
        <v>32916853</v>
      </c>
      <c r="E935" s="25">
        <v>1975011.18</v>
      </c>
      <c r="F935" s="26">
        <v>0.0033</v>
      </c>
    </row>
    <row r="936" spans="1:6" ht="15" customHeight="1">
      <c r="A936" s="27" t="s">
        <v>601</v>
      </c>
      <c r="B936" s="27" t="s">
        <v>2</v>
      </c>
      <c r="C936" s="24">
        <v>21</v>
      </c>
      <c r="D936" s="25">
        <v>44517095</v>
      </c>
      <c r="E936" s="25">
        <v>2671025.7</v>
      </c>
      <c r="F936" s="26">
        <v>0.0044</v>
      </c>
    </row>
    <row r="937" spans="1:6" ht="15" customHeight="1">
      <c r="A937" s="27" t="s">
        <v>601</v>
      </c>
      <c r="B937" s="27" t="s">
        <v>6</v>
      </c>
      <c r="C937" s="24">
        <v>19</v>
      </c>
      <c r="D937" s="25">
        <v>2220179</v>
      </c>
      <c r="E937" s="25">
        <v>133210.74</v>
      </c>
      <c r="F937" s="26">
        <v>0.0002</v>
      </c>
    </row>
    <row r="938" spans="1:6" ht="15" customHeight="1">
      <c r="A938" s="27" t="s">
        <v>601</v>
      </c>
      <c r="B938" s="27" t="s">
        <v>10</v>
      </c>
      <c r="C938" s="24">
        <v>248</v>
      </c>
      <c r="D938" s="25">
        <v>14432671</v>
      </c>
      <c r="E938" s="25">
        <v>865960.26</v>
      </c>
      <c r="F938" s="26">
        <v>0.0014</v>
      </c>
    </row>
    <row r="939" spans="1:6" ht="15" customHeight="1">
      <c r="A939" s="27" t="s">
        <v>601</v>
      </c>
      <c r="B939" s="27" t="s">
        <v>4</v>
      </c>
      <c r="C939" s="24">
        <v>48</v>
      </c>
      <c r="D939" s="25">
        <v>19866668</v>
      </c>
      <c r="E939" s="25">
        <v>1192000.08</v>
      </c>
      <c r="F939" s="26">
        <v>0.002</v>
      </c>
    </row>
    <row r="940" spans="1:6" ht="15" customHeight="1">
      <c r="A940" s="27" t="s">
        <v>601</v>
      </c>
      <c r="B940" s="27" t="s">
        <v>779</v>
      </c>
      <c r="C940" s="24">
        <v>648</v>
      </c>
      <c r="D940" s="25">
        <v>50990898</v>
      </c>
      <c r="E940" s="25">
        <v>2917055.71</v>
      </c>
      <c r="F940" s="26">
        <v>0.0048</v>
      </c>
    </row>
    <row r="941" spans="1:6" ht="15" customHeight="1">
      <c r="A941" s="27" t="s">
        <v>601</v>
      </c>
      <c r="B941" s="27" t="s">
        <v>8</v>
      </c>
      <c r="C941" s="24">
        <v>221</v>
      </c>
      <c r="D941" s="25">
        <v>20528893</v>
      </c>
      <c r="E941" s="25">
        <v>1231733.58</v>
      </c>
      <c r="F941" s="26">
        <v>0.002</v>
      </c>
    </row>
    <row r="942" spans="1:6" ht="15" customHeight="1">
      <c r="A942" s="27" t="s">
        <v>601</v>
      </c>
      <c r="B942" s="27" t="s">
        <v>25</v>
      </c>
      <c r="C942" s="24">
        <v>79</v>
      </c>
      <c r="D942" s="25">
        <v>35722688</v>
      </c>
      <c r="E942" s="25">
        <v>2143361.28</v>
      </c>
      <c r="F942" s="26">
        <v>0.0035</v>
      </c>
    </row>
    <row r="943" spans="1:6" ht="15" customHeight="1">
      <c r="A943" s="27" t="s">
        <v>601</v>
      </c>
      <c r="B943" s="27" t="s">
        <v>26</v>
      </c>
      <c r="C943" s="24">
        <v>85</v>
      </c>
      <c r="D943" s="25">
        <v>8527298</v>
      </c>
      <c r="E943" s="25">
        <v>511558.32</v>
      </c>
      <c r="F943" s="26">
        <v>0.0008</v>
      </c>
    </row>
    <row r="944" spans="1:6" ht="15" customHeight="1">
      <c r="A944" s="27" t="s">
        <v>612</v>
      </c>
      <c r="B944" s="27" t="s">
        <v>5</v>
      </c>
      <c r="C944" s="71" t="s">
        <v>778</v>
      </c>
      <c r="D944" s="72" t="s">
        <v>778</v>
      </c>
      <c r="E944" s="72" t="s">
        <v>778</v>
      </c>
      <c r="F944" s="73" t="s">
        <v>778</v>
      </c>
    </row>
    <row r="945" spans="1:6" ht="15" customHeight="1">
      <c r="A945" s="27" t="s">
        <v>612</v>
      </c>
      <c r="B945" s="27" t="s">
        <v>1</v>
      </c>
      <c r="C945" s="24">
        <v>11</v>
      </c>
      <c r="D945" s="25">
        <v>2775263</v>
      </c>
      <c r="E945" s="25">
        <v>166515.78</v>
      </c>
      <c r="F945" s="26">
        <v>0.0003</v>
      </c>
    </row>
    <row r="946" spans="1:6" ht="15" customHeight="1">
      <c r="A946" s="27" t="s">
        <v>612</v>
      </c>
      <c r="B946" s="27" t="s">
        <v>7</v>
      </c>
      <c r="C946" s="24">
        <v>42</v>
      </c>
      <c r="D946" s="25">
        <v>4834138</v>
      </c>
      <c r="E946" s="25">
        <v>290048.28</v>
      </c>
      <c r="F946" s="26">
        <v>0.0005</v>
      </c>
    </row>
    <row r="947" spans="1:6" ht="15" customHeight="1">
      <c r="A947" s="27" t="s">
        <v>612</v>
      </c>
      <c r="B947" s="27" t="s">
        <v>3</v>
      </c>
      <c r="C947" s="24">
        <v>22</v>
      </c>
      <c r="D947" s="25">
        <v>7338994</v>
      </c>
      <c r="E947" s="25">
        <v>440339.64</v>
      </c>
      <c r="F947" s="26">
        <v>0.0007</v>
      </c>
    </row>
    <row r="948" spans="1:6" ht="15" customHeight="1">
      <c r="A948" s="27" t="s">
        <v>612</v>
      </c>
      <c r="B948" s="27" t="s">
        <v>2</v>
      </c>
      <c r="C948" s="71" t="s">
        <v>778</v>
      </c>
      <c r="D948" s="72" t="s">
        <v>778</v>
      </c>
      <c r="E948" s="72" t="s">
        <v>778</v>
      </c>
      <c r="F948" s="73" t="s">
        <v>778</v>
      </c>
    </row>
    <row r="949" spans="1:6" ht="15" customHeight="1">
      <c r="A949" s="27" t="s">
        <v>612</v>
      </c>
      <c r="B949" s="27" t="s">
        <v>6</v>
      </c>
      <c r="C949" s="24">
        <v>8</v>
      </c>
      <c r="D949" s="25">
        <v>482566</v>
      </c>
      <c r="E949" s="25">
        <v>28953.96</v>
      </c>
      <c r="F949" s="26">
        <v>0</v>
      </c>
    </row>
    <row r="950" spans="1:6" ht="15" customHeight="1">
      <c r="A950" s="27" t="s">
        <v>612</v>
      </c>
      <c r="B950" s="27" t="s">
        <v>10</v>
      </c>
      <c r="C950" s="24">
        <v>95</v>
      </c>
      <c r="D950" s="25">
        <v>2895390</v>
      </c>
      <c r="E950" s="25">
        <v>173723.4</v>
      </c>
      <c r="F950" s="26">
        <v>0.0003</v>
      </c>
    </row>
    <row r="951" spans="1:6" ht="15" customHeight="1">
      <c r="A951" s="27" t="s">
        <v>612</v>
      </c>
      <c r="B951" s="27" t="s">
        <v>4</v>
      </c>
      <c r="C951" s="24">
        <v>19</v>
      </c>
      <c r="D951" s="25">
        <v>1303673</v>
      </c>
      <c r="E951" s="25">
        <v>78220.38</v>
      </c>
      <c r="F951" s="26">
        <v>0.0001</v>
      </c>
    </row>
    <row r="952" spans="1:6" ht="15" customHeight="1">
      <c r="A952" s="27" t="s">
        <v>612</v>
      </c>
      <c r="B952" s="27" t="s">
        <v>779</v>
      </c>
      <c r="C952" s="24">
        <v>236</v>
      </c>
      <c r="D952" s="25">
        <v>6840737</v>
      </c>
      <c r="E952" s="25">
        <v>392603.4</v>
      </c>
      <c r="F952" s="26">
        <v>0.0006</v>
      </c>
    </row>
    <row r="953" spans="1:6" ht="15" customHeight="1">
      <c r="A953" s="27" t="s">
        <v>612</v>
      </c>
      <c r="B953" s="27" t="s">
        <v>8</v>
      </c>
      <c r="C953" s="24">
        <v>83</v>
      </c>
      <c r="D953" s="25">
        <v>3328666</v>
      </c>
      <c r="E953" s="25">
        <v>199719.96</v>
      </c>
      <c r="F953" s="26">
        <v>0.0003</v>
      </c>
    </row>
    <row r="954" spans="1:6" ht="15" customHeight="1">
      <c r="A954" s="27" t="s">
        <v>612</v>
      </c>
      <c r="B954" s="27" t="s">
        <v>25</v>
      </c>
      <c r="C954" s="24">
        <v>33</v>
      </c>
      <c r="D954" s="25">
        <v>4630883</v>
      </c>
      <c r="E954" s="25">
        <v>277852.98</v>
      </c>
      <c r="F954" s="26">
        <v>0.0005</v>
      </c>
    </row>
    <row r="955" spans="1:6" ht="15" customHeight="1">
      <c r="A955" s="27" t="s">
        <v>612</v>
      </c>
      <c r="B955" s="27" t="s">
        <v>26</v>
      </c>
      <c r="C955" s="24">
        <v>26</v>
      </c>
      <c r="D955" s="25">
        <v>3051034</v>
      </c>
      <c r="E955" s="25">
        <v>183062.04</v>
      </c>
      <c r="F955" s="26">
        <v>0.0003</v>
      </c>
    </row>
    <row r="956" spans="1:6" ht="15" customHeight="1">
      <c r="A956" s="27" t="s">
        <v>618</v>
      </c>
      <c r="B956" s="27" t="s">
        <v>5</v>
      </c>
      <c r="C956" s="71" t="s">
        <v>778</v>
      </c>
      <c r="D956" s="72" t="s">
        <v>778</v>
      </c>
      <c r="E956" s="72" t="s">
        <v>778</v>
      </c>
      <c r="F956" s="73" t="s">
        <v>778</v>
      </c>
    </row>
    <row r="957" spans="1:6" ht="15" customHeight="1">
      <c r="A957" s="27" t="s">
        <v>618</v>
      </c>
      <c r="B957" s="27" t="s">
        <v>1</v>
      </c>
      <c r="C957" s="71" t="s">
        <v>778</v>
      </c>
      <c r="D957" s="72" t="s">
        <v>778</v>
      </c>
      <c r="E957" s="72" t="s">
        <v>778</v>
      </c>
      <c r="F957" s="73" t="s">
        <v>778</v>
      </c>
    </row>
    <row r="958" spans="1:6" ht="15" customHeight="1">
      <c r="A958" s="27" t="s">
        <v>618</v>
      </c>
      <c r="B958" s="27" t="s">
        <v>7</v>
      </c>
      <c r="C958" s="24">
        <v>14</v>
      </c>
      <c r="D958" s="25">
        <v>716425</v>
      </c>
      <c r="E958" s="25">
        <v>42985.5</v>
      </c>
      <c r="F958" s="26">
        <v>0.0001</v>
      </c>
    </row>
    <row r="959" spans="1:6" ht="15" customHeight="1">
      <c r="A959" s="27" t="s">
        <v>618</v>
      </c>
      <c r="B959" s="27" t="s">
        <v>3</v>
      </c>
      <c r="C959" s="24">
        <v>5</v>
      </c>
      <c r="D959" s="25">
        <v>854662</v>
      </c>
      <c r="E959" s="25">
        <v>51279.72</v>
      </c>
      <c r="F959" s="26">
        <v>0.0001</v>
      </c>
    </row>
    <row r="960" spans="1:6" ht="15" customHeight="1">
      <c r="A960" s="27" t="s">
        <v>618</v>
      </c>
      <c r="B960" s="27" t="s">
        <v>2</v>
      </c>
      <c r="C960" s="71" t="s">
        <v>778</v>
      </c>
      <c r="D960" s="72" t="s">
        <v>778</v>
      </c>
      <c r="E960" s="72" t="s">
        <v>778</v>
      </c>
      <c r="F960" s="73" t="s">
        <v>778</v>
      </c>
    </row>
    <row r="961" spans="1:6" ht="15" customHeight="1">
      <c r="A961" s="27" t="s">
        <v>618</v>
      </c>
      <c r="B961" s="27" t="s">
        <v>6</v>
      </c>
      <c r="C961" s="71" t="s">
        <v>778</v>
      </c>
      <c r="D961" s="72" t="s">
        <v>778</v>
      </c>
      <c r="E961" s="72" t="s">
        <v>778</v>
      </c>
      <c r="F961" s="73" t="s">
        <v>778</v>
      </c>
    </row>
    <row r="962" spans="1:6" ht="15" customHeight="1">
      <c r="A962" s="27" t="s">
        <v>618</v>
      </c>
      <c r="B962" s="27" t="s">
        <v>10</v>
      </c>
      <c r="C962" s="24">
        <v>26</v>
      </c>
      <c r="D962" s="25">
        <v>434577</v>
      </c>
      <c r="E962" s="25">
        <v>26074.62</v>
      </c>
      <c r="F962" s="26">
        <v>0</v>
      </c>
    </row>
    <row r="963" spans="1:6" ht="15" customHeight="1">
      <c r="A963" s="27" t="s">
        <v>618</v>
      </c>
      <c r="B963" s="27" t="s">
        <v>4</v>
      </c>
      <c r="C963" s="24">
        <v>10</v>
      </c>
      <c r="D963" s="25">
        <v>779367</v>
      </c>
      <c r="E963" s="25">
        <v>46762.02</v>
      </c>
      <c r="F963" s="26">
        <v>0.0001</v>
      </c>
    </row>
    <row r="964" spans="1:6" ht="15" customHeight="1">
      <c r="A964" s="27" t="s">
        <v>618</v>
      </c>
      <c r="B964" s="27" t="s">
        <v>779</v>
      </c>
      <c r="C964" s="24">
        <v>71</v>
      </c>
      <c r="D964" s="25">
        <v>1009432</v>
      </c>
      <c r="E964" s="25">
        <v>59322.19</v>
      </c>
      <c r="F964" s="26">
        <v>0.0001</v>
      </c>
    </row>
    <row r="965" spans="1:6" ht="15" customHeight="1">
      <c r="A965" s="27" t="s">
        <v>618</v>
      </c>
      <c r="B965" s="27" t="s">
        <v>8</v>
      </c>
      <c r="C965" s="24">
        <v>25</v>
      </c>
      <c r="D965" s="25">
        <v>249779</v>
      </c>
      <c r="E965" s="25">
        <v>14986.74</v>
      </c>
      <c r="F965" s="26">
        <v>0</v>
      </c>
    </row>
    <row r="966" spans="1:6" ht="15" customHeight="1">
      <c r="A966" s="27" t="s">
        <v>618</v>
      </c>
      <c r="B966" s="27" t="s">
        <v>25</v>
      </c>
      <c r="C966" s="24">
        <v>8</v>
      </c>
      <c r="D966" s="25">
        <v>4523920</v>
      </c>
      <c r="E966" s="25">
        <v>271435.2</v>
      </c>
      <c r="F966" s="26">
        <v>0.0004</v>
      </c>
    </row>
    <row r="967" spans="1:6" ht="15" customHeight="1">
      <c r="A967" s="27" t="s">
        <v>618</v>
      </c>
      <c r="B967" s="27" t="s">
        <v>26</v>
      </c>
      <c r="C967" s="24">
        <v>15</v>
      </c>
      <c r="D967" s="25">
        <v>1388269</v>
      </c>
      <c r="E967" s="25">
        <v>83296.14</v>
      </c>
      <c r="F967" s="26">
        <v>0.0001</v>
      </c>
    </row>
    <row r="968" spans="1:6" ht="15" customHeight="1">
      <c r="A968" s="27" t="s">
        <v>623</v>
      </c>
      <c r="B968" s="27" t="s">
        <v>5</v>
      </c>
      <c r="C968" s="71" t="s">
        <v>778</v>
      </c>
      <c r="D968" s="72" t="s">
        <v>778</v>
      </c>
      <c r="E968" s="72" t="s">
        <v>778</v>
      </c>
      <c r="F968" s="73" t="s">
        <v>778</v>
      </c>
    </row>
    <row r="969" spans="1:6" ht="15" customHeight="1">
      <c r="A969" s="27" t="s">
        <v>623</v>
      </c>
      <c r="B969" s="27" t="s">
        <v>1</v>
      </c>
      <c r="C969" s="24">
        <v>8</v>
      </c>
      <c r="D969" s="25">
        <v>908815</v>
      </c>
      <c r="E969" s="25">
        <v>54528.9</v>
      </c>
      <c r="F969" s="26">
        <v>0.0001</v>
      </c>
    </row>
    <row r="970" spans="1:6" ht="15" customHeight="1">
      <c r="A970" s="27" t="s">
        <v>623</v>
      </c>
      <c r="B970" s="27" t="s">
        <v>7</v>
      </c>
      <c r="C970" s="24">
        <v>21</v>
      </c>
      <c r="D970" s="25">
        <v>1127973</v>
      </c>
      <c r="E970" s="25">
        <v>67678.38</v>
      </c>
      <c r="F970" s="26">
        <v>0.0001</v>
      </c>
    </row>
    <row r="971" spans="1:6" ht="15" customHeight="1">
      <c r="A971" s="27" t="s">
        <v>623</v>
      </c>
      <c r="B971" s="27" t="s">
        <v>3</v>
      </c>
      <c r="C971" s="24">
        <v>18</v>
      </c>
      <c r="D971" s="25">
        <v>2848854</v>
      </c>
      <c r="E971" s="25">
        <v>170931.24</v>
      </c>
      <c r="F971" s="26">
        <v>0.0003</v>
      </c>
    </row>
    <row r="972" spans="1:6" ht="15" customHeight="1">
      <c r="A972" s="27" t="s">
        <v>623</v>
      </c>
      <c r="B972" s="27" t="s">
        <v>2</v>
      </c>
      <c r="C972" s="71" t="s">
        <v>778</v>
      </c>
      <c r="D972" s="72" t="s">
        <v>778</v>
      </c>
      <c r="E972" s="72" t="s">
        <v>778</v>
      </c>
      <c r="F972" s="73" t="s">
        <v>778</v>
      </c>
    </row>
    <row r="973" spans="1:6" ht="15" customHeight="1">
      <c r="A973" s="27" t="s">
        <v>623</v>
      </c>
      <c r="B973" s="27" t="s">
        <v>6</v>
      </c>
      <c r="C973" s="24">
        <v>6</v>
      </c>
      <c r="D973" s="25">
        <v>69641</v>
      </c>
      <c r="E973" s="25">
        <v>4178.46</v>
      </c>
      <c r="F973" s="26">
        <v>0</v>
      </c>
    </row>
    <row r="974" spans="1:6" ht="15" customHeight="1">
      <c r="A974" s="27" t="s">
        <v>623</v>
      </c>
      <c r="B974" s="27" t="s">
        <v>10</v>
      </c>
      <c r="C974" s="24">
        <v>65</v>
      </c>
      <c r="D974" s="25">
        <v>2792343</v>
      </c>
      <c r="E974" s="25">
        <v>167540.58</v>
      </c>
      <c r="F974" s="26">
        <v>0.0003</v>
      </c>
    </row>
    <row r="975" spans="1:6" ht="15" customHeight="1">
      <c r="A975" s="27" t="s">
        <v>623</v>
      </c>
      <c r="B975" s="27" t="s">
        <v>4</v>
      </c>
      <c r="C975" s="24">
        <v>12</v>
      </c>
      <c r="D975" s="25">
        <v>1795038</v>
      </c>
      <c r="E975" s="25">
        <v>107702.28</v>
      </c>
      <c r="F975" s="26">
        <v>0.0002</v>
      </c>
    </row>
    <row r="976" spans="1:6" ht="15" customHeight="1">
      <c r="A976" s="27" t="s">
        <v>623</v>
      </c>
      <c r="B976" s="27" t="s">
        <v>779</v>
      </c>
      <c r="C976" s="24">
        <v>133</v>
      </c>
      <c r="D976" s="25">
        <v>2404840</v>
      </c>
      <c r="E976" s="25">
        <v>141513.03</v>
      </c>
      <c r="F976" s="26">
        <v>0.0002</v>
      </c>
    </row>
    <row r="977" spans="1:6" ht="15" customHeight="1">
      <c r="A977" s="27" t="s">
        <v>623</v>
      </c>
      <c r="B977" s="27" t="s">
        <v>8</v>
      </c>
      <c r="C977" s="24">
        <v>44</v>
      </c>
      <c r="D977" s="25">
        <v>644182</v>
      </c>
      <c r="E977" s="25">
        <v>38650.92</v>
      </c>
      <c r="F977" s="26">
        <v>0.0001</v>
      </c>
    </row>
    <row r="978" spans="1:6" ht="15" customHeight="1">
      <c r="A978" s="27" t="s">
        <v>623</v>
      </c>
      <c r="B978" s="27" t="s">
        <v>25</v>
      </c>
      <c r="C978" s="24">
        <v>20</v>
      </c>
      <c r="D978" s="25">
        <v>1865090</v>
      </c>
      <c r="E978" s="25">
        <v>111905.4</v>
      </c>
      <c r="F978" s="26">
        <v>0.0002</v>
      </c>
    </row>
    <row r="979" spans="1:6" ht="15" customHeight="1">
      <c r="A979" s="27" t="s">
        <v>623</v>
      </c>
      <c r="B979" s="27" t="s">
        <v>26</v>
      </c>
      <c r="C979" s="24">
        <v>31</v>
      </c>
      <c r="D979" s="25">
        <v>1555373</v>
      </c>
      <c r="E979" s="25">
        <v>93322.38</v>
      </c>
      <c r="F979" s="26">
        <v>0.0002</v>
      </c>
    </row>
    <row r="980" spans="1:6" ht="15" customHeight="1">
      <c r="A980" s="27" t="s">
        <v>631</v>
      </c>
      <c r="B980" s="27" t="s">
        <v>5</v>
      </c>
      <c r="C980" s="24">
        <v>104</v>
      </c>
      <c r="D980" s="25">
        <v>23541238</v>
      </c>
      <c r="E980" s="25">
        <v>1412474.28</v>
      </c>
      <c r="F980" s="26">
        <v>0.0023</v>
      </c>
    </row>
    <row r="981" spans="1:6" ht="15" customHeight="1">
      <c r="A981" s="27" t="s">
        <v>631</v>
      </c>
      <c r="B981" s="27" t="s">
        <v>1</v>
      </c>
      <c r="C981" s="24">
        <v>66</v>
      </c>
      <c r="D981" s="25">
        <v>48038339</v>
      </c>
      <c r="E981" s="25">
        <v>2882300.34</v>
      </c>
      <c r="F981" s="26">
        <v>0.0048</v>
      </c>
    </row>
    <row r="982" spans="1:6" ht="15" customHeight="1">
      <c r="A982" s="27" t="s">
        <v>631</v>
      </c>
      <c r="B982" s="27" t="s">
        <v>7</v>
      </c>
      <c r="C982" s="24">
        <v>467</v>
      </c>
      <c r="D982" s="25">
        <v>89519427</v>
      </c>
      <c r="E982" s="25">
        <v>5371165.62</v>
      </c>
      <c r="F982" s="26">
        <v>0.0089</v>
      </c>
    </row>
    <row r="983" spans="1:6" ht="15" customHeight="1">
      <c r="A983" s="27" t="s">
        <v>631</v>
      </c>
      <c r="B983" s="27" t="s">
        <v>3</v>
      </c>
      <c r="C983" s="24">
        <v>153</v>
      </c>
      <c r="D983" s="25">
        <v>59284373</v>
      </c>
      <c r="E983" s="25">
        <v>3557062.38</v>
      </c>
      <c r="F983" s="26">
        <v>0.0059</v>
      </c>
    </row>
    <row r="984" spans="1:6" ht="15" customHeight="1">
      <c r="A984" s="27" t="s">
        <v>631</v>
      </c>
      <c r="B984" s="27" t="s">
        <v>2</v>
      </c>
      <c r="C984" s="24">
        <v>43</v>
      </c>
      <c r="D984" s="25">
        <v>72946609</v>
      </c>
      <c r="E984" s="25">
        <v>4376796.54</v>
      </c>
      <c r="F984" s="26">
        <v>0.0072</v>
      </c>
    </row>
    <row r="985" spans="1:6" ht="15" customHeight="1">
      <c r="A985" s="27" t="s">
        <v>631</v>
      </c>
      <c r="B985" s="27" t="s">
        <v>6</v>
      </c>
      <c r="C985" s="24">
        <v>73</v>
      </c>
      <c r="D985" s="25">
        <v>22199374</v>
      </c>
      <c r="E985" s="25">
        <v>1331962.44</v>
      </c>
      <c r="F985" s="26">
        <v>0.0022</v>
      </c>
    </row>
    <row r="986" spans="1:6" ht="15" customHeight="1">
      <c r="A986" s="27" t="s">
        <v>631</v>
      </c>
      <c r="B986" s="27" t="s">
        <v>10</v>
      </c>
      <c r="C986" s="24">
        <v>445</v>
      </c>
      <c r="D986" s="25">
        <v>54278962</v>
      </c>
      <c r="E986" s="25">
        <v>3256737.72</v>
      </c>
      <c r="F986" s="26">
        <v>0.0054</v>
      </c>
    </row>
    <row r="987" spans="1:6" ht="15" customHeight="1">
      <c r="A987" s="27" t="s">
        <v>631</v>
      </c>
      <c r="B987" s="27" t="s">
        <v>4</v>
      </c>
      <c r="C987" s="24">
        <v>79</v>
      </c>
      <c r="D987" s="25">
        <v>31498084</v>
      </c>
      <c r="E987" s="25">
        <v>1889885.04</v>
      </c>
      <c r="F987" s="26">
        <v>0.0031</v>
      </c>
    </row>
    <row r="988" spans="1:6" ht="15" customHeight="1">
      <c r="A988" s="27" t="s">
        <v>631</v>
      </c>
      <c r="B988" s="27" t="s">
        <v>779</v>
      </c>
      <c r="C988" s="24">
        <v>1404</v>
      </c>
      <c r="D988" s="25">
        <v>85040704</v>
      </c>
      <c r="E988" s="25">
        <v>4918643.69</v>
      </c>
      <c r="F988" s="26">
        <v>0.0081</v>
      </c>
    </row>
    <row r="989" spans="1:6" ht="15" customHeight="1">
      <c r="A989" s="27" t="s">
        <v>631</v>
      </c>
      <c r="B989" s="27" t="s">
        <v>8</v>
      </c>
      <c r="C989" s="24">
        <v>552</v>
      </c>
      <c r="D989" s="25">
        <v>54972581</v>
      </c>
      <c r="E989" s="25">
        <v>3298354.86</v>
      </c>
      <c r="F989" s="26">
        <v>0.0054</v>
      </c>
    </row>
    <row r="990" spans="1:6" ht="15" customHeight="1">
      <c r="A990" s="27" t="s">
        <v>631</v>
      </c>
      <c r="B990" s="27" t="s">
        <v>25</v>
      </c>
      <c r="C990" s="24">
        <v>94</v>
      </c>
      <c r="D990" s="25">
        <v>88837661</v>
      </c>
      <c r="E990" s="25">
        <v>5330259.66</v>
      </c>
      <c r="F990" s="26">
        <v>0.0088</v>
      </c>
    </row>
    <row r="991" spans="1:6" ht="15" customHeight="1">
      <c r="A991" s="27" t="s">
        <v>631</v>
      </c>
      <c r="B991" s="27" t="s">
        <v>26</v>
      </c>
      <c r="C991" s="24">
        <v>197</v>
      </c>
      <c r="D991" s="25">
        <v>56202472</v>
      </c>
      <c r="E991" s="25">
        <v>3360381.78</v>
      </c>
      <c r="F991" s="26">
        <v>0.0055</v>
      </c>
    </row>
    <row r="992" spans="1:6" ht="15" customHeight="1">
      <c r="A992" s="27" t="s">
        <v>644</v>
      </c>
      <c r="B992" s="27" t="s">
        <v>5</v>
      </c>
      <c r="C992" s="71" t="s">
        <v>778</v>
      </c>
      <c r="D992" s="72" t="s">
        <v>778</v>
      </c>
      <c r="E992" s="72" t="s">
        <v>778</v>
      </c>
      <c r="F992" s="73" t="s">
        <v>778</v>
      </c>
    </row>
    <row r="993" spans="1:6" ht="15" customHeight="1">
      <c r="A993" s="27" t="s">
        <v>644</v>
      </c>
      <c r="B993" s="27" t="s">
        <v>1</v>
      </c>
      <c r="C993" s="24">
        <v>10</v>
      </c>
      <c r="D993" s="25">
        <v>1897950</v>
      </c>
      <c r="E993" s="25">
        <v>113877</v>
      </c>
      <c r="F993" s="26">
        <v>0.0002</v>
      </c>
    </row>
    <row r="994" spans="1:6" ht="15" customHeight="1">
      <c r="A994" s="27" t="s">
        <v>644</v>
      </c>
      <c r="B994" s="27" t="s">
        <v>7</v>
      </c>
      <c r="C994" s="24">
        <v>28</v>
      </c>
      <c r="D994" s="25">
        <v>1901525</v>
      </c>
      <c r="E994" s="25">
        <v>114091.5</v>
      </c>
      <c r="F994" s="26">
        <v>0.0002</v>
      </c>
    </row>
    <row r="995" spans="1:6" ht="15" customHeight="1">
      <c r="A995" s="27" t="s">
        <v>644</v>
      </c>
      <c r="B995" s="27" t="s">
        <v>3</v>
      </c>
      <c r="C995" s="24">
        <v>12</v>
      </c>
      <c r="D995" s="25">
        <v>3411343</v>
      </c>
      <c r="E995" s="25">
        <v>204680.58</v>
      </c>
      <c r="F995" s="26">
        <v>0.0003</v>
      </c>
    </row>
    <row r="996" spans="1:6" ht="15" customHeight="1">
      <c r="A996" s="27" t="s">
        <v>644</v>
      </c>
      <c r="B996" s="27" t="s">
        <v>2</v>
      </c>
      <c r="C996" s="71" t="s">
        <v>778</v>
      </c>
      <c r="D996" s="72" t="s">
        <v>778</v>
      </c>
      <c r="E996" s="72" t="s">
        <v>778</v>
      </c>
      <c r="F996" s="73" t="s">
        <v>778</v>
      </c>
    </row>
    <row r="997" spans="1:6" ht="15" customHeight="1">
      <c r="A997" s="27" t="s">
        <v>644</v>
      </c>
      <c r="B997" s="27" t="s">
        <v>6</v>
      </c>
      <c r="C997" s="24">
        <v>5</v>
      </c>
      <c r="D997" s="25">
        <v>270846</v>
      </c>
      <c r="E997" s="25">
        <v>16250.76</v>
      </c>
      <c r="F997" s="26">
        <v>0</v>
      </c>
    </row>
    <row r="998" spans="1:6" ht="15" customHeight="1">
      <c r="A998" s="27" t="s">
        <v>644</v>
      </c>
      <c r="B998" s="27" t="s">
        <v>10</v>
      </c>
      <c r="C998" s="24">
        <v>57</v>
      </c>
      <c r="D998" s="25">
        <v>1800613</v>
      </c>
      <c r="E998" s="25">
        <v>108036.78</v>
      </c>
      <c r="F998" s="26">
        <v>0.0002</v>
      </c>
    </row>
    <row r="999" spans="1:6" ht="15" customHeight="1">
      <c r="A999" s="27" t="s">
        <v>644</v>
      </c>
      <c r="B999" s="27" t="s">
        <v>4</v>
      </c>
      <c r="C999" s="24">
        <v>14</v>
      </c>
      <c r="D999" s="25">
        <v>1288853</v>
      </c>
      <c r="E999" s="25">
        <v>77331.18</v>
      </c>
      <c r="F999" s="26">
        <v>0.0001</v>
      </c>
    </row>
    <row r="1000" spans="1:6" ht="15" customHeight="1">
      <c r="A1000" s="27" t="s">
        <v>644</v>
      </c>
      <c r="B1000" s="27" t="s">
        <v>779</v>
      </c>
      <c r="C1000" s="24">
        <v>163</v>
      </c>
      <c r="D1000" s="25">
        <v>3105196</v>
      </c>
      <c r="E1000" s="25">
        <v>183981.01</v>
      </c>
      <c r="F1000" s="26">
        <v>0.0003</v>
      </c>
    </row>
    <row r="1001" spans="1:6" ht="15" customHeight="1">
      <c r="A1001" s="27" t="s">
        <v>644</v>
      </c>
      <c r="B1001" s="27" t="s">
        <v>8</v>
      </c>
      <c r="C1001" s="24">
        <v>56</v>
      </c>
      <c r="D1001" s="25">
        <v>441994</v>
      </c>
      <c r="E1001" s="25">
        <v>26519.64</v>
      </c>
      <c r="F1001" s="26">
        <v>0</v>
      </c>
    </row>
    <row r="1002" spans="1:6" ht="15" customHeight="1">
      <c r="A1002" s="27" t="s">
        <v>644</v>
      </c>
      <c r="B1002" s="27" t="s">
        <v>25</v>
      </c>
      <c r="C1002" s="24">
        <v>23</v>
      </c>
      <c r="D1002" s="25">
        <v>3875325</v>
      </c>
      <c r="E1002" s="25">
        <v>232519.5</v>
      </c>
      <c r="F1002" s="26">
        <v>0.0004</v>
      </c>
    </row>
    <row r="1003" spans="1:6" ht="15" customHeight="1">
      <c r="A1003" s="27" t="s">
        <v>644</v>
      </c>
      <c r="B1003" s="27" t="s">
        <v>26</v>
      </c>
      <c r="C1003" s="24">
        <v>32</v>
      </c>
      <c r="D1003" s="25">
        <v>2348455</v>
      </c>
      <c r="E1003" s="25">
        <v>140907.3</v>
      </c>
      <c r="F1003" s="26">
        <v>0.0002</v>
      </c>
    </row>
    <row r="1004" spans="1:6" ht="15" customHeight="1">
      <c r="A1004" s="27" t="s">
        <v>652</v>
      </c>
      <c r="B1004" s="27" t="s">
        <v>5</v>
      </c>
      <c r="C1004" s="24">
        <v>13</v>
      </c>
      <c r="D1004" s="25">
        <v>843042</v>
      </c>
      <c r="E1004" s="25">
        <v>50582.52</v>
      </c>
      <c r="F1004" s="26">
        <v>0.0001</v>
      </c>
    </row>
    <row r="1005" spans="1:6" ht="15" customHeight="1">
      <c r="A1005" s="27" t="s">
        <v>652</v>
      </c>
      <c r="B1005" s="27" t="s">
        <v>1</v>
      </c>
      <c r="C1005" s="24">
        <v>22</v>
      </c>
      <c r="D1005" s="25">
        <v>4706244</v>
      </c>
      <c r="E1005" s="25">
        <v>282374.64</v>
      </c>
      <c r="F1005" s="26">
        <v>0.0005</v>
      </c>
    </row>
    <row r="1006" spans="1:6" ht="15" customHeight="1">
      <c r="A1006" s="27" t="s">
        <v>652</v>
      </c>
      <c r="B1006" s="27" t="s">
        <v>7</v>
      </c>
      <c r="C1006" s="24">
        <v>70</v>
      </c>
      <c r="D1006" s="25">
        <v>7107733</v>
      </c>
      <c r="E1006" s="25">
        <v>426463.98</v>
      </c>
      <c r="F1006" s="26">
        <v>0.0007</v>
      </c>
    </row>
    <row r="1007" spans="1:6" ht="15" customHeight="1">
      <c r="A1007" s="27" t="s">
        <v>652</v>
      </c>
      <c r="B1007" s="27" t="s">
        <v>3</v>
      </c>
      <c r="C1007" s="24">
        <v>35</v>
      </c>
      <c r="D1007" s="25">
        <v>6792209</v>
      </c>
      <c r="E1007" s="25">
        <v>407532.54</v>
      </c>
      <c r="F1007" s="26">
        <v>0.0007</v>
      </c>
    </row>
    <row r="1008" spans="1:6" ht="15" customHeight="1">
      <c r="A1008" s="27" t="s">
        <v>652</v>
      </c>
      <c r="B1008" s="27" t="s">
        <v>2</v>
      </c>
      <c r="C1008" s="24">
        <v>8</v>
      </c>
      <c r="D1008" s="25">
        <v>8494354</v>
      </c>
      <c r="E1008" s="25">
        <v>509661.24</v>
      </c>
      <c r="F1008" s="26">
        <v>0.0008</v>
      </c>
    </row>
    <row r="1009" spans="1:6" ht="15" customHeight="1">
      <c r="A1009" s="27" t="s">
        <v>652</v>
      </c>
      <c r="B1009" s="27" t="s">
        <v>6</v>
      </c>
      <c r="C1009" s="24">
        <v>24</v>
      </c>
      <c r="D1009" s="25">
        <v>3077474</v>
      </c>
      <c r="E1009" s="25">
        <v>184648.44</v>
      </c>
      <c r="F1009" s="26">
        <v>0.0003</v>
      </c>
    </row>
    <row r="1010" spans="1:6" ht="15" customHeight="1">
      <c r="A1010" s="27" t="s">
        <v>652</v>
      </c>
      <c r="B1010" s="27" t="s">
        <v>10</v>
      </c>
      <c r="C1010" s="24">
        <v>228</v>
      </c>
      <c r="D1010" s="25">
        <v>17673345</v>
      </c>
      <c r="E1010" s="25">
        <v>1060400.7</v>
      </c>
      <c r="F1010" s="26">
        <v>0.0018</v>
      </c>
    </row>
    <row r="1011" spans="1:6" ht="15" customHeight="1">
      <c r="A1011" s="27" t="s">
        <v>652</v>
      </c>
      <c r="B1011" s="27" t="s">
        <v>4</v>
      </c>
      <c r="C1011" s="24">
        <v>25</v>
      </c>
      <c r="D1011" s="25">
        <v>2256655</v>
      </c>
      <c r="E1011" s="25">
        <v>135399.3</v>
      </c>
      <c r="F1011" s="26">
        <v>0.0002</v>
      </c>
    </row>
    <row r="1012" spans="1:6" ht="15" customHeight="1">
      <c r="A1012" s="27" t="s">
        <v>652</v>
      </c>
      <c r="B1012" s="27" t="s">
        <v>779</v>
      </c>
      <c r="C1012" s="24">
        <v>445</v>
      </c>
      <c r="D1012" s="25">
        <v>12104444</v>
      </c>
      <c r="E1012" s="25">
        <v>710913.12</v>
      </c>
      <c r="F1012" s="26">
        <v>0.0012</v>
      </c>
    </row>
    <row r="1013" spans="1:6" ht="15" customHeight="1">
      <c r="A1013" s="27" t="s">
        <v>652</v>
      </c>
      <c r="B1013" s="27" t="s">
        <v>8</v>
      </c>
      <c r="C1013" s="24">
        <v>154</v>
      </c>
      <c r="D1013" s="25">
        <v>4028567</v>
      </c>
      <c r="E1013" s="25">
        <v>241714.02</v>
      </c>
      <c r="F1013" s="26">
        <v>0.0004</v>
      </c>
    </row>
    <row r="1014" spans="1:6" ht="15" customHeight="1">
      <c r="A1014" s="27" t="s">
        <v>652</v>
      </c>
      <c r="B1014" s="27" t="s">
        <v>25</v>
      </c>
      <c r="C1014" s="24">
        <v>56</v>
      </c>
      <c r="D1014" s="25">
        <v>14652480</v>
      </c>
      <c r="E1014" s="25">
        <v>879148.8</v>
      </c>
      <c r="F1014" s="26">
        <v>0.0015</v>
      </c>
    </row>
    <row r="1015" spans="1:6" ht="15" customHeight="1">
      <c r="A1015" s="27" t="s">
        <v>652</v>
      </c>
      <c r="B1015" s="27" t="s">
        <v>26</v>
      </c>
      <c r="C1015" s="24">
        <v>89</v>
      </c>
      <c r="D1015" s="25">
        <v>18848332</v>
      </c>
      <c r="E1015" s="25">
        <v>1130569.92</v>
      </c>
      <c r="F1015" s="26">
        <v>0.0019</v>
      </c>
    </row>
    <row r="1016" spans="1:6" ht="15" customHeight="1">
      <c r="A1016" s="27" t="s">
        <v>664</v>
      </c>
      <c r="B1016" s="27" t="s">
        <v>5</v>
      </c>
      <c r="C1016" s="24">
        <v>47</v>
      </c>
      <c r="D1016" s="25">
        <v>8669524</v>
      </c>
      <c r="E1016" s="25">
        <v>520171.44</v>
      </c>
      <c r="F1016" s="26">
        <v>0.0009</v>
      </c>
    </row>
    <row r="1017" spans="1:6" ht="15" customHeight="1">
      <c r="A1017" s="27" t="s">
        <v>664</v>
      </c>
      <c r="B1017" s="27" t="s">
        <v>1</v>
      </c>
      <c r="C1017" s="24">
        <v>34</v>
      </c>
      <c r="D1017" s="25">
        <v>24351762</v>
      </c>
      <c r="E1017" s="25">
        <v>1461105.72</v>
      </c>
      <c r="F1017" s="26">
        <v>0.0024</v>
      </c>
    </row>
    <row r="1018" spans="1:6" ht="15" customHeight="1">
      <c r="A1018" s="27" t="s">
        <v>664</v>
      </c>
      <c r="B1018" s="27" t="s">
        <v>7</v>
      </c>
      <c r="C1018" s="24">
        <v>204</v>
      </c>
      <c r="D1018" s="25">
        <v>42052897</v>
      </c>
      <c r="E1018" s="25">
        <v>2522864.05</v>
      </c>
      <c r="F1018" s="26">
        <v>0.0042</v>
      </c>
    </row>
    <row r="1019" spans="1:6" ht="15" customHeight="1">
      <c r="A1019" s="27" t="s">
        <v>664</v>
      </c>
      <c r="B1019" s="27" t="s">
        <v>3</v>
      </c>
      <c r="C1019" s="24">
        <v>64</v>
      </c>
      <c r="D1019" s="25">
        <v>23570325</v>
      </c>
      <c r="E1019" s="25">
        <v>1414219.5</v>
      </c>
      <c r="F1019" s="26">
        <v>0.0023</v>
      </c>
    </row>
    <row r="1020" spans="1:6" ht="15" customHeight="1">
      <c r="A1020" s="27" t="s">
        <v>664</v>
      </c>
      <c r="B1020" s="27" t="s">
        <v>2</v>
      </c>
      <c r="C1020" s="24">
        <v>15</v>
      </c>
      <c r="D1020" s="25">
        <v>38517082</v>
      </c>
      <c r="E1020" s="25">
        <v>2311024.92</v>
      </c>
      <c r="F1020" s="26">
        <v>0.0038</v>
      </c>
    </row>
    <row r="1021" spans="1:6" ht="15" customHeight="1">
      <c r="A1021" s="27" t="s">
        <v>664</v>
      </c>
      <c r="B1021" s="27" t="s">
        <v>6</v>
      </c>
      <c r="C1021" s="24">
        <v>28</v>
      </c>
      <c r="D1021" s="25">
        <v>8097889</v>
      </c>
      <c r="E1021" s="25">
        <v>485873.34</v>
      </c>
      <c r="F1021" s="26">
        <v>0.0008</v>
      </c>
    </row>
    <row r="1022" spans="1:6" ht="15" customHeight="1">
      <c r="A1022" s="27" t="s">
        <v>664</v>
      </c>
      <c r="B1022" s="27" t="s">
        <v>10</v>
      </c>
      <c r="C1022" s="24">
        <v>270</v>
      </c>
      <c r="D1022" s="25">
        <v>29187459</v>
      </c>
      <c r="E1022" s="25">
        <v>1751247.54</v>
      </c>
      <c r="F1022" s="26">
        <v>0.0029</v>
      </c>
    </row>
    <row r="1023" spans="1:6" ht="15" customHeight="1">
      <c r="A1023" s="27" t="s">
        <v>664</v>
      </c>
      <c r="B1023" s="27" t="s">
        <v>4</v>
      </c>
      <c r="C1023" s="24">
        <v>47</v>
      </c>
      <c r="D1023" s="25">
        <v>9977149</v>
      </c>
      <c r="E1023" s="25">
        <v>598628.94</v>
      </c>
      <c r="F1023" s="26">
        <v>0.001</v>
      </c>
    </row>
    <row r="1024" spans="1:6" ht="15" customHeight="1">
      <c r="A1024" s="27" t="s">
        <v>664</v>
      </c>
      <c r="B1024" s="27" t="s">
        <v>779</v>
      </c>
      <c r="C1024" s="24">
        <v>684</v>
      </c>
      <c r="D1024" s="25">
        <v>46037931</v>
      </c>
      <c r="E1024" s="25">
        <v>2651623.72</v>
      </c>
      <c r="F1024" s="26">
        <v>0.0044</v>
      </c>
    </row>
    <row r="1025" spans="1:6" ht="15" customHeight="1">
      <c r="A1025" s="27" t="s">
        <v>664</v>
      </c>
      <c r="B1025" s="27" t="s">
        <v>8</v>
      </c>
      <c r="C1025" s="24">
        <v>312</v>
      </c>
      <c r="D1025" s="25">
        <v>17190661</v>
      </c>
      <c r="E1025" s="25">
        <v>1031439.66</v>
      </c>
      <c r="F1025" s="26">
        <v>0.0017</v>
      </c>
    </row>
    <row r="1026" spans="1:6" ht="15" customHeight="1">
      <c r="A1026" s="27" t="s">
        <v>664</v>
      </c>
      <c r="B1026" s="27" t="s">
        <v>25</v>
      </c>
      <c r="C1026" s="24">
        <v>70</v>
      </c>
      <c r="D1026" s="25">
        <v>17190100</v>
      </c>
      <c r="E1026" s="25">
        <v>1031406</v>
      </c>
      <c r="F1026" s="26">
        <v>0.0017</v>
      </c>
    </row>
    <row r="1027" spans="1:6" ht="15" customHeight="1">
      <c r="A1027" s="27" t="s">
        <v>664</v>
      </c>
      <c r="B1027" s="27" t="s">
        <v>26</v>
      </c>
      <c r="C1027" s="24">
        <v>83</v>
      </c>
      <c r="D1027" s="25">
        <v>20272560</v>
      </c>
      <c r="E1027" s="25">
        <v>1210644.18</v>
      </c>
      <c r="F1027" s="26">
        <v>0.002</v>
      </c>
    </row>
    <row r="1028" spans="1:6" ht="15" customHeight="1">
      <c r="A1028" s="27" t="s">
        <v>678</v>
      </c>
      <c r="B1028" s="27" t="s">
        <v>5</v>
      </c>
      <c r="C1028" s="71" t="s">
        <v>778</v>
      </c>
      <c r="D1028" s="72" t="s">
        <v>778</v>
      </c>
      <c r="E1028" s="72" t="s">
        <v>778</v>
      </c>
      <c r="F1028" s="73" t="s">
        <v>778</v>
      </c>
    </row>
    <row r="1029" spans="1:6" ht="15" customHeight="1">
      <c r="A1029" s="27" t="s">
        <v>678</v>
      </c>
      <c r="B1029" s="27" t="s">
        <v>1</v>
      </c>
      <c r="C1029" s="24">
        <v>16</v>
      </c>
      <c r="D1029" s="25">
        <v>1884703</v>
      </c>
      <c r="E1029" s="25">
        <v>113082.18</v>
      </c>
      <c r="F1029" s="26">
        <v>0.0002</v>
      </c>
    </row>
    <row r="1030" spans="1:6" ht="15" customHeight="1">
      <c r="A1030" s="27" t="s">
        <v>678</v>
      </c>
      <c r="B1030" s="27" t="s">
        <v>7</v>
      </c>
      <c r="C1030" s="24">
        <v>37</v>
      </c>
      <c r="D1030" s="25">
        <v>1724718</v>
      </c>
      <c r="E1030" s="25">
        <v>103483.08</v>
      </c>
      <c r="F1030" s="26">
        <v>0.0002</v>
      </c>
    </row>
    <row r="1031" spans="1:6" ht="15" customHeight="1">
      <c r="A1031" s="27" t="s">
        <v>678</v>
      </c>
      <c r="B1031" s="27" t="s">
        <v>3</v>
      </c>
      <c r="C1031" s="24">
        <v>22</v>
      </c>
      <c r="D1031" s="25">
        <v>4031835</v>
      </c>
      <c r="E1031" s="25">
        <v>241910.1</v>
      </c>
      <c r="F1031" s="26">
        <v>0.0004</v>
      </c>
    </row>
    <row r="1032" spans="1:6" ht="15" customHeight="1">
      <c r="A1032" s="27" t="s">
        <v>678</v>
      </c>
      <c r="B1032" s="27" t="s">
        <v>2</v>
      </c>
      <c r="C1032" s="71" t="s">
        <v>778</v>
      </c>
      <c r="D1032" s="72" t="s">
        <v>778</v>
      </c>
      <c r="E1032" s="72" t="s">
        <v>778</v>
      </c>
      <c r="F1032" s="73" t="s">
        <v>778</v>
      </c>
    </row>
    <row r="1033" spans="1:6" ht="15" customHeight="1">
      <c r="A1033" s="27" t="s">
        <v>678</v>
      </c>
      <c r="B1033" s="27" t="s">
        <v>6</v>
      </c>
      <c r="C1033" s="24">
        <v>10</v>
      </c>
      <c r="D1033" s="25">
        <v>616872</v>
      </c>
      <c r="E1033" s="25">
        <v>37012.32</v>
      </c>
      <c r="F1033" s="26">
        <v>0.0001</v>
      </c>
    </row>
    <row r="1034" spans="1:6" ht="15" customHeight="1">
      <c r="A1034" s="27" t="s">
        <v>678</v>
      </c>
      <c r="B1034" s="27" t="s">
        <v>10</v>
      </c>
      <c r="C1034" s="24">
        <v>57</v>
      </c>
      <c r="D1034" s="25">
        <v>1983381</v>
      </c>
      <c r="E1034" s="25">
        <v>119002.86</v>
      </c>
      <c r="F1034" s="26">
        <v>0.0002</v>
      </c>
    </row>
    <row r="1035" spans="1:6" ht="15" customHeight="1">
      <c r="A1035" s="27" t="s">
        <v>678</v>
      </c>
      <c r="B1035" s="27" t="s">
        <v>4</v>
      </c>
      <c r="C1035" s="24">
        <v>15</v>
      </c>
      <c r="D1035" s="25">
        <v>1195409</v>
      </c>
      <c r="E1035" s="25">
        <v>71724.54</v>
      </c>
      <c r="F1035" s="26">
        <v>0.0001</v>
      </c>
    </row>
    <row r="1036" spans="1:6" ht="15" customHeight="1">
      <c r="A1036" s="27" t="s">
        <v>678</v>
      </c>
      <c r="B1036" s="27" t="s">
        <v>779</v>
      </c>
      <c r="C1036" s="24">
        <v>151</v>
      </c>
      <c r="D1036" s="25">
        <v>2158277</v>
      </c>
      <c r="E1036" s="25">
        <v>126143.06</v>
      </c>
      <c r="F1036" s="26">
        <v>0.0002</v>
      </c>
    </row>
    <row r="1037" spans="1:6" ht="15" customHeight="1">
      <c r="A1037" s="27" t="s">
        <v>678</v>
      </c>
      <c r="B1037" s="27" t="s">
        <v>8</v>
      </c>
      <c r="C1037" s="24">
        <v>65</v>
      </c>
      <c r="D1037" s="25">
        <v>869282</v>
      </c>
      <c r="E1037" s="25">
        <v>52156.92</v>
      </c>
      <c r="F1037" s="26">
        <v>0.0001</v>
      </c>
    </row>
    <row r="1038" spans="1:6" ht="15" customHeight="1">
      <c r="A1038" s="27" t="s">
        <v>678</v>
      </c>
      <c r="B1038" s="27" t="s">
        <v>25</v>
      </c>
      <c r="C1038" s="24">
        <v>19</v>
      </c>
      <c r="D1038" s="25">
        <v>885874</v>
      </c>
      <c r="E1038" s="25">
        <v>53152.44</v>
      </c>
      <c r="F1038" s="26">
        <v>0.0001</v>
      </c>
    </row>
    <row r="1039" spans="1:6" ht="15" customHeight="1">
      <c r="A1039" s="27" t="s">
        <v>678</v>
      </c>
      <c r="B1039" s="27" t="s">
        <v>26</v>
      </c>
      <c r="C1039" s="24">
        <v>34</v>
      </c>
      <c r="D1039" s="25">
        <v>2765702</v>
      </c>
      <c r="E1039" s="25">
        <v>165942.12</v>
      </c>
      <c r="F1039" s="26">
        <v>0.0003</v>
      </c>
    </row>
    <row r="1040" spans="1:6" ht="15" customHeight="1">
      <c r="A1040" s="27" t="s">
        <v>687</v>
      </c>
      <c r="B1040" s="27" t="s">
        <v>5</v>
      </c>
      <c r="C1040" s="71" t="s">
        <v>778</v>
      </c>
      <c r="D1040" s="72" t="s">
        <v>778</v>
      </c>
      <c r="E1040" s="72" t="s">
        <v>778</v>
      </c>
      <c r="F1040" s="73" t="s">
        <v>778</v>
      </c>
    </row>
    <row r="1041" spans="1:6" ht="15" customHeight="1">
      <c r="A1041" s="27" t="s">
        <v>687</v>
      </c>
      <c r="B1041" s="27" t="s">
        <v>1</v>
      </c>
      <c r="C1041" s="71" t="s">
        <v>778</v>
      </c>
      <c r="D1041" s="72" t="s">
        <v>778</v>
      </c>
      <c r="E1041" s="72" t="s">
        <v>778</v>
      </c>
      <c r="F1041" s="73" t="s">
        <v>778</v>
      </c>
    </row>
    <row r="1042" spans="1:6" ht="15" customHeight="1">
      <c r="A1042" s="27" t="s">
        <v>687</v>
      </c>
      <c r="B1042" s="27" t="s">
        <v>7</v>
      </c>
      <c r="C1042" s="24">
        <v>11</v>
      </c>
      <c r="D1042" s="25">
        <v>471902</v>
      </c>
      <c r="E1042" s="25">
        <v>28314.12</v>
      </c>
      <c r="F1042" s="26">
        <v>0</v>
      </c>
    </row>
    <row r="1043" spans="1:6" ht="15" customHeight="1">
      <c r="A1043" s="27" t="s">
        <v>687</v>
      </c>
      <c r="B1043" s="27" t="s">
        <v>3</v>
      </c>
      <c r="C1043" s="24">
        <v>8</v>
      </c>
      <c r="D1043" s="25">
        <v>1295954</v>
      </c>
      <c r="E1043" s="25">
        <v>77757.24</v>
      </c>
      <c r="F1043" s="26">
        <v>0.0001</v>
      </c>
    </row>
    <row r="1044" spans="1:6" ht="15" customHeight="1">
      <c r="A1044" s="27" t="s">
        <v>687</v>
      </c>
      <c r="B1044" s="27" t="s">
        <v>2</v>
      </c>
      <c r="C1044" s="71" t="s">
        <v>778</v>
      </c>
      <c r="D1044" s="72" t="s">
        <v>778</v>
      </c>
      <c r="E1044" s="72" t="s">
        <v>778</v>
      </c>
      <c r="F1044" s="73" t="s">
        <v>778</v>
      </c>
    </row>
    <row r="1045" spans="1:6" ht="15" customHeight="1">
      <c r="A1045" s="27" t="s">
        <v>687</v>
      </c>
      <c r="B1045" s="27" t="s">
        <v>6</v>
      </c>
      <c r="C1045" s="71" t="s">
        <v>778</v>
      </c>
      <c r="D1045" s="72" t="s">
        <v>778</v>
      </c>
      <c r="E1045" s="72" t="s">
        <v>778</v>
      </c>
      <c r="F1045" s="73" t="s">
        <v>778</v>
      </c>
    </row>
    <row r="1046" spans="1:6" ht="15" customHeight="1">
      <c r="A1046" s="27" t="s">
        <v>687</v>
      </c>
      <c r="B1046" s="27" t="s">
        <v>10</v>
      </c>
      <c r="C1046" s="24">
        <v>30</v>
      </c>
      <c r="D1046" s="25">
        <v>517073</v>
      </c>
      <c r="E1046" s="25">
        <v>31024.38</v>
      </c>
      <c r="F1046" s="26">
        <v>0.0001</v>
      </c>
    </row>
    <row r="1047" spans="1:6" ht="15" customHeight="1">
      <c r="A1047" s="27" t="s">
        <v>687</v>
      </c>
      <c r="B1047" s="27" t="s">
        <v>4</v>
      </c>
      <c r="C1047" s="71" t="s">
        <v>778</v>
      </c>
      <c r="D1047" s="72" t="s">
        <v>778</v>
      </c>
      <c r="E1047" s="72" t="s">
        <v>778</v>
      </c>
      <c r="F1047" s="73" t="s">
        <v>778</v>
      </c>
    </row>
    <row r="1048" spans="1:6" ht="15" customHeight="1">
      <c r="A1048" s="27" t="s">
        <v>687</v>
      </c>
      <c r="B1048" s="27" t="s">
        <v>779</v>
      </c>
      <c r="C1048" s="24">
        <v>82</v>
      </c>
      <c r="D1048" s="25">
        <v>1686954</v>
      </c>
      <c r="E1048" s="25">
        <v>101022.07</v>
      </c>
      <c r="F1048" s="26">
        <v>0.0002</v>
      </c>
    </row>
    <row r="1049" spans="1:6" ht="15" customHeight="1">
      <c r="A1049" s="27" t="s">
        <v>687</v>
      </c>
      <c r="B1049" s="27" t="s">
        <v>8</v>
      </c>
      <c r="C1049" s="24">
        <v>28</v>
      </c>
      <c r="D1049" s="25">
        <v>314180</v>
      </c>
      <c r="E1049" s="25">
        <v>18850.8</v>
      </c>
      <c r="F1049" s="26">
        <v>0</v>
      </c>
    </row>
    <row r="1050" spans="1:6" ht="15" customHeight="1">
      <c r="A1050" s="27" t="s">
        <v>687</v>
      </c>
      <c r="B1050" s="27" t="s">
        <v>25</v>
      </c>
      <c r="C1050" s="24">
        <v>19</v>
      </c>
      <c r="D1050" s="25">
        <v>951451</v>
      </c>
      <c r="E1050" s="25">
        <v>57087.06</v>
      </c>
      <c r="F1050" s="26">
        <v>0.0001</v>
      </c>
    </row>
    <row r="1051" spans="1:6" ht="15" customHeight="1">
      <c r="A1051" s="27" t="s">
        <v>687</v>
      </c>
      <c r="B1051" s="27" t="s">
        <v>26</v>
      </c>
      <c r="C1051" s="24">
        <v>10</v>
      </c>
      <c r="D1051" s="25">
        <v>612079</v>
      </c>
      <c r="E1051" s="25">
        <v>36724.74</v>
      </c>
      <c r="F1051" s="26">
        <v>0.0001</v>
      </c>
    </row>
    <row r="1052" spans="1:6" ht="15" customHeight="1">
      <c r="A1052" s="27" t="s">
        <v>349</v>
      </c>
      <c r="B1052" s="27" t="s">
        <v>5</v>
      </c>
      <c r="C1052" s="71" t="s">
        <v>778</v>
      </c>
      <c r="D1052" s="72" t="s">
        <v>778</v>
      </c>
      <c r="E1052" s="72" t="s">
        <v>778</v>
      </c>
      <c r="F1052" s="73" t="s">
        <v>778</v>
      </c>
    </row>
    <row r="1053" spans="1:6" ht="15" customHeight="1">
      <c r="A1053" s="27" t="s">
        <v>349</v>
      </c>
      <c r="B1053" s="27" t="s">
        <v>1</v>
      </c>
      <c r="C1053" s="24">
        <v>10</v>
      </c>
      <c r="D1053" s="25">
        <v>1401269</v>
      </c>
      <c r="E1053" s="25">
        <v>84076.14</v>
      </c>
      <c r="F1053" s="26">
        <v>0.0001</v>
      </c>
    </row>
    <row r="1054" spans="1:6" ht="15" customHeight="1">
      <c r="A1054" s="27" t="s">
        <v>349</v>
      </c>
      <c r="B1054" s="27" t="s">
        <v>7</v>
      </c>
      <c r="C1054" s="24">
        <v>33</v>
      </c>
      <c r="D1054" s="25">
        <v>3292641</v>
      </c>
      <c r="E1054" s="25">
        <v>197558.46</v>
      </c>
      <c r="F1054" s="26">
        <v>0.0003</v>
      </c>
    </row>
    <row r="1055" spans="1:6" ht="15" customHeight="1">
      <c r="A1055" s="27" t="s">
        <v>349</v>
      </c>
      <c r="B1055" s="27" t="s">
        <v>3</v>
      </c>
      <c r="C1055" s="24">
        <v>13</v>
      </c>
      <c r="D1055" s="25">
        <v>3884773</v>
      </c>
      <c r="E1055" s="25">
        <v>233086.38</v>
      </c>
      <c r="F1055" s="26">
        <v>0.0004</v>
      </c>
    </row>
    <row r="1056" spans="1:6" ht="15" customHeight="1">
      <c r="A1056" s="27" t="s">
        <v>349</v>
      </c>
      <c r="B1056" s="27" t="s">
        <v>2</v>
      </c>
      <c r="C1056" s="71" t="s">
        <v>778</v>
      </c>
      <c r="D1056" s="72" t="s">
        <v>778</v>
      </c>
      <c r="E1056" s="72" t="s">
        <v>778</v>
      </c>
      <c r="F1056" s="73" t="s">
        <v>778</v>
      </c>
    </row>
    <row r="1057" spans="1:6" ht="15" customHeight="1">
      <c r="A1057" s="27" t="s">
        <v>349</v>
      </c>
      <c r="B1057" s="27" t="s">
        <v>6</v>
      </c>
      <c r="C1057" s="24">
        <v>9</v>
      </c>
      <c r="D1057" s="25">
        <v>688298</v>
      </c>
      <c r="E1057" s="25">
        <v>41297.88</v>
      </c>
      <c r="F1057" s="26">
        <v>0.0001</v>
      </c>
    </row>
    <row r="1058" spans="1:6" ht="15" customHeight="1">
      <c r="A1058" s="27" t="s">
        <v>349</v>
      </c>
      <c r="B1058" s="27" t="s">
        <v>10</v>
      </c>
      <c r="C1058" s="24">
        <v>44</v>
      </c>
      <c r="D1058" s="25">
        <v>1375618</v>
      </c>
      <c r="E1058" s="25">
        <v>82537.08</v>
      </c>
      <c r="F1058" s="26">
        <v>0.0001</v>
      </c>
    </row>
    <row r="1059" spans="1:6" ht="15" customHeight="1">
      <c r="A1059" s="27" t="s">
        <v>349</v>
      </c>
      <c r="B1059" s="27" t="s">
        <v>4</v>
      </c>
      <c r="C1059" s="24">
        <v>15</v>
      </c>
      <c r="D1059" s="25">
        <v>1747039</v>
      </c>
      <c r="E1059" s="25">
        <v>104822.34</v>
      </c>
      <c r="F1059" s="26">
        <v>0.0002</v>
      </c>
    </row>
    <row r="1060" spans="1:6" ht="15" customHeight="1">
      <c r="A1060" s="27" t="s">
        <v>349</v>
      </c>
      <c r="B1060" s="27" t="s">
        <v>779</v>
      </c>
      <c r="C1060" s="24">
        <v>139</v>
      </c>
      <c r="D1060" s="25">
        <v>3394625</v>
      </c>
      <c r="E1060" s="25">
        <v>198369.64</v>
      </c>
      <c r="F1060" s="26">
        <v>0.0003</v>
      </c>
    </row>
    <row r="1061" spans="1:6" ht="15" customHeight="1">
      <c r="A1061" s="27" t="s">
        <v>349</v>
      </c>
      <c r="B1061" s="27" t="s">
        <v>8</v>
      </c>
      <c r="C1061" s="24">
        <v>47</v>
      </c>
      <c r="D1061" s="25">
        <v>925833</v>
      </c>
      <c r="E1061" s="25">
        <v>55549.98</v>
      </c>
      <c r="F1061" s="26">
        <v>0.0001</v>
      </c>
    </row>
    <row r="1062" spans="1:6" ht="15" customHeight="1">
      <c r="A1062" s="27" t="s">
        <v>349</v>
      </c>
      <c r="B1062" s="27" t="s">
        <v>25</v>
      </c>
      <c r="C1062" s="24">
        <v>13</v>
      </c>
      <c r="D1062" s="25">
        <v>1736759</v>
      </c>
      <c r="E1062" s="25">
        <v>104205.54</v>
      </c>
      <c r="F1062" s="26">
        <v>0.0002</v>
      </c>
    </row>
    <row r="1063" spans="1:6" ht="15" customHeight="1">
      <c r="A1063" s="27" t="s">
        <v>349</v>
      </c>
      <c r="B1063" s="27" t="s">
        <v>26</v>
      </c>
      <c r="C1063" s="24">
        <v>16</v>
      </c>
      <c r="D1063" s="25">
        <v>4501537</v>
      </c>
      <c r="E1063" s="25">
        <v>270092.22</v>
      </c>
      <c r="F1063" s="26">
        <v>0.0004</v>
      </c>
    </row>
    <row r="1064" spans="1:6" ht="15" customHeight="1">
      <c r="A1064" s="27" t="s">
        <v>694</v>
      </c>
      <c r="B1064" s="27" t="s">
        <v>5</v>
      </c>
      <c r="C1064" s="71" t="s">
        <v>778</v>
      </c>
      <c r="D1064" s="72" t="s">
        <v>778</v>
      </c>
      <c r="E1064" s="72" t="s">
        <v>778</v>
      </c>
      <c r="F1064" s="73" t="s">
        <v>778</v>
      </c>
    </row>
    <row r="1065" spans="1:6" ht="15" customHeight="1">
      <c r="A1065" s="27" t="s">
        <v>694</v>
      </c>
      <c r="B1065" s="27" t="s">
        <v>1</v>
      </c>
      <c r="C1065" s="24">
        <v>8</v>
      </c>
      <c r="D1065" s="25">
        <v>222571</v>
      </c>
      <c r="E1065" s="25">
        <v>13354.26</v>
      </c>
      <c r="F1065" s="26">
        <v>0</v>
      </c>
    </row>
    <row r="1066" spans="1:6" ht="15" customHeight="1">
      <c r="A1066" s="27" t="s">
        <v>694</v>
      </c>
      <c r="B1066" s="27" t="s">
        <v>7</v>
      </c>
      <c r="C1066" s="24">
        <v>16</v>
      </c>
      <c r="D1066" s="25">
        <v>877813</v>
      </c>
      <c r="E1066" s="25">
        <v>52668.78</v>
      </c>
      <c r="F1066" s="26">
        <v>0.0001</v>
      </c>
    </row>
    <row r="1067" spans="1:6" ht="15" customHeight="1">
      <c r="A1067" s="27" t="s">
        <v>694</v>
      </c>
      <c r="B1067" s="27" t="s">
        <v>3</v>
      </c>
      <c r="C1067" s="24">
        <v>11</v>
      </c>
      <c r="D1067" s="25">
        <v>2235385</v>
      </c>
      <c r="E1067" s="25">
        <v>134123.1</v>
      </c>
      <c r="F1067" s="26">
        <v>0.0002</v>
      </c>
    </row>
    <row r="1068" spans="1:6" ht="15" customHeight="1">
      <c r="A1068" s="27" t="s">
        <v>694</v>
      </c>
      <c r="B1068" s="27" t="s">
        <v>2</v>
      </c>
      <c r="C1068" s="71" t="s">
        <v>778</v>
      </c>
      <c r="D1068" s="72" t="s">
        <v>778</v>
      </c>
      <c r="E1068" s="72" t="s">
        <v>778</v>
      </c>
      <c r="F1068" s="73" t="s">
        <v>778</v>
      </c>
    </row>
    <row r="1069" spans="1:6" ht="15" customHeight="1">
      <c r="A1069" s="27" t="s">
        <v>694</v>
      </c>
      <c r="B1069" s="27" t="s">
        <v>6</v>
      </c>
      <c r="C1069" s="24">
        <v>8</v>
      </c>
      <c r="D1069" s="25">
        <v>287416</v>
      </c>
      <c r="E1069" s="25">
        <v>17244.96</v>
      </c>
      <c r="F1069" s="26">
        <v>0</v>
      </c>
    </row>
    <row r="1070" spans="1:6" ht="15" customHeight="1">
      <c r="A1070" s="27" t="s">
        <v>694</v>
      </c>
      <c r="B1070" s="27" t="s">
        <v>10</v>
      </c>
      <c r="C1070" s="24">
        <v>47</v>
      </c>
      <c r="D1070" s="25">
        <v>1167969</v>
      </c>
      <c r="E1070" s="25">
        <v>70078.14</v>
      </c>
      <c r="F1070" s="26">
        <v>0.0001</v>
      </c>
    </row>
    <row r="1071" spans="1:6" ht="15" customHeight="1">
      <c r="A1071" s="27" t="s">
        <v>694</v>
      </c>
      <c r="B1071" s="27" t="s">
        <v>4</v>
      </c>
      <c r="C1071" s="24">
        <v>9</v>
      </c>
      <c r="D1071" s="25">
        <v>356817</v>
      </c>
      <c r="E1071" s="25">
        <v>21409.02</v>
      </c>
      <c r="F1071" s="26">
        <v>0</v>
      </c>
    </row>
    <row r="1072" spans="1:6" ht="15" customHeight="1">
      <c r="A1072" s="27" t="s">
        <v>694</v>
      </c>
      <c r="B1072" s="27" t="s">
        <v>779</v>
      </c>
      <c r="C1072" s="24">
        <v>84</v>
      </c>
      <c r="D1072" s="25">
        <v>1055587</v>
      </c>
      <c r="E1072" s="25">
        <v>61815.08</v>
      </c>
      <c r="F1072" s="26">
        <v>0.0001</v>
      </c>
    </row>
    <row r="1073" spans="1:6" ht="15" customHeight="1">
      <c r="A1073" s="27" t="s">
        <v>694</v>
      </c>
      <c r="B1073" s="27" t="s">
        <v>8</v>
      </c>
      <c r="C1073" s="24">
        <v>54</v>
      </c>
      <c r="D1073" s="25">
        <v>334629</v>
      </c>
      <c r="E1073" s="25">
        <v>20077.74</v>
      </c>
      <c r="F1073" s="26">
        <v>0</v>
      </c>
    </row>
    <row r="1074" spans="1:6" ht="15" customHeight="1">
      <c r="A1074" s="27" t="s">
        <v>694</v>
      </c>
      <c r="B1074" s="27" t="s">
        <v>25</v>
      </c>
      <c r="C1074" s="24">
        <v>17</v>
      </c>
      <c r="D1074" s="25">
        <v>469522</v>
      </c>
      <c r="E1074" s="25">
        <v>28171.32</v>
      </c>
      <c r="F1074" s="26">
        <v>0</v>
      </c>
    </row>
    <row r="1075" spans="1:6" ht="15" customHeight="1">
      <c r="A1075" s="27" t="s">
        <v>694</v>
      </c>
      <c r="B1075" s="27" t="s">
        <v>26</v>
      </c>
      <c r="C1075" s="24">
        <v>14</v>
      </c>
      <c r="D1075" s="25">
        <v>3344071</v>
      </c>
      <c r="E1075" s="25">
        <v>200644.26</v>
      </c>
      <c r="F1075" s="26">
        <v>0.0003</v>
      </c>
    </row>
    <row r="1076" spans="1:6" ht="15" customHeight="1">
      <c r="A1076" s="27" t="s">
        <v>483</v>
      </c>
      <c r="B1076" s="27" t="s">
        <v>5</v>
      </c>
      <c r="C1076" s="24">
        <v>10</v>
      </c>
      <c r="D1076" s="25">
        <v>2741283</v>
      </c>
      <c r="E1076" s="25">
        <v>164476.98</v>
      </c>
      <c r="F1076" s="26">
        <v>0.0003</v>
      </c>
    </row>
    <row r="1077" spans="1:6" ht="15" customHeight="1">
      <c r="A1077" s="27" t="s">
        <v>483</v>
      </c>
      <c r="B1077" s="27" t="s">
        <v>1</v>
      </c>
      <c r="C1077" s="24">
        <v>12</v>
      </c>
      <c r="D1077" s="25">
        <v>16418957</v>
      </c>
      <c r="E1077" s="25">
        <v>985137.42</v>
      </c>
      <c r="F1077" s="26">
        <v>0.0016</v>
      </c>
    </row>
    <row r="1078" spans="1:6" ht="15" customHeight="1">
      <c r="A1078" s="27" t="s">
        <v>483</v>
      </c>
      <c r="B1078" s="27" t="s">
        <v>7</v>
      </c>
      <c r="C1078" s="24">
        <v>80</v>
      </c>
      <c r="D1078" s="25">
        <v>11249149</v>
      </c>
      <c r="E1078" s="25">
        <v>674948.94</v>
      </c>
      <c r="F1078" s="26">
        <v>0.0011</v>
      </c>
    </row>
    <row r="1079" spans="1:6" ht="15" customHeight="1">
      <c r="A1079" s="27" t="s">
        <v>483</v>
      </c>
      <c r="B1079" s="27" t="s">
        <v>3</v>
      </c>
      <c r="C1079" s="24">
        <v>41</v>
      </c>
      <c r="D1079" s="25">
        <v>10662787</v>
      </c>
      <c r="E1079" s="25">
        <v>639767.22</v>
      </c>
      <c r="F1079" s="26">
        <v>0.0011</v>
      </c>
    </row>
    <row r="1080" spans="1:6" ht="15" customHeight="1">
      <c r="A1080" s="27" t="s">
        <v>483</v>
      </c>
      <c r="B1080" s="27" t="s">
        <v>2</v>
      </c>
      <c r="C1080" s="24">
        <v>9</v>
      </c>
      <c r="D1080" s="25">
        <v>15300045</v>
      </c>
      <c r="E1080" s="25">
        <v>918002.7</v>
      </c>
      <c r="F1080" s="26">
        <v>0.0015</v>
      </c>
    </row>
    <row r="1081" spans="1:6" ht="15" customHeight="1">
      <c r="A1081" s="27" t="s">
        <v>483</v>
      </c>
      <c r="B1081" s="27" t="s">
        <v>6</v>
      </c>
      <c r="C1081" s="24">
        <v>8</v>
      </c>
      <c r="D1081" s="25">
        <v>1603770</v>
      </c>
      <c r="E1081" s="25">
        <v>96226.2</v>
      </c>
      <c r="F1081" s="26">
        <v>0.0002</v>
      </c>
    </row>
    <row r="1082" spans="1:6" ht="15" customHeight="1">
      <c r="A1082" s="27" t="s">
        <v>483</v>
      </c>
      <c r="B1082" s="27" t="s">
        <v>10</v>
      </c>
      <c r="C1082" s="24">
        <v>81</v>
      </c>
      <c r="D1082" s="25">
        <v>7055516</v>
      </c>
      <c r="E1082" s="25">
        <v>420682.91</v>
      </c>
      <c r="F1082" s="26">
        <v>0.0007</v>
      </c>
    </row>
    <row r="1083" spans="1:6" ht="15" customHeight="1">
      <c r="A1083" s="27" t="s">
        <v>483</v>
      </c>
      <c r="B1083" s="27" t="s">
        <v>4</v>
      </c>
      <c r="C1083" s="24">
        <v>34</v>
      </c>
      <c r="D1083" s="25">
        <v>5306702</v>
      </c>
      <c r="E1083" s="25">
        <v>318402.12</v>
      </c>
      <c r="F1083" s="26">
        <v>0.0005</v>
      </c>
    </row>
    <row r="1084" spans="1:6" ht="15" customHeight="1">
      <c r="A1084" s="27" t="s">
        <v>483</v>
      </c>
      <c r="B1084" s="27" t="s">
        <v>779</v>
      </c>
      <c r="C1084" s="24">
        <v>285</v>
      </c>
      <c r="D1084" s="25">
        <v>10161671</v>
      </c>
      <c r="E1084" s="25">
        <v>590262.63</v>
      </c>
      <c r="F1084" s="26">
        <v>0.001</v>
      </c>
    </row>
    <row r="1085" spans="1:6" ht="15" customHeight="1">
      <c r="A1085" s="27" t="s">
        <v>483</v>
      </c>
      <c r="B1085" s="27" t="s">
        <v>8</v>
      </c>
      <c r="C1085" s="24">
        <v>114</v>
      </c>
      <c r="D1085" s="25">
        <v>6360786</v>
      </c>
      <c r="E1085" s="25">
        <v>381647.16</v>
      </c>
      <c r="F1085" s="26">
        <v>0.0006</v>
      </c>
    </row>
    <row r="1086" spans="1:6" ht="15" customHeight="1">
      <c r="A1086" s="27" t="s">
        <v>483</v>
      </c>
      <c r="B1086" s="27" t="s">
        <v>25</v>
      </c>
      <c r="C1086" s="24">
        <v>24</v>
      </c>
      <c r="D1086" s="25">
        <v>4972476</v>
      </c>
      <c r="E1086" s="25">
        <v>298348.56</v>
      </c>
      <c r="F1086" s="26">
        <v>0.0005</v>
      </c>
    </row>
    <row r="1087" spans="1:6" ht="15" customHeight="1">
      <c r="A1087" s="27" t="s">
        <v>483</v>
      </c>
      <c r="B1087" s="27" t="s">
        <v>26</v>
      </c>
      <c r="C1087" s="24">
        <v>39</v>
      </c>
      <c r="D1087" s="25">
        <v>5111919</v>
      </c>
      <c r="E1087" s="25">
        <v>306715.14</v>
      </c>
      <c r="F1087" s="26">
        <v>0.0005</v>
      </c>
    </row>
    <row r="1088" spans="1:6" ht="15" customHeight="1">
      <c r="A1088" s="27" t="s">
        <v>707</v>
      </c>
      <c r="B1088" s="27" t="s">
        <v>5</v>
      </c>
      <c r="C1088" s="24">
        <v>14</v>
      </c>
      <c r="D1088" s="25">
        <v>233888</v>
      </c>
      <c r="E1088" s="25">
        <v>14033.28</v>
      </c>
      <c r="F1088" s="26">
        <v>0</v>
      </c>
    </row>
    <row r="1089" spans="1:6" ht="15" customHeight="1">
      <c r="A1089" s="27" t="s">
        <v>707</v>
      </c>
      <c r="B1089" s="27" t="s">
        <v>1</v>
      </c>
      <c r="C1089" s="24">
        <v>17</v>
      </c>
      <c r="D1089" s="25">
        <v>798072</v>
      </c>
      <c r="E1089" s="25">
        <v>47884.32</v>
      </c>
      <c r="F1089" s="26">
        <v>0.0001</v>
      </c>
    </row>
    <row r="1090" spans="1:6" ht="15" customHeight="1">
      <c r="A1090" s="27" t="s">
        <v>707</v>
      </c>
      <c r="B1090" s="27" t="s">
        <v>7</v>
      </c>
      <c r="C1090" s="24">
        <v>87</v>
      </c>
      <c r="D1090" s="25">
        <v>8548160</v>
      </c>
      <c r="E1090" s="25">
        <v>512889.6</v>
      </c>
      <c r="F1090" s="26">
        <v>0.0008</v>
      </c>
    </row>
    <row r="1091" spans="1:6" ht="15" customHeight="1">
      <c r="A1091" s="27" t="s">
        <v>707</v>
      </c>
      <c r="B1091" s="27" t="s">
        <v>3</v>
      </c>
      <c r="C1091" s="24">
        <v>37</v>
      </c>
      <c r="D1091" s="25">
        <v>13215265</v>
      </c>
      <c r="E1091" s="25">
        <v>792915.9</v>
      </c>
      <c r="F1091" s="26">
        <v>0.0013</v>
      </c>
    </row>
    <row r="1092" spans="1:6" ht="15" customHeight="1">
      <c r="A1092" s="27" t="s">
        <v>707</v>
      </c>
      <c r="B1092" s="27" t="s">
        <v>2</v>
      </c>
      <c r="C1092" s="24">
        <v>8</v>
      </c>
      <c r="D1092" s="25">
        <v>12429636</v>
      </c>
      <c r="E1092" s="25">
        <v>745778.16</v>
      </c>
      <c r="F1092" s="26">
        <v>0.0012</v>
      </c>
    </row>
    <row r="1093" spans="1:6" ht="15" customHeight="1">
      <c r="A1093" s="27" t="s">
        <v>707</v>
      </c>
      <c r="B1093" s="27" t="s">
        <v>6</v>
      </c>
      <c r="C1093" s="24">
        <v>12</v>
      </c>
      <c r="D1093" s="25">
        <v>1494873</v>
      </c>
      <c r="E1093" s="25">
        <v>89692.38</v>
      </c>
      <c r="F1093" s="26">
        <v>0.0001</v>
      </c>
    </row>
    <row r="1094" spans="1:6" ht="15" customHeight="1">
      <c r="A1094" s="27" t="s">
        <v>707</v>
      </c>
      <c r="B1094" s="27" t="s">
        <v>10</v>
      </c>
      <c r="C1094" s="24">
        <v>160</v>
      </c>
      <c r="D1094" s="25">
        <v>12550758</v>
      </c>
      <c r="E1094" s="25">
        <v>753045.48</v>
      </c>
      <c r="F1094" s="26">
        <v>0.0012</v>
      </c>
    </row>
    <row r="1095" spans="1:6" ht="15" customHeight="1">
      <c r="A1095" s="27" t="s">
        <v>707</v>
      </c>
      <c r="B1095" s="27" t="s">
        <v>4</v>
      </c>
      <c r="C1095" s="24">
        <v>30</v>
      </c>
      <c r="D1095" s="25">
        <v>8522149</v>
      </c>
      <c r="E1095" s="25">
        <v>511328.94</v>
      </c>
      <c r="F1095" s="26">
        <v>0.0008</v>
      </c>
    </row>
    <row r="1096" spans="1:6" ht="15" customHeight="1">
      <c r="A1096" s="27" t="s">
        <v>707</v>
      </c>
      <c r="B1096" s="27" t="s">
        <v>779</v>
      </c>
      <c r="C1096" s="24">
        <v>376</v>
      </c>
      <c r="D1096" s="25">
        <v>11711599</v>
      </c>
      <c r="E1096" s="25">
        <v>695708.08</v>
      </c>
      <c r="F1096" s="26">
        <v>0.0011</v>
      </c>
    </row>
    <row r="1097" spans="1:6" ht="15" customHeight="1">
      <c r="A1097" s="27" t="s">
        <v>707</v>
      </c>
      <c r="B1097" s="27" t="s">
        <v>8</v>
      </c>
      <c r="C1097" s="24">
        <v>145</v>
      </c>
      <c r="D1097" s="25">
        <v>3646614</v>
      </c>
      <c r="E1097" s="25">
        <v>218796.84</v>
      </c>
      <c r="F1097" s="26">
        <v>0.0004</v>
      </c>
    </row>
    <row r="1098" spans="1:6" ht="15" customHeight="1">
      <c r="A1098" s="27" t="s">
        <v>707</v>
      </c>
      <c r="B1098" s="27" t="s">
        <v>25</v>
      </c>
      <c r="C1098" s="24">
        <v>34</v>
      </c>
      <c r="D1098" s="25">
        <v>7397685</v>
      </c>
      <c r="E1098" s="25">
        <v>443861.1</v>
      </c>
      <c r="F1098" s="26">
        <v>0.0007</v>
      </c>
    </row>
    <row r="1099" spans="1:6" ht="15" customHeight="1">
      <c r="A1099" s="27" t="s">
        <v>707</v>
      </c>
      <c r="B1099" s="27" t="s">
        <v>26</v>
      </c>
      <c r="C1099" s="24">
        <v>31</v>
      </c>
      <c r="D1099" s="25">
        <v>7556573</v>
      </c>
      <c r="E1099" s="25">
        <v>453394.38</v>
      </c>
      <c r="F1099" s="26">
        <v>0.0007</v>
      </c>
    </row>
    <row r="1100" spans="1:6" ht="15" customHeight="1">
      <c r="A1100" s="27" t="s">
        <v>715</v>
      </c>
      <c r="B1100" s="27" t="s">
        <v>5</v>
      </c>
      <c r="C1100" s="71" t="s">
        <v>778</v>
      </c>
      <c r="D1100" s="72" t="s">
        <v>778</v>
      </c>
      <c r="E1100" s="72" t="s">
        <v>778</v>
      </c>
      <c r="F1100" s="73" t="s">
        <v>778</v>
      </c>
    </row>
    <row r="1101" spans="1:6" ht="15" customHeight="1">
      <c r="A1101" s="27" t="s">
        <v>715</v>
      </c>
      <c r="B1101" s="27" t="s">
        <v>1</v>
      </c>
      <c r="C1101" s="24">
        <v>13</v>
      </c>
      <c r="D1101" s="25">
        <v>2718306</v>
      </c>
      <c r="E1101" s="25">
        <v>163098.36</v>
      </c>
      <c r="F1101" s="26">
        <v>0.0003</v>
      </c>
    </row>
    <row r="1102" spans="1:6" ht="15" customHeight="1">
      <c r="A1102" s="27" t="s">
        <v>715</v>
      </c>
      <c r="B1102" s="27" t="s">
        <v>7</v>
      </c>
      <c r="C1102" s="24">
        <v>45</v>
      </c>
      <c r="D1102" s="25">
        <v>4225586</v>
      </c>
      <c r="E1102" s="25">
        <v>253535.16</v>
      </c>
      <c r="F1102" s="26">
        <v>0.0004</v>
      </c>
    </row>
    <row r="1103" spans="1:6" ht="15" customHeight="1">
      <c r="A1103" s="27" t="s">
        <v>715</v>
      </c>
      <c r="B1103" s="27" t="s">
        <v>3</v>
      </c>
      <c r="C1103" s="24">
        <v>27</v>
      </c>
      <c r="D1103" s="25">
        <v>6476577</v>
      </c>
      <c r="E1103" s="25">
        <v>388594.62</v>
      </c>
      <c r="F1103" s="26">
        <v>0.0006</v>
      </c>
    </row>
    <row r="1104" spans="1:6" ht="15" customHeight="1">
      <c r="A1104" s="27" t="s">
        <v>715</v>
      </c>
      <c r="B1104" s="27" t="s">
        <v>2</v>
      </c>
      <c r="C1104" s="71" t="s">
        <v>778</v>
      </c>
      <c r="D1104" s="72" t="s">
        <v>778</v>
      </c>
      <c r="E1104" s="72" t="s">
        <v>778</v>
      </c>
      <c r="F1104" s="73" t="s">
        <v>778</v>
      </c>
    </row>
    <row r="1105" spans="1:6" ht="15" customHeight="1">
      <c r="A1105" s="27" t="s">
        <v>715</v>
      </c>
      <c r="B1105" s="27" t="s">
        <v>6</v>
      </c>
      <c r="C1105" s="24">
        <v>11</v>
      </c>
      <c r="D1105" s="25">
        <v>1275067</v>
      </c>
      <c r="E1105" s="25">
        <v>76504.02</v>
      </c>
      <c r="F1105" s="26">
        <v>0.0001</v>
      </c>
    </row>
    <row r="1106" spans="1:6" ht="15" customHeight="1">
      <c r="A1106" s="27" t="s">
        <v>715</v>
      </c>
      <c r="B1106" s="27" t="s">
        <v>10</v>
      </c>
      <c r="C1106" s="24">
        <v>126</v>
      </c>
      <c r="D1106" s="25">
        <v>7453377</v>
      </c>
      <c r="E1106" s="25">
        <v>447202.62</v>
      </c>
      <c r="F1106" s="26">
        <v>0.0007</v>
      </c>
    </row>
    <row r="1107" spans="1:6" ht="15" customHeight="1">
      <c r="A1107" s="27" t="s">
        <v>715</v>
      </c>
      <c r="B1107" s="27" t="s">
        <v>4</v>
      </c>
      <c r="C1107" s="24">
        <v>16</v>
      </c>
      <c r="D1107" s="25">
        <v>2867139</v>
      </c>
      <c r="E1107" s="25">
        <v>172028.34</v>
      </c>
      <c r="F1107" s="26">
        <v>0.0003</v>
      </c>
    </row>
    <row r="1108" spans="1:6" ht="15" customHeight="1">
      <c r="A1108" s="27" t="s">
        <v>715</v>
      </c>
      <c r="B1108" s="27" t="s">
        <v>779</v>
      </c>
      <c r="C1108" s="24">
        <v>280</v>
      </c>
      <c r="D1108" s="25">
        <v>10264412</v>
      </c>
      <c r="E1108" s="25">
        <v>603964.31</v>
      </c>
      <c r="F1108" s="26">
        <v>0.001</v>
      </c>
    </row>
    <row r="1109" spans="1:6" ht="15" customHeight="1">
      <c r="A1109" s="27" t="s">
        <v>715</v>
      </c>
      <c r="B1109" s="27" t="s">
        <v>8</v>
      </c>
      <c r="C1109" s="24">
        <v>113</v>
      </c>
      <c r="D1109" s="25">
        <v>2776112</v>
      </c>
      <c r="E1109" s="25">
        <v>166566.72</v>
      </c>
      <c r="F1109" s="26">
        <v>0.0003</v>
      </c>
    </row>
    <row r="1110" spans="1:6" ht="15" customHeight="1">
      <c r="A1110" s="27" t="s">
        <v>715</v>
      </c>
      <c r="B1110" s="27" t="s">
        <v>25</v>
      </c>
      <c r="C1110" s="24">
        <v>23</v>
      </c>
      <c r="D1110" s="25">
        <v>1879843</v>
      </c>
      <c r="E1110" s="25">
        <v>112790.58</v>
      </c>
      <c r="F1110" s="26">
        <v>0.0002</v>
      </c>
    </row>
    <row r="1111" spans="1:6" ht="15" customHeight="1">
      <c r="A1111" s="27" t="s">
        <v>715</v>
      </c>
      <c r="B1111" s="27" t="s">
        <v>26</v>
      </c>
      <c r="C1111" s="24">
        <v>42</v>
      </c>
      <c r="D1111" s="25">
        <v>6878761</v>
      </c>
      <c r="E1111" s="25">
        <v>412725.66</v>
      </c>
      <c r="F1111" s="26">
        <v>0.0007</v>
      </c>
    </row>
    <row r="1112" spans="1:6" ht="15" customHeight="1">
      <c r="A1112" s="27" t="s">
        <v>723</v>
      </c>
      <c r="B1112" s="27" t="s">
        <v>5</v>
      </c>
      <c r="C1112" s="71" t="s">
        <v>778</v>
      </c>
      <c r="D1112" s="72" t="s">
        <v>778</v>
      </c>
      <c r="E1112" s="72" t="s">
        <v>778</v>
      </c>
      <c r="F1112" s="73" t="s">
        <v>778</v>
      </c>
    </row>
    <row r="1113" spans="1:6" ht="15" customHeight="1">
      <c r="A1113" s="27" t="s">
        <v>723</v>
      </c>
      <c r="B1113" s="27" t="s">
        <v>1</v>
      </c>
      <c r="C1113" s="24">
        <v>8</v>
      </c>
      <c r="D1113" s="25">
        <v>1184084</v>
      </c>
      <c r="E1113" s="25">
        <v>71045.04</v>
      </c>
      <c r="F1113" s="26">
        <v>0.0001</v>
      </c>
    </row>
    <row r="1114" spans="1:6" ht="15" customHeight="1">
      <c r="A1114" s="27" t="s">
        <v>723</v>
      </c>
      <c r="B1114" s="27" t="s">
        <v>7</v>
      </c>
      <c r="C1114" s="24">
        <v>15</v>
      </c>
      <c r="D1114" s="25">
        <v>346507</v>
      </c>
      <c r="E1114" s="25">
        <v>20790.42</v>
      </c>
      <c r="F1114" s="26">
        <v>0</v>
      </c>
    </row>
    <row r="1115" spans="1:6" ht="15" customHeight="1">
      <c r="A1115" s="27" t="s">
        <v>723</v>
      </c>
      <c r="B1115" s="27" t="s">
        <v>3</v>
      </c>
      <c r="C1115" s="24">
        <v>14</v>
      </c>
      <c r="D1115" s="25">
        <v>1830942</v>
      </c>
      <c r="E1115" s="25">
        <v>109856.52</v>
      </c>
      <c r="F1115" s="26">
        <v>0.0002</v>
      </c>
    </row>
    <row r="1116" spans="1:6" ht="15" customHeight="1">
      <c r="A1116" s="27" t="s">
        <v>723</v>
      </c>
      <c r="B1116" s="27" t="s">
        <v>2</v>
      </c>
      <c r="C1116" s="71" t="s">
        <v>778</v>
      </c>
      <c r="D1116" s="72" t="s">
        <v>778</v>
      </c>
      <c r="E1116" s="72" t="s">
        <v>778</v>
      </c>
      <c r="F1116" s="73" t="s">
        <v>778</v>
      </c>
    </row>
    <row r="1117" spans="1:6" ht="15" customHeight="1">
      <c r="A1117" s="27" t="s">
        <v>723</v>
      </c>
      <c r="B1117" s="27" t="s">
        <v>6</v>
      </c>
      <c r="C1117" s="71" t="s">
        <v>778</v>
      </c>
      <c r="D1117" s="72" t="s">
        <v>778</v>
      </c>
      <c r="E1117" s="72" t="s">
        <v>778</v>
      </c>
      <c r="F1117" s="73" t="s">
        <v>778</v>
      </c>
    </row>
    <row r="1118" spans="1:6" ht="15" customHeight="1">
      <c r="A1118" s="27" t="s">
        <v>723</v>
      </c>
      <c r="B1118" s="27" t="s">
        <v>10</v>
      </c>
      <c r="C1118" s="24">
        <v>39</v>
      </c>
      <c r="D1118" s="25">
        <v>933459</v>
      </c>
      <c r="E1118" s="25">
        <v>56007.54</v>
      </c>
      <c r="F1118" s="26">
        <v>0.0001</v>
      </c>
    </row>
    <row r="1119" spans="1:6" ht="15" customHeight="1">
      <c r="A1119" s="27" t="s">
        <v>723</v>
      </c>
      <c r="B1119" s="27" t="s">
        <v>4</v>
      </c>
      <c r="C1119" s="71" t="s">
        <v>778</v>
      </c>
      <c r="D1119" s="72" t="s">
        <v>778</v>
      </c>
      <c r="E1119" s="72" t="s">
        <v>778</v>
      </c>
      <c r="F1119" s="73" t="s">
        <v>778</v>
      </c>
    </row>
    <row r="1120" spans="1:6" ht="15" customHeight="1">
      <c r="A1120" s="27" t="s">
        <v>723</v>
      </c>
      <c r="B1120" s="27" t="s">
        <v>779</v>
      </c>
      <c r="C1120" s="24">
        <v>76</v>
      </c>
      <c r="D1120" s="25">
        <v>1165697</v>
      </c>
      <c r="E1120" s="25">
        <v>68817.81</v>
      </c>
      <c r="F1120" s="26">
        <v>0.0001</v>
      </c>
    </row>
    <row r="1121" spans="1:6" ht="15" customHeight="1">
      <c r="A1121" s="27" t="s">
        <v>723</v>
      </c>
      <c r="B1121" s="27" t="s">
        <v>8</v>
      </c>
      <c r="C1121" s="24">
        <v>42</v>
      </c>
      <c r="D1121" s="25">
        <v>918383</v>
      </c>
      <c r="E1121" s="25">
        <v>55102.98</v>
      </c>
      <c r="F1121" s="26">
        <v>0.0001</v>
      </c>
    </row>
    <row r="1122" spans="1:6" ht="15" customHeight="1">
      <c r="A1122" s="27" t="s">
        <v>723</v>
      </c>
      <c r="B1122" s="27" t="s">
        <v>25</v>
      </c>
      <c r="C1122" s="24">
        <v>11</v>
      </c>
      <c r="D1122" s="25">
        <v>479491</v>
      </c>
      <c r="E1122" s="25">
        <v>28769.46</v>
      </c>
      <c r="F1122" s="26">
        <v>0</v>
      </c>
    </row>
    <row r="1123" spans="1:6" ht="15" customHeight="1">
      <c r="A1123" s="27" t="s">
        <v>723</v>
      </c>
      <c r="B1123" s="27" t="s">
        <v>26</v>
      </c>
      <c r="C1123" s="24">
        <v>10</v>
      </c>
      <c r="D1123" s="25">
        <v>609937</v>
      </c>
      <c r="E1123" s="25">
        <v>36596.22</v>
      </c>
      <c r="F1123" s="26">
        <v>0.0001</v>
      </c>
    </row>
    <row r="1124" spans="1:6" ht="15" customHeight="1">
      <c r="A1124" s="27" t="s">
        <v>729</v>
      </c>
      <c r="B1124" s="27" t="s">
        <v>5</v>
      </c>
      <c r="C1124" s="24">
        <v>25</v>
      </c>
      <c r="D1124" s="25">
        <v>3403146</v>
      </c>
      <c r="E1124" s="25">
        <v>204188.76</v>
      </c>
      <c r="F1124" s="26">
        <v>0.0003</v>
      </c>
    </row>
    <row r="1125" spans="1:6" ht="15" customHeight="1">
      <c r="A1125" s="27" t="s">
        <v>729</v>
      </c>
      <c r="B1125" s="27" t="s">
        <v>1</v>
      </c>
      <c r="C1125" s="24">
        <v>14</v>
      </c>
      <c r="D1125" s="25">
        <v>16841411</v>
      </c>
      <c r="E1125" s="25">
        <v>1010484.66</v>
      </c>
      <c r="F1125" s="26">
        <v>0.0017</v>
      </c>
    </row>
    <row r="1126" spans="1:6" ht="15" customHeight="1">
      <c r="A1126" s="27" t="s">
        <v>729</v>
      </c>
      <c r="B1126" s="27" t="s">
        <v>7</v>
      </c>
      <c r="C1126" s="24">
        <v>86</v>
      </c>
      <c r="D1126" s="25">
        <v>13783336</v>
      </c>
      <c r="E1126" s="25">
        <v>827000.16</v>
      </c>
      <c r="F1126" s="26">
        <v>0.0014</v>
      </c>
    </row>
    <row r="1127" spans="1:6" ht="15" customHeight="1">
      <c r="A1127" s="27" t="s">
        <v>729</v>
      </c>
      <c r="B1127" s="27" t="s">
        <v>3</v>
      </c>
      <c r="C1127" s="24">
        <v>36</v>
      </c>
      <c r="D1127" s="25">
        <v>11550081</v>
      </c>
      <c r="E1127" s="25">
        <v>693004.86</v>
      </c>
      <c r="F1127" s="26">
        <v>0.0011</v>
      </c>
    </row>
    <row r="1128" spans="1:6" ht="15" customHeight="1">
      <c r="A1128" s="27" t="s">
        <v>729</v>
      </c>
      <c r="B1128" s="27" t="s">
        <v>2</v>
      </c>
      <c r="C1128" s="24">
        <v>13</v>
      </c>
      <c r="D1128" s="25">
        <v>23181892</v>
      </c>
      <c r="E1128" s="25">
        <v>1390913.52</v>
      </c>
      <c r="F1128" s="26">
        <v>0.0023</v>
      </c>
    </row>
    <row r="1129" spans="1:6" ht="15" customHeight="1">
      <c r="A1129" s="27" t="s">
        <v>729</v>
      </c>
      <c r="B1129" s="27" t="s">
        <v>6</v>
      </c>
      <c r="C1129" s="24">
        <v>17</v>
      </c>
      <c r="D1129" s="25">
        <v>2584635</v>
      </c>
      <c r="E1129" s="25">
        <v>155078.1</v>
      </c>
      <c r="F1129" s="26">
        <v>0.0003</v>
      </c>
    </row>
    <row r="1130" spans="1:6" ht="15" customHeight="1">
      <c r="A1130" s="27" t="s">
        <v>729</v>
      </c>
      <c r="B1130" s="27" t="s">
        <v>10</v>
      </c>
      <c r="C1130" s="24">
        <v>138</v>
      </c>
      <c r="D1130" s="25">
        <v>6485098</v>
      </c>
      <c r="E1130" s="25">
        <v>389105.88</v>
      </c>
      <c r="F1130" s="26">
        <v>0.0006</v>
      </c>
    </row>
    <row r="1131" spans="1:6" ht="15" customHeight="1">
      <c r="A1131" s="27" t="s">
        <v>729</v>
      </c>
      <c r="B1131" s="27" t="s">
        <v>4</v>
      </c>
      <c r="C1131" s="24">
        <v>35</v>
      </c>
      <c r="D1131" s="25">
        <v>6171220</v>
      </c>
      <c r="E1131" s="25">
        <v>370259.93</v>
      </c>
      <c r="F1131" s="26">
        <v>0.0006</v>
      </c>
    </row>
    <row r="1132" spans="1:6" ht="15" customHeight="1">
      <c r="A1132" s="27" t="s">
        <v>729</v>
      </c>
      <c r="B1132" s="27" t="s">
        <v>779</v>
      </c>
      <c r="C1132" s="24">
        <v>401</v>
      </c>
      <c r="D1132" s="25">
        <v>14129189</v>
      </c>
      <c r="E1132" s="25">
        <v>818907.35</v>
      </c>
      <c r="F1132" s="26">
        <v>0.0014</v>
      </c>
    </row>
    <row r="1133" spans="1:6" ht="15" customHeight="1">
      <c r="A1133" s="27" t="s">
        <v>729</v>
      </c>
      <c r="B1133" s="27" t="s">
        <v>8</v>
      </c>
      <c r="C1133" s="24">
        <v>157</v>
      </c>
      <c r="D1133" s="25">
        <v>7521278</v>
      </c>
      <c r="E1133" s="25">
        <v>451276.68</v>
      </c>
      <c r="F1133" s="26">
        <v>0.0007</v>
      </c>
    </row>
    <row r="1134" spans="1:6" ht="15" customHeight="1">
      <c r="A1134" s="27" t="s">
        <v>729</v>
      </c>
      <c r="B1134" s="27" t="s">
        <v>25</v>
      </c>
      <c r="C1134" s="24">
        <v>41</v>
      </c>
      <c r="D1134" s="25">
        <v>13154273</v>
      </c>
      <c r="E1134" s="25">
        <v>789256.38</v>
      </c>
      <c r="F1134" s="26">
        <v>0.0013</v>
      </c>
    </row>
    <row r="1135" spans="1:6" ht="15" customHeight="1">
      <c r="A1135" s="27" t="s">
        <v>729</v>
      </c>
      <c r="B1135" s="27" t="s">
        <v>26</v>
      </c>
      <c r="C1135" s="24">
        <v>56</v>
      </c>
      <c r="D1135" s="25">
        <v>16513949</v>
      </c>
      <c r="E1135" s="25">
        <v>973008.66</v>
      </c>
      <c r="F1135" s="26">
        <v>0.0016</v>
      </c>
    </row>
    <row r="1136" spans="1:6" ht="15" customHeight="1">
      <c r="A1136" s="27" t="s">
        <v>739</v>
      </c>
      <c r="B1136" s="27" t="s">
        <v>5</v>
      </c>
      <c r="C1136" s="71" t="s">
        <v>778</v>
      </c>
      <c r="D1136" s="72" t="s">
        <v>778</v>
      </c>
      <c r="E1136" s="72" t="s">
        <v>778</v>
      </c>
      <c r="F1136" s="73" t="s">
        <v>778</v>
      </c>
    </row>
    <row r="1137" spans="1:6" ht="15" customHeight="1">
      <c r="A1137" s="27" t="s">
        <v>739</v>
      </c>
      <c r="B1137" s="27" t="s">
        <v>1</v>
      </c>
      <c r="C1137" s="24">
        <v>6</v>
      </c>
      <c r="D1137" s="25">
        <v>1234261</v>
      </c>
      <c r="E1137" s="25">
        <v>74055.66</v>
      </c>
      <c r="F1137" s="26">
        <v>0.0001</v>
      </c>
    </row>
    <row r="1138" spans="1:6" ht="15" customHeight="1">
      <c r="A1138" s="27" t="s">
        <v>739</v>
      </c>
      <c r="B1138" s="27" t="s">
        <v>7</v>
      </c>
      <c r="C1138" s="24">
        <v>31</v>
      </c>
      <c r="D1138" s="25">
        <v>2179731</v>
      </c>
      <c r="E1138" s="25">
        <v>130783.86</v>
      </c>
      <c r="F1138" s="26">
        <v>0.0002</v>
      </c>
    </row>
    <row r="1139" spans="1:6" ht="15" customHeight="1">
      <c r="A1139" s="27" t="s">
        <v>739</v>
      </c>
      <c r="B1139" s="27" t="s">
        <v>3</v>
      </c>
      <c r="C1139" s="24">
        <v>13</v>
      </c>
      <c r="D1139" s="25">
        <v>3224839</v>
      </c>
      <c r="E1139" s="25">
        <v>193490.34</v>
      </c>
      <c r="F1139" s="26">
        <v>0.0003</v>
      </c>
    </row>
    <row r="1140" spans="1:6" ht="15" customHeight="1">
      <c r="A1140" s="27" t="s">
        <v>739</v>
      </c>
      <c r="B1140" s="27" t="s">
        <v>2</v>
      </c>
      <c r="C1140" s="71" t="s">
        <v>778</v>
      </c>
      <c r="D1140" s="72" t="s">
        <v>778</v>
      </c>
      <c r="E1140" s="72" t="s">
        <v>778</v>
      </c>
      <c r="F1140" s="73" t="s">
        <v>778</v>
      </c>
    </row>
    <row r="1141" spans="1:6" ht="15" customHeight="1">
      <c r="A1141" s="27" t="s">
        <v>739</v>
      </c>
      <c r="B1141" s="27" t="s">
        <v>6</v>
      </c>
      <c r="C1141" s="24">
        <v>9</v>
      </c>
      <c r="D1141" s="25">
        <v>94940</v>
      </c>
      <c r="E1141" s="25">
        <v>5696.4</v>
      </c>
      <c r="F1141" s="26">
        <v>0</v>
      </c>
    </row>
    <row r="1142" spans="1:6" ht="15" customHeight="1">
      <c r="A1142" s="27" t="s">
        <v>739</v>
      </c>
      <c r="B1142" s="27" t="s">
        <v>10</v>
      </c>
      <c r="C1142" s="24">
        <v>61</v>
      </c>
      <c r="D1142" s="25">
        <v>1833426</v>
      </c>
      <c r="E1142" s="25">
        <v>110005.56</v>
      </c>
      <c r="F1142" s="26">
        <v>0.0002</v>
      </c>
    </row>
    <row r="1143" spans="1:6" ht="15" customHeight="1">
      <c r="A1143" s="27" t="s">
        <v>739</v>
      </c>
      <c r="B1143" s="27" t="s">
        <v>4</v>
      </c>
      <c r="C1143" s="24">
        <v>14</v>
      </c>
      <c r="D1143" s="25">
        <v>1989255</v>
      </c>
      <c r="E1143" s="25">
        <v>119355.3</v>
      </c>
      <c r="F1143" s="26">
        <v>0.0002</v>
      </c>
    </row>
    <row r="1144" spans="1:6" ht="15" customHeight="1">
      <c r="A1144" s="27" t="s">
        <v>739</v>
      </c>
      <c r="B1144" s="27" t="s">
        <v>779</v>
      </c>
      <c r="C1144" s="24">
        <v>114</v>
      </c>
      <c r="D1144" s="25">
        <v>4172673</v>
      </c>
      <c r="E1144" s="25">
        <v>248601.58</v>
      </c>
      <c r="F1144" s="26">
        <v>0.0004</v>
      </c>
    </row>
    <row r="1145" spans="1:6" ht="15" customHeight="1">
      <c r="A1145" s="27" t="s">
        <v>739</v>
      </c>
      <c r="B1145" s="27" t="s">
        <v>8</v>
      </c>
      <c r="C1145" s="24">
        <v>54</v>
      </c>
      <c r="D1145" s="25">
        <v>1389519</v>
      </c>
      <c r="E1145" s="25">
        <v>83371.14</v>
      </c>
      <c r="F1145" s="26">
        <v>0.0001</v>
      </c>
    </row>
    <row r="1146" spans="1:6" ht="15" customHeight="1">
      <c r="A1146" s="27" t="s">
        <v>739</v>
      </c>
      <c r="B1146" s="27" t="s">
        <v>25</v>
      </c>
      <c r="C1146" s="24">
        <v>13</v>
      </c>
      <c r="D1146" s="25">
        <v>4154631</v>
      </c>
      <c r="E1146" s="25">
        <v>249277.86</v>
      </c>
      <c r="F1146" s="26">
        <v>0.0004</v>
      </c>
    </row>
    <row r="1147" spans="1:6" ht="15" customHeight="1">
      <c r="A1147" s="27" t="s">
        <v>739</v>
      </c>
      <c r="B1147" s="27" t="s">
        <v>26</v>
      </c>
      <c r="C1147" s="24">
        <v>25</v>
      </c>
      <c r="D1147" s="25">
        <v>2947369</v>
      </c>
      <c r="E1147" s="25">
        <v>176842.14</v>
      </c>
      <c r="F1147" s="26">
        <v>0.0003</v>
      </c>
    </row>
    <row r="1148" spans="1:6" ht="15" customHeight="1">
      <c r="A1148" s="27" t="s">
        <v>745</v>
      </c>
      <c r="B1148" s="27" t="s">
        <v>5</v>
      </c>
      <c r="C1148" s="24">
        <v>10</v>
      </c>
      <c r="D1148" s="25">
        <v>937059</v>
      </c>
      <c r="E1148" s="25">
        <v>56223.54</v>
      </c>
      <c r="F1148" s="26">
        <v>0.0001</v>
      </c>
    </row>
    <row r="1149" spans="1:6" ht="15" customHeight="1">
      <c r="A1149" s="27" t="s">
        <v>745</v>
      </c>
      <c r="B1149" s="27" t="s">
        <v>1</v>
      </c>
      <c r="C1149" s="24">
        <v>16</v>
      </c>
      <c r="D1149" s="25">
        <v>3530852</v>
      </c>
      <c r="E1149" s="25">
        <v>211851.12</v>
      </c>
      <c r="F1149" s="26">
        <v>0.0003</v>
      </c>
    </row>
    <row r="1150" spans="1:6" ht="15" customHeight="1">
      <c r="A1150" s="27" t="s">
        <v>745</v>
      </c>
      <c r="B1150" s="27" t="s">
        <v>7</v>
      </c>
      <c r="C1150" s="24">
        <v>58</v>
      </c>
      <c r="D1150" s="25">
        <v>6588798</v>
      </c>
      <c r="E1150" s="25">
        <v>395327.88</v>
      </c>
      <c r="F1150" s="26">
        <v>0.0007</v>
      </c>
    </row>
    <row r="1151" spans="1:6" ht="15" customHeight="1">
      <c r="A1151" s="27" t="s">
        <v>745</v>
      </c>
      <c r="B1151" s="27" t="s">
        <v>3</v>
      </c>
      <c r="C1151" s="24">
        <v>18</v>
      </c>
      <c r="D1151" s="25">
        <v>5195648</v>
      </c>
      <c r="E1151" s="25">
        <v>311738.88</v>
      </c>
      <c r="F1151" s="26">
        <v>0.0005</v>
      </c>
    </row>
    <row r="1152" spans="1:6" ht="15" customHeight="1">
      <c r="A1152" s="27" t="s">
        <v>745</v>
      </c>
      <c r="B1152" s="27" t="s">
        <v>2</v>
      </c>
      <c r="C1152" s="24">
        <v>7</v>
      </c>
      <c r="D1152" s="25">
        <v>12424244</v>
      </c>
      <c r="E1152" s="25">
        <v>745454.64</v>
      </c>
      <c r="F1152" s="26">
        <v>0.0012</v>
      </c>
    </row>
    <row r="1153" spans="1:6" ht="15" customHeight="1">
      <c r="A1153" s="27" t="s">
        <v>745</v>
      </c>
      <c r="B1153" s="27" t="s">
        <v>6</v>
      </c>
      <c r="C1153" s="24">
        <v>11</v>
      </c>
      <c r="D1153" s="25">
        <v>2104909</v>
      </c>
      <c r="E1153" s="25">
        <v>126294.54</v>
      </c>
      <c r="F1153" s="26">
        <v>0.0002</v>
      </c>
    </row>
    <row r="1154" spans="1:6" ht="15" customHeight="1">
      <c r="A1154" s="27" t="s">
        <v>745</v>
      </c>
      <c r="B1154" s="27" t="s">
        <v>10</v>
      </c>
      <c r="C1154" s="24">
        <v>117</v>
      </c>
      <c r="D1154" s="25">
        <v>9140285</v>
      </c>
      <c r="E1154" s="25">
        <v>548417.1</v>
      </c>
      <c r="F1154" s="26">
        <v>0.0009</v>
      </c>
    </row>
    <row r="1155" spans="1:6" ht="15" customHeight="1">
      <c r="A1155" s="27" t="s">
        <v>745</v>
      </c>
      <c r="B1155" s="27" t="s">
        <v>4</v>
      </c>
      <c r="C1155" s="24">
        <v>24</v>
      </c>
      <c r="D1155" s="25">
        <v>2880350</v>
      </c>
      <c r="E1155" s="25">
        <v>172821</v>
      </c>
      <c r="F1155" s="26">
        <v>0.0003</v>
      </c>
    </row>
    <row r="1156" spans="1:6" ht="15" customHeight="1">
      <c r="A1156" s="27" t="s">
        <v>745</v>
      </c>
      <c r="B1156" s="27" t="s">
        <v>779</v>
      </c>
      <c r="C1156" s="24">
        <v>290</v>
      </c>
      <c r="D1156" s="25">
        <v>7469201</v>
      </c>
      <c r="E1156" s="25">
        <v>428295.77</v>
      </c>
      <c r="F1156" s="26">
        <v>0.0007</v>
      </c>
    </row>
    <row r="1157" spans="1:6" ht="15" customHeight="1">
      <c r="A1157" s="27" t="s">
        <v>745</v>
      </c>
      <c r="B1157" s="27" t="s">
        <v>8</v>
      </c>
      <c r="C1157" s="24">
        <v>112</v>
      </c>
      <c r="D1157" s="25">
        <v>3685460</v>
      </c>
      <c r="E1157" s="25">
        <v>221127.6</v>
      </c>
      <c r="F1157" s="26">
        <v>0.0004</v>
      </c>
    </row>
    <row r="1158" spans="1:6" ht="15" customHeight="1">
      <c r="A1158" s="27" t="s">
        <v>745</v>
      </c>
      <c r="B1158" s="27" t="s">
        <v>25</v>
      </c>
      <c r="C1158" s="24">
        <v>28</v>
      </c>
      <c r="D1158" s="25">
        <v>1296534</v>
      </c>
      <c r="E1158" s="25">
        <v>77792.04</v>
      </c>
      <c r="F1158" s="26">
        <v>0.0001</v>
      </c>
    </row>
    <row r="1159" spans="1:6" ht="15" customHeight="1">
      <c r="A1159" s="27" t="s">
        <v>745</v>
      </c>
      <c r="B1159" s="27" t="s">
        <v>26</v>
      </c>
      <c r="C1159" s="24">
        <v>34</v>
      </c>
      <c r="D1159" s="25">
        <v>6800466</v>
      </c>
      <c r="E1159" s="25">
        <v>408027.96</v>
      </c>
      <c r="F1159" s="26">
        <v>0.0007</v>
      </c>
    </row>
    <row r="1160" spans="1:6" ht="15" customHeight="1">
      <c r="A1160" s="27" t="s">
        <v>752</v>
      </c>
      <c r="B1160" s="27" t="s">
        <v>5</v>
      </c>
      <c r="C1160" s="24">
        <v>70</v>
      </c>
      <c r="D1160" s="25">
        <v>16933790</v>
      </c>
      <c r="E1160" s="25">
        <v>1016027.4</v>
      </c>
      <c r="F1160" s="26">
        <v>0.0017</v>
      </c>
    </row>
    <row r="1161" spans="1:6" ht="15" customHeight="1">
      <c r="A1161" s="27" t="s">
        <v>752</v>
      </c>
      <c r="B1161" s="27" t="s">
        <v>1</v>
      </c>
      <c r="C1161" s="24">
        <v>38</v>
      </c>
      <c r="D1161" s="25">
        <v>41495676</v>
      </c>
      <c r="E1161" s="25">
        <v>2489740.56</v>
      </c>
      <c r="F1161" s="26">
        <v>0.0041</v>
      </c>
    </row>
    <row r="1162" spans="1:6" ht="15" customHeight="1">
      <c r="A1162" s="27" t="s">
        <v>752</v>
      </c>
      <c r="B1162" s="27" t="s">
        <v>7</v>
      </c>
      <c r="C1162" s="24">
        <v>299</v>
      </c>
      <c r="D1162" s="25">
        <v>49343306</v>
      </c>
      <c r="E1162" s="25">
        <v>2960598.36</v>
      </c>
      <c r="F1162" s="26">
        <v>0.0049</v>
      </c>
    </row>
    <row r="1163" spans="1:6" ht="15" customHeight="1">
      <c r="A1163" s="27" t="s">
        <v>752</v>
      </c>
      <c r="B1163" s="27" t="s">
        <v>3</v>
      </c>
      <c r="C1163" s="24">
        <v>93</v>
      </c>
      <c r="D1163" s="25">
        <v>28777873</v>
      </c>
      <c r="E1163" s="25">
        <v>1726672.38</v>
      </c>
      <c r="F1163" s="26">
        <v>0.0029</v>
      </c>
    </row>
    <row r="1164" spans="1:6" ht="15" customHeight="1">
      <c r="A1164" s="27" t="s">
        <v>752</v>
      </c>
      <c r="B1164" s="27" t="s">
        <v>2</v>
      </c>
      <c r="C1164" s="24">
        <v>26</v>
      </c>
      <c r="D1164" s="25">
        <v>54919673</v>
      </c>
      <c r="E1164" s="25">
        <v>3295180.38</v>
      </c>
      <c r="F1164" s="26">
        <v>0.0054</v>
      </c>
    </row>
    <row r="1165" spans="1:6" ht="15" customHeight="1">
      <c r="A1165" s="27" t="s">
        <v>752</v>
      </c>
      <c r="B1165" s="27" t="s">
        <v>6</v>
      </c>
      <c r="C1165" s="24">
        <v>52</v>
      </c>
      <c r="D1165" s="25">
        <v>14394443</v>
      </c>
      <c r="E1165" s="25">
        <v>863666.58</v>
      </c>
      <c r="F1165" s="26">
        <v>0.0014</v>
      </c>
    </row>
    <row r="1166" spans="1:6" ht="15" customHeight="1">
      <c r="A1166" s="27" t="s">
        <v>752</v>
      </c>
      <c r="B1166" s="27" t="s">
        <v>10</v>
      </c>
      <c r="C1166" s="24">
        <v>332</v>
      </c>
      <c r="D1166" s="25">
        <v>31274826</v>
      </c>
      <c r="E1166" s="25">
        <v>1876489.56</v>
      </c>
      <c r="F1166" s="26">
        <v>0.0031</v>
      </c>
    </row>
    <row r="1167" spans="1:6" ht="15" customHeight="1">
      <c r="A1167" s="27" t="s">
        <v>752</v>
      </c>
      <c r="B1167" s="27" t="s">
        <v>4</v>
      </c>
      <c r="C1167" s="24">
        <v>68</v>
      </c>
      <c r="D1167" s="25">
        <v>29122686</v>
      </c>
      <c r="E1167" s="25">
        <v>1747361.16</v>
      </c>
      <c r="F1167" s="26">
        <v>0.0029</v>
      </c>
    </row>
    <row r="1168" spans="1:6" ht="15" customHeight="1">
      <c r="A1168" s="27" t="s">
        <v>752</v>
      </c>
      <c r="B1168" s="27" t="s">
        <v>779</v>
      </c>
      <c r="C1168" s="24">
        <v>886</v>
      </c>
      <c r="D1168" s="25">
        <v>59869862</v>
      </c>
      <c r="E1168" s="25">
        <v>3483440.03</v>
      </c>
      <c r="F1168" s="26">
        <v>0.0058</v>
      </c>
    </row>
    <row r="1169" spans="1:6" ht="15" customHeight="1">
      <c r="A1169" s="27" t="s">
        <v>752</v>
      </c>
      <c r="B1169" s="27" t="s">
        <v>8</v>
      </c>
      <c r="C1169" s="24">
        <v>337</v>
      </c>
      <c r="D1169" s="25">
        <v>36608394</v>
      </c>
      <c r="E1169" s="25">
        <v>2196503.64</v>
      </c>
      <c r="F1169" s="26">
        <v>0.0036</v>
      </c>
    </row>
    <row r="1170" spans="1:6" ht="15" customHeight="1">
      <c r="A1170" s="27" t="s">
        <v>752</v>
      </c>
      <c r="B1170" s="27" t="s">
        <v>25</v>
      </c>
      <c r="C1170" s="24">
        <v>80</v>
      </c>
      <c r="D1170" s="25">
        <v>35616418</v>
      </c>
      <c r="E1170" s="25">
        <v>2136985.08</v>
      </c>
      <c r="F1170" s="26">
        <v>0.0035</v>
      </c>
    </row>
    <row r="1171" spans="1:6" ht="15" customHeight="1">
      <c r="A1171" s="27" t="s">
        <v>752</v>
      </c>
      <c r="B1171" s="27" t="s">
        <v>26</v>
      </c>
      <c r="C1171" s="24">
        <v>116</v>
      </c>
      <c r="D1171" s="25">
        <v>48198032</v>
      </c>
      <c r="E1171" s="25">
        <v>2860174.61</v>
      </c>
      <c r="F1171" s="26">
        <v>0.0047</v>
      </c>
    </row>
    <row r="1172" spans="1:6" ht="15" customHeight="1">
      <c r="A1172" s="27" t="s">
        <v>765</v>
      </c>
      <c r="B1172" s="27" t="s">
        <v>5</v>
      </c>
      <c r="C1172" s="71" t="s">
        <v>778</v>
      </c>
      <c r="D1172" s="72" t="s">
        <v>778</v>
      </c>
      <c r="E1172" s="72" t="s">
        <v>778</v>
      </c>
      <c r="F1172" s="73" t="s">
        <v>778</v>
      </c>
    </row>
    <row r="1173" spans="1:6" ht="15" customHeight="1">
      <c r="A1173" s="27" t="s">
        <v>765</v>
      </c>
      <c r="B1173" s="27" t="s">
        <v>1</v>
      </c>
      <c r="C1173" s="24">
        <v>7</v>
      </c>
      <c r="D1173" s="25">
        <v>720825</v>
      </c>
      <c r="E1173" s="25">
        <v>43249.5</v>
      </c>
      <c r="F1173" s="26">
        <v>0.0001</v>
      </c>
    </row>
    <row r="1174" spans="1:6" ht="15" customHeight="1">
      <c r="A1174" s="27" t="s">
        <v>765</v>
      </c>
      <c r="B1174" s="27" t="s">
        <v>7</v>
      </c>
      <c r="C1174" s="24">
        <v>18</v>
      </c>
      <c r="D1174" s="25">
        <v>986598</v>
      </c>
      <c r="E1174" s="25">
        <v>59195.88</v>
      </c>
      <c r="F1174" s="26">
        <v>0.0001</v>
      </c>
    </row>
    <row r="1175" spans="1:6" ht="15" customHeight="1">
      <c r="A1175" s="27" t="s">
        <v>765</v>
      </c>
      <c r="B1175" s="27" t="s">
        <v>3</v>
      </c>
      <c r="C1175" s="24">
        <v>9</v>
      </c>
      <c r="D1175" s="25">
        <v>2502072</v>
      </c>
      <c r="E1175" s="25">
        <v>150124.32</v>
      </c>
      <c r="F1175" s="26">
        <v>0.0002</v>
      </c>
    </row>
    <row r="1176" spans="1:6" ht="15" customHeight="1">
      <c r="A1176" s="27" t="s">
        <v>765</v>
      </c>
      <c r="B1176" s="27" t="s">
        <v>2</v>
      </c>
      <c r="C1176" s="71" t="s">
        <v>778</v>
      </c>
      <c r="D1176" s="72" t="s">
        <v>778</v>
      </c>
      <c r="E1176" s="72" t="s">
        <v>778</v>
      </c>
      <c r="F1176" s="73" t="s">
        <v>778</v>
      </c>
    </row>
    <row r="1177" spans="1:6" ht="15" customHeight="1">
      <c r="A1177" s="27" t="s">
        <v>765</v>
      </c>
      <c r="B1177" s="27" t="s">
        <v>6</v>
      </c>
      <c r="C1177" s="71" t="s">
        <v>778</v>
      </c>
      <c r="D1177" s="72" t="s">
        <v>778</v>
      </c>
      <c r="E1177" s="72" t="s">
        <v>778</v>
      </c>
      <c r="F1177" s="73" t="s">
        <v>778</v>
      </c>
    </row>
    <row r="1178" spans="1:6" ht="15" customHeight="1">
      <c r="A1178" s="27" t="s">
        <v>765</v>
      </c>
      <c r="B1178" s="27" t="s">
        <v>10</v>
      </c>
      <c r="C1178" s="24">
        <v>36</v>
      </c>
      <c r="D1178" s="25">
        <v>1139173</v>
      </c>
      <c r="E1178" s="25">
        <v>68350.38</v>
      </c>
      <c r="F1178" s="26">
        <v>0.0001</v>
      </c>
    </row>
    <row r="1179" spans="1:6" ht="15" customHeight="1">
      <c r="A1179" s="27" t="s">
        <v>765</v>
      </c>
      <c r="B1179" s="27" t="s">
        <v>4</v>
      </c>
      <c r="C1179" s="24">
        <v>9</v>
      </c>
      <c r="D1179" s="25">
        <v>356969</v>
      </c>
      <c r="E1179" s="25">
        <v>21418.14</v>
      </c>
      <c r="F1179" s="26">
        <v>0</v>
      </c>
    </row>
    <row r="1180" spans="1:6" ht="15" customHeight="1">
      <c r="A1180" s="27" t="s">
        <v>765</v>
      </c>
      <c r="B1180" s="27" t="s">
        <v>779</v>
      </c>
      <c r="C1180" s="24">
        <v>71</v>
      </c>
      <c r="D1180" s="25">
        <v>4404665</v>
      </c>
      <c r="E1180" s="25">
        <v>253569.99</v>
      </c>
      <c r="F1180" s="26">
        <v>0.0004</v>
      </c>
    </row>
    <row r="1181" spans="1:6" ht="15" customHeight="1">
      <c r="A1181" s="27" t="s">
        <v>765</v>
      </c>
      <c r="B1181" s="27" t="s">
        <v>8</v>
      </c>
      <c r="C1181" s="24">
        <v>25</v>
      </c>
      <c r="D1181" s="25">
        <v>1353871</v>
      </c>
      <c r="E1181" s="25">
        <v>81232.26</v>
      </c>
      <c r="F1181" s="26">
        <v>0.0001</v>
      </c>
    </row>
    <row r="1182" spans="1:6" ht="15" customHeight="1">
      <c r="A1182" s="27" t="s">
        <v>765</v>
      </c>
      <c r="B1182" s="27" t="s">
        <v>25</v>
      </c>
      <c r="C1182" s="24">
        <v>16</v>
      </c>
      <c r="D1182" s="25">
        <v>282446</v>
      </c>
      <c r="E1182" s="25">
        <v>16946.76</v>
      </c>
      <c r="F1182" s="26">
        <v>0</v>
      </c>
    </row>
    <row r="1183" spans="1:6" ht="15" customHeight="1">
      <c r="A1183" s="27" t="s">
        <v>765</v>
      </c>
      <c r="B1183" s="27" t="s">
        <v>26</v>
      </c>
      <c r="C1183" s="24">
        <v>9</v>
      </c>
      <c r="D1183" s="25">
        <v>319032</v>
      </c>
      <c r="E1183" s="25">
        <v>19141.92</v>
      </c>
      <c r="F1183" s="26">
        <v>0</v>
      </c>
    </row>
    <row r="1184" spans="1:6" ht="15" customHeight="1">
      <c r="A1184" s="27" t="s">
        <v>771</v>
      </c>
      <c r="B1184" s="27" t="s">
        <v>5</v>
      </c>
      <c r="C1184" s="71" t="s">
        <v>778</v>
      </c>
      <c r="D1184" s="72" t="s">
        <v>778</v>
      </c>
      <c r="E1184" s="72" t="s">
        <v>778</v>
      </c>
      <c r="F1184" s="73" t="s">
        <v>778</v>
      </c>
    </row>
    <row r="1185" spans="1:6" ht="15" customHeight="1">
      <c r="A1185" s="27" t="s">
        <v>771</v>
      </c>
      <c r="B1185" s="27" t="s">
        <v>1</v>
      </c>
      <c r="C1185" s="24">
        <v>8</v>
      </c>
      <c r="D1185" s="25">
        <v>1543483</v>
      </c>
      <c r="E1185" s="25">
        <v>92608.98</v>
      </c>
      <c r="F1185" s="26">
        <v>0.0002</v>
      </c>
    </row>
    <row r="1186" spans="1:6" ht="15" customHeight="1">
      <c r="A1186" s="27" t="s">
        <v>771</v>
      </c>
      <c r="B1186" s="27" t="s">
        <v>7</v>
      </c>
      <c r="C1186" s="24">
        <v>45</v>
      </c>
      <c r="D1186" s="25">
        <v>2162902</v>
      </c>
      <c r="E1186" s="25">
        <v>129774.12</v>
      </c>
      <c r="F1186" s="26">
        <v>0.0002</v>
      </c>
    </row>
    <row r="1187" spans="1:6" ht="15" customHeight="1">
      <c r="A1187" s="27" t="s">
        <v>771</v>
      </c>
      <c r="B1187" s="27" t="s">
        <v>3</v>
      </c>
      <c r="C1187" s="24">
        <v>19</v>
      </c>
      <c r="D1187" s="25">
        <v>3989268</v>
      </c>
      <c r="E1187" s="25">
        <v>239356.08</v>
      </c>
      <c r="F1187" s="26">
        <v>0.0004</v>
      </c>
    </row>
    <row r="1188" spans="1:6" ht="15" customHeight="1">
      <c r="A1188" s="27" t="s">
        <v>771</v>
      </c>
      <c r="B1188" s="27" t="s">
        <v>2</v>
      </c>
      <c r="C1188" s="24">
        <v>5</v>
      </c>
      <c r="D1188" s="25">
        <v>1741276</v>
      </c>
      <c r="E1188" s="25">
        <v>104476.56</v>
      </c>
      <c r="F1188" s="26">
        <v>0.0002</v>
      </c>
    </row>
    <row r="1189" spans="1:6" ht="15" customHeight="1">
      <c r="A1189" s="27" t="s">
        <v>771</v>
      </c>
      <c r="B1189" s="27" t="s">
        <v>6</v>
      </c>
      <c r="C1189" s="71" t="s">
        <v>778</v>
      </c>
      <c r="D1189" s="72" t="s">
        <v>778</v>
      </c>
      <c r="E1189" s="72" t="s">
        <v>778</v>
      </c>
      <c r="F1189" s="73" t="s">
        <v>778</v>
      </c>
    </row>
    <row r="1190" spans="1:6" ht="15" customHeight="1">
      <c r="A1190" s="27" t="s">
        <v>771</v>
      </c>
      <c r="B1190" s="27" t="s">
        <v>10</v>
      </c>
      <c r="C1190" s="24">
        <v>67</v>
      </c>
      <c r="D1190" s="25">
        <v>3966736</v>
      </c>
      <c r="E1190" s="25">
        <v>238004.16</v>
      </c>
      <c r="F1190" s="26">
        <v>0.0004</v>
      </c>
    </row>
    <row r="1191" spans="1:6" ht="15" customHeight="1">
      <c r="A1191" s="27" t="s">
        <v>771</v>
      </c>
      <c r="B1191" s="27" t="s">
        <v>4</v>
      </c>
      <c r="C1191" s="24">
        <v>15</v>
      </c>
      <c r="D1191" s="25">
        <v>818066</v>
      </c>
      <c r="E1191" s="25">
        <v>49083.96</v>
      </c>
      <c r="F1191" s="26">
        <v>0.0001</v>
      </c>
    </row>
    <row r="1192" spans="1:6" ht="15" customHeight="1">
      <c r="A1192" s="27" t="s">
        <v>771</v>
      </c>
      <c r="B1192" s="27" t="s">
        <v>779</v>
      </c>
      <c r="C1192" s="24">
        <v>150</v>
      </c>
      <c r="D1192" s="25">
        <v>3897045</v>
      </c>
      <c r="E1192" s="25">
        <v>231346.74</v>
      </c>
      <c r="F1192" s="26">
        <v>0.0004</v>
      </c>
    </row>
    <row r="1193" spans="1:6" ht="15" customHeight="1">
      <c r="A1193" s="27" t="s">
        <v>771</v>
      </c>
      <c r="B1193" s="27" t="s">
        <v>8</v>
      </c>
      <c r="C1193" s="24">
        <v>55</v>
      </c>
      <c r="D1193" s="25">
        <v>1687918</v>
      </c>
      <c r="E1193" s="25">
        <v>101275.08</v>
      </c>
      <c r="F1193" s="26">
        <v>0.0002</v>
      </c>
    </row>
    <row r="1194" spans="1:6" ht="15" customHeight="1">
      <c r="A1194" s="27" t="s">
        <v>771</v>
      </c>
      <c r="B1194" s="27" t="s">
        <v>25</v>
      </c>
      <c r="C1194" s="24">
        <v>26</v>
      </c>
      <c r="D1194" s="25">
        <v>4081091</v>
      </c>
      <c r="E1194" s="25">
        <v>244865.46</v>
      </c>
      <c r="F1194" s="26">
        <v>0.0004</v>
      </c>
    </row>
    <row r="1195" spans="1:6" ht="15" customHeight="1">
      <c r="A1195" s="27" t="s">
        <v>771</v>
      </c>
      <c r="B1195" s="27" t="s">
        <v>26</v>
      </c>
      <c r="C1195" s="24">
        <v>14</v>
      </c>
      <c r="D1195" s="25">
        <v>547671</v>
      </c>
      <c r="E1195" s="25">
        <v>32860.26</v>
      </c>
      <c r="F1195" s="26">
        <v>0.0001</v>
      </c>
    </row>
    <row r="1196" spans="1:6" ht="12" customHeight="1">
      <c r="A1196" s="27"/>
      <c r="B1196" s="27"/>
      <c r="C1196" s="24"/>
      <c r="D1196" s="25"/>
      <c r="E1196" s="25"/>
      <c r="F1196" s="26"/>
    </row>
    <row r="1197" spans="2:6" ht="15" customHeight="1">
      <c r="B1197" s="21" t="s">
        <v>22</v>
      </c>
      <c r="C1197" s="45">
        <v>79293</v>
      </c>
      <c r="D1197" s="46">
        <v>10141257590</v>
      </c>
      <c r="E1197" s="46">
        <v>605506981.86</v>
      </c>
      <c r="F1197" s="47">
        <v>1</v>
      </c>
    </row>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5.75"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5.75"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row r="1455" ht="12" customHeight="1"/>
    <row r="1456" ht="12" customHeight="1"/>
    <row r="1457" ht="12" customHeight="1"/>
    <row r="1458" ht="12" customHeight="1"/>
    <row r="1459" ht="12" customHeight="1"/>
    <row r="1460" ht="12" customHeight="1"/>
    <row r="1461" ht="12" customHeight="1"/>
    <row r="1462" ht="12" customHeight="1"/>
    <row r="1463" ht="12" customHeight="1"/>
    <row r="1464" ht="12" customHeight="1"/>
    <row r="1465" ht="12" customHeight="1"/>
    <row r="1466" ht="12" customHeight="1"/>
    <row r="1467" ht="12" customHeight="1"/>
    <row r="1468" ht="12" customHeight="1"/>
    <row r="1469" ht="12" customHeight="1"/>
    <row r="1470" ht="12" customHeight="1"/>
    <row r="1471" ht="12" customHeight="1"/>
    <row r="1472" ht="12" customHeight="1"/>
    <row r="1473" ht="12" customHeight="1"/>
    <row r="1474" ht="12" customHeight="1"/>
    <row r="1475" ht="12" customHeight="1"/>
    <row r="1476" ht="12" customHeight="1"/>
    <row r="1477" ht="12" customHeight="1"/>
    <row r="1478" ht="12" customHeight="1"/>
    <row r="1479" ht="12" customHeight="1"/>
    <row r="1480" ht="12" customHeight="1"/>
    <row r="1481" ht="12" customHeight="1"/>
    <row r="1482" ht="12" customHeight="1"/>
    <row r="1483" ht="12" customHeight="1"/>
    <row r="1484" ht="12" customHeight="1"/>
    <row r="1485" ht="12" customHeight="1"/>
    <row r="1486" ht="12" customHeight="1"/>
    <row r="1487" ht="12" customHeight="1"/>
    <row r="1488" ht="12" customHeight="1"/>
    <row r="1489" ht="12" customHeight="1"/>
    <row r="1490" ht="12" customHeight="1"/>
    <row r="1491" ht="12" customHeight="1"/>
    <row r="1492" ht="12" customHeight="1"/>
    <row r="1493" ht="12" customHeight="1"/>
    <row r="1494" ht="12" customHeight="1"/>
    <row r="1495" ht="12" customHeight="1"/>
    <row r="1496" ht="12" customHeight="1"/>
    <row r="1497" ht="12" customHeight="1"/>
    <row r="1498" ht="12" customHeight="1"/>
    <row r="1499" ht="12" customHeight="1"/>
    <row r="1500" ht="12" customHeight="1"/>
    <row r="1501" ht="12" customHeight="1"/>
    <row r="1502" ht="12" customHeight="1"/>
    <row r="1503" ht="12" customHeight="1"/>
    <row r="1504" ht="12" customHeight="1"/>
    <row r="1505" ht="12" customHeight="1"/>
    <row r="1506" ht="12" customHeight="1"/>
    <row r="1507" ht="12" customHeight="1"/>
    <row r="1508" ht="12" customHeight="1"/>
    <row r="1509" ht="12" customHeight="1"/>
    <row r="1510" ht="12" customHeight="1"/>
    <row r="1511" ht="12" customHeight="1"/>
    <row r="1512" ht="12" customHeight="1"/>
    <row r="1514" ht="12" customHeight="1"/>
  </sheetData>
  <sheetProtection/>
  <autoFilter ref="A7:F7"/>
  <mergeCells count="4">
    <mergeCell ref="A1:F1"/>
    <mergeCell ref="A2:F2"/>
    <mergeCell ref="A3:F3"/>
    <mergeCell ref="A5:F5"/>
  </mergeCells>
  <printOptions horizontalCentered="1" verticalCentered="1"/>
  <pageMargins left="0.7" right="0.7" top="0.75" bottom="0.75" header="0.3" footer="0.3"/>
  <pageSetup horizontalDpi="600" verticalDpi="600" orientation="portrait" scale="59" r:id="rId1"/>
  <rowBreaks count="23" manualBreakCount="23">
    <brk id="67" max="5" man="1"/>
    <brk id="127" max="5" man="1"/>
    <brk id="187" max="5" man="1"/>
    <brk id="247" max="5" man="1"/>
    <brk id="307" max="5" man="1"/>
    <brk id="367" max="5" man="1"/>
    <brk id="439" max="5" man="1"/>
    <brk id="487" max="5" man="1"/>
    <brk id="547" max="5" man="1"/>
    <brk id="607" max="5" man="1"/>
    <brk id="667" max="5" man="1"/>
    <brk id="727" max="5" man="1"/>
    <brk id="787" max="5" man="1"/>
    <brk id="847" max="5" man="1"/>
    <brk id="907" max="5" man="1"/>
    <brk id="967" max="5" man="1"/>
    <brk id="1027" max="5" man="1"/>
    <brk id="1087" max="5" man="1"/>
    <brk id="1147" max="5" man="1"/>
    <brk id="1221" max="255" man="1"/>
    <brk id="1302" max="255" man="1"/>
    <brk id="1378" max="255" man="1"/>
    <brk id="145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Phipps, Joel</dc:creator>
  <cp:keywords/>
  <dc:description/>
  <cp:lastModifiedBy>Sate of Iowa</cp:lastModifiedBy>
  <cp:lastPrinted>2018-01-23T17:14:41Z</cp:lastPrinted>
  <dcterms:created xsi:type="dcterms:W3CDTF">2000-08-30T16:28:40Z</dcterms:created>
  <dcterms:modified xsi:type="dcterms:W3CDTF">2018-01-31T16:56:27Z</dcterms:modified>
  <cp:category/>
  <cp:version/>
  <cp:contentType/>
  <cp:contentStatus/>
</cp:coreProperties>
</file>