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576" windowHeight="12012" activeTab="3"/>
  </bookViews>
  <sheets>
    <sheet name="Retail Business Group" sheetId="1" r:id="rId1"/>
    <sheet name="Use Tax" sheetId="2" r:id="rId2"/>
    <sheet name="County and City" sheetId="3" r:id="rId3"/>
    <sheet name="County and Business Group" sheetId="4" r:id="rId4"/>
  </sheets>
  <definedNames>
    <definedName name="_xlnm.Print_Area" localSheetId="3">'County and Business Group'!$A$1:$F$1401</definedName>
    <definedName name="_xlnm.Print_Area" localSheetId="2">'County and City'!$A$1:$H$1117</definedName>
    <definedName name="_xlnm.Print_Area" localSheetId="0">'Retail Business Group'!$A$1:$M$23</definedName>
    <definedName name="_xlnm.Print_Area" localSheetId="1">'Use Tax'!$A$1:$I$40</definedName>
    <definedName name="_xlnm.Print_Titles" localSheetId="3">'County and Business Group'!$1:$5</definedName>
    <definedName name="_xlnm.Print_Titles" localSheetId="2">'County and City'!$1:$5</definedName>
  </definedNames>
  <calcPr fullCalcOnLoad="1"/>
</workbook>
</file>

<file path=xl/sharedStrings.xml><?xml version="1.0" encoding="utf-8"?>
<sst xmlns="http://schemas.openxmlformats.org/spreadsheetml/2006/main" count="5021" uniqueCount="898">
  <si>
    <t>Adair</t>
  </si>
  <si>
    <t>Bridgewater</t>
  </si>
  <si>
    <t>Fontanelle</t>
  </si>
  <si>
    <t>Greenfield</t>
  </si>
  <si>
    <t>Orient</t>
  </si>
  <si>
    <t>Stuart</t>
  </si>
  <si>
    <t>County Totals</t>
  </si>
  <si>
    <t>Adams</t>
  </si>
  <si>
    <t>Corning</t>
  </si>
  <si>
    <t>Nodaway</t>
  </si>
  <si>
    <t>Allamakee</t>
  </si>
  <si>
    <t>Harpers Ferry</t>
  </si>
  <si>
    <t>Lansing</t>
  </si>
  <si>
    <t>New Albin</t>
  </si>
  <si>
    <t>Postville</t>
  </si>
  <si>
    <t>Waterville</t>
  </si>
  <si>
    <t>Waukon</t>
  </si>
  <si>
    <t>Appanoose</t>
  </si>
  <si>
    <t>Centerville</t>
  </si>
  <si>
    <t>Cincinnati</t>
  </si>
  <si>
    <t>Moravia</t>
  </si>
  <si>
    <t>Moulton</t>
  </si>
  <si>
    <t>Mystic</t>
  </si>
  <si>
    <t>Plano</t>
  </si>
  <si>
    <t>Audubon</t>
  </si>
  <si>
    <t>Brayton</t>
  </si>
  <si>
    <t>Exira</t>
  </si>
  <si>
    <t>Kimballton</t>
  </si>
  <si>
    <t>Benton</t>
  </si>
  <si>
    <t>Atkins</t>
  </si>
  <si>
    <t>Belle Plaine</t>
  </si>
  <si>
    <t>Blairstown</t>
  </si>
  <si>
    <t>Garrison</t>
  </si>
  <si>
    <t>Keystone</t>
  </si>
  <si>
    <t>Luzerne</t>
  </si>
  <si>
    <t>Newhall</t>
  </si>
  <si>
    <t>Norway</t>
  </si>
  <si>
    <t>Shellsburg</t>
  </si>
  <si>
    <t>Urbana</t>
  </si>
  <si>
    <t>Van Horne</t>
  </si>
  <si>
    <t>Vinton</t>
  </si>
  <si>
    <t>Walford</t>
  </si>
  <si>
    <t>Black Hawk</t>
  </si>
  <si>
    <t>Cedar Falls</t>
  </si>
  <si>
    <t>Dunkerton</t>
  </si>
  <si>
    <t>Elk Run Heights</t>
  </si>
  <si>
    <t>Evansdale</t>
  </si>
  <si>
    <t>Gilbertville</t>
  </si>
  <si>
    <t>Hudson</t>
  </si>
  <si>
    <t>Janesville</t>
  </si>
  <si>
    <t>Jesup</t>
  </si>
  <si>
    <t>Laporte City</t>
  </si>
  <si>
    <t>Raymond</t>
  </si>
  <si>
    <t>Waterloo</t>
  </si>
  <si>
    <t>Boone</t>
  </si>
  <si>
    <t>Ames</t>
  </si>
  <si>
    <t>Madrid</t>
  </si>
  <si>
    <t>Ogden</t>
  </si>
  <si>
    <t>Pilot Mound</t>
  </si>
  <si>
    <t>Bremer</t>
  </si>
  <si>
    <t>Denver</t>
  </si>
  <si>
    <t>Frederika</t>
  </si>
  <si>
    <t>Plainfield</t>
  </si>
  <si>
    <t>Readlyn</t>
  </si>
  <si>
    <t>Sumner</t>
  </si>
  <si>
    <t>Tripoli</t>
  </si>
  <si>
    <t>Waverly</t>
  </si>
  <si>
    <t>Buchanan</t>
  </si>
  <si>
    <t>Aurora</t>
  </si>
  <si>
    <t>Brandon</t>
  </si>
  <si>
    <t>Fairbank</t>
  </si>
  <si>
    <t>Hazleton</t>
  </si>
  <si>
    <t>Independence</t>
  </si>
  <si>
    <t>Lamont</t>
  </si>
  <si>
    <t>Quasqueton</t>
  </si>
  <si>
    <t>Rowley</t>
  </si>
  <si>
    <t>Stanley</t>
  </si>
  <si>
    <t>Winthrop</t>
  </si>
  <si>
    <t>Buena Vista</t>
  </si>
  <si>
    <t>Albert City</t>
  </si>
  <si>
    <t>Alta</t>
  </si>
  <si>
    <t>Linn Grove</t>
  </si>
  <si>
    <t>Marathon</t>
  </si>
  <si>
    <t>Newell</t>
  </si>
  <si>
    <t>Rembrandt</t>
  </si>
  <si>
    <t>Sioux Rapids</t>
  </si>
  <si>
    <t>Storm Lake</t>
  </si>
  <si>
    <t>Butler</t>
  </si>
  <si>
    <t>Allison</t>
  </si>
  <si>
    <t>Aplington</t>
  </si>
  <si>
    <t>Bristow</t>
  </si>
  <si>
    <t>Clarksville</t>
  </si>
  <si>
    <t>Dumont</t>
  </si>
  <si>
    <t>Greene</t>
  </si>
  <si>
    <t>New Hartford</t>
  </si>
  <si>
    <t>Parkersburg</t>
  </si>
  <si>
    <t>Shell Rock</t>
  </si>
  <si>
    <t>Calhoun</t>
  </si>
  <si>
    <t>Farnhamville</t>
  </si>
  <si>
    <t>Jolley</t>
  </si>
  <si>
    <t>Lake City</t>
  </si>
  <si>
    <t>Lohrville</t>
  </si>
  <si>
    <t>Manson</t>
  </si>
  <si>
    <t>Pomeroy</t>
  </si>
  <si>
    <t>Rockwell City</t>
  </si>
  <si>
    <t>Somers</t>
  </si>
  <si>
    <t>Carroll</t>
  </si>
  <si>
    <t>Arcadia</t>
  </si>
  <si>
    <t>Breda</t>
  </si>
  <si>
    <t>Coon Rapids</t>
  </si>
  <si>
    <t>Dedham</t>
  </si>
  <si>
    <t>Glidden</t>
  </si>
  <si>
    <t>Halbur</t>
  </si>
  <si>
    <t>Lidderdale</t>
  </si>
  <si>
    <t>Manning</t>
  </si>
  <si>
    <t>Templeton</t>
  </si>
  <si>
    <t>Cass</t>
  </si>
  <si>
    <t>Anita</t>
  </si>
  <si>
    <t>Atlantic</t>
  </si>
  <si>
    <t>Cumberland</t>
  </si>
  <si>
    <t>Griswold</t>
  </si>
  <si>
    <t>Lewis</t>
  </si>
  <si>
    <t>Marne</t>
  </si>
  <si>
    <t>Massena</t>
  </si>
  <si>
    <t>Wiota</t>
  </si>
  <si>
    <t>Cedar</t>
  </si>
  <si>
    <t>Bennett</t>
  </si>
  <si>
    <t>Clarence</t>
  </si>
  <si>
    <t>Durant</t>
  </si>
  <si>
    <t>Lowden</t>
  </si>
  <si>
    <t>Mechanicsville</t>
  </si>
  <si>
    <t>Stanwood</t>
  </si>
  <si>
    <t>Tipton</t>
  </si>
  <si>
    <t>West Branch</t>
  </si>
  <si>
    <t>Wilton</t>
  </si>
  <si>
    <t>Cerro Gordo</t>
  </si>
  <si>
    <t>Clear Lake</t>
  </si>
  <si>
    <t>Mason City</t>
  </si>
  <si>
    <t>Meservey</t>
  </si>
  <si>
    <t>Plymouth</t>
  </si>
  <si>
    <t>Rockwell</t>
  </si>
  <si>
    <t>Swaledale</t>
  </si>
  <si>
    <t>Thornton</t>
  </si>
  <si>
    <t>Ventura</t>
  </si>
  <si>
    <t>Cherokee</t>
  </si>
  <si>
    <t>Aurelia</t>
  </si>
  <si>
    <t>Cleghorn</t>
  </si>
  <si>
    <t>Marcus</t>
  </si>
  <si>
    <t>Meriden</t>
  </si>
  <si>
    <t>Quimby</t>
  </si>
  <si>
    <t>Washta</t>
  </si>
  <si>
    <t>Chickasaw</t>
  </si>
  <si>
    <t>Alta Vista</t>
  </si>
  <si>
    <t>Fredericksburg</t>
  </si>
  <si>
    <t>Ionia</t>
  </si>
  <si>
    <t>Lawler</t>
  </si>
  <si>
    <t>Nashua</t>
  </si>
  <si>
    <t>New Hampton</t>
  </si>
  <si>
    <t>Clarke</t>
  </si>
  <si>
    <t>Murray</t>
  </si>
  <si>
    <t>Osceola</t>
  </si>
  <si>
    <t>Woodburn</t>
  </si>
  <si>
    <t>Clay</t>
  </si>
  <si>
    <t>Dickens</t>
  </si>
  <si>
    <t>Everly</t>
  </si>
  <si>
    <t>Fostoria</t>
  </si>
  <si>
    <t>Greenville</t>
  </si>
  <si>
    <t>Peterson</t>
  </si>
  <si>
    <t>Royal</t>
  </si>
  <si>
    <t>Spencer</t>
  </si>
  <si>
    <t>Webb</t>
  </si>
  <si>
    <t>Clayton</t>
  </si>
  <si>
    <t>Edgewood</t>
  </si>
  <si>
    <t>Elkader</t>
  </si>
  <si>
    <t>Farmersburg</t>
  </si>
  <si>
    <t>Garnavillo</t>
  </si>
  <si>
    <t>Guttenberg</t>
  </si>
  <si>
    <t>Luana</t>
  </si>
  <si>
    <t>Marquette</t>
  </si>
  <si>
    <t>Mcgregor</t>
  </si>
  <si>
    <t>Monona</t>
  </si>
  <si>
    <t>St. Olaf</t>
  </si>
  <si>
    <t>Strawberry Point</t>
  </si>
  <si>
    <t>Volga</t>
  </si>
  <si>
    <t>Clinton</t>
  </si>
  <si>
    <t>Calamus</t>
  </si>
  <si>
    <t>Camanche</t>
  </si>
  <si>
    <t>Charlotte</t>
  </si>
  <si>
    <t>Delmar</t>
  </si>
  <si>
    <t>Dewitt</t>
  </si>
  <si>
    <t>Goose Lake</t>
  </si>
  <si>
    <t>Grand Mound</t>
  </si>
  <si>
    <t>Lost Nation</t>
  </si>
  <si>
    <t>Low Moor</t>
  </si>
  <si>
    <t>Wheatland</t>
  </si>
  <si>
    <t>Crawford</t>
  </si>
  <si>
    <t>Charter Oak</t>
  </si>
  <si>
    <t>Denison</t>
  </si>
  <si>
    <t>Dow City</t>
  </si>
  <si>
    <t>Kiron</t>
  </si>
  <si>
    <t>Manilla</t>
  </si>
  <si>
    <t>Schleswig</t>
  </si>
  <si>
    <t>Vail</t>
  </si>
  <si>
    <t>Westside</t>
  </si>
  <si>
    <t>Dallas</t>
  </si>
  <si>
    <t>Adel</t>
  </si>
  <si>
    <t>Bouton</t>
  </si>
  <si>
    <t>Clive</t>
  </si>
  <si>
    <t>Dallas Center</t>
  </si>
  <si>
    <t>Desoto</t>
  </si>
  <si>
    <t>Dexter</t>
  </si>
  <si>
    <t>Granger</t>
  </si>
  <si>
    <t>Linden</t>
  </si>
  <si>
    <t>Minburn</t>
  </si>
  <si>
    <t>Perry</t>
  </si>
  <si>
    <t>Redfield</t>
  </si>
  <si>
    <t>Urbandale</t>
  </si>
  <si>
    <t>Van Meter</t>
  </si>
  <si>
    <t>Waukee</t>
  </si>
  <si>
    <t>West Des Moines</t>
  </si>
  <si>
    <t>Woodward</t>
  </si>
  <si>
    <t>Davis</t>
  </si>
  <si>
    <t>Bloomfield</t>
  </si>
  <si>
    <t>Drakesville</t>
  </si>
  <si>
    <t>Floris</t>
  </si>
  <si>
    <t>Pulaski</t>
  </si>
  <si>
    <t>Decatur</t>
  </si>
  <si>
    <t>Davis City</t>
  </si>
  <si>
    <t>Decatur City</t>
  </si>
  <si>
    <t>Garden Grove</t>
  </si>
  <si>
    <t>Grand River</t>
  </si>
  <si>
    <t>Lamoni</t>
  </si>
  <si>
    <t>Leon</t>
  </si>
  <si>
    <t>Van Wert</t>
  </si>
  <si>
    <t>Weldon</t>
  </si>
  <si>
    <t>Delaware</t>
  </si>
  <si>
    <t>Colesburg</t>
  </si>
  <si>
    <t>Delhi</t>
  </si>
  <si>
    <t>Dundee</t>
  </si>
  <si>
    <t>Dyersville</t>
  </si>
  <si>
    <t>Earlville</t>
  </si>
  <si>
    <t>Greeley</t>
  </si>
  <si>
    <t>Hopkinton</t>
  </si>
  <si>
    <t>Manchester</t>
  </si>
  <si>
    <t>Masonville</t>
  </si>
  <si>
    <t>Ryan</t>
  </si>
  <si>
    <t>Des Moines</t>
  </si>
  <si>
    <t>Burlington</t>
  </si>
  <si>
    <t>Danville</t>
  </si>
  <si>
    <t>Mediapolis</t>
  </si>
  <si>
    <t>Middletown</t>
  </si>
  <si>
    <t>West Burlington</t>
  </si>
  <si>
    <t>Dickinson</t>
  </si>
  <si>
    <t>Arnolds Park</t>
  </si>
  <si>
    <t>Lake Park</t>
  </si>
  <si>
    <t>Milford</t>
  </si>
  <si>
    <t>Okoboji</t>
  </si>
  <si>
    <t>Spirit Lake</t>
  </si>
  <si>
    <t>Superior</t>
  </si>
  <si>
    <t>Terril</t>
  </si>
  <si>
    <t>Dubuque</t>
  </si>
  <si>
    <t>Bernard</t>
  </si>
  <si>
    <t>Cascade</t>
  </si>
  <si>
    <t>Durango</t>
  </si>
  <si>
    <t>Epworth</t>
  </si>
  <si>
    <t>Farley</t>
  </si>
  <si>
    <t>Holy Cross</t>
  </si>
  <si>
    <t>New Vienna</t>
  </si>
  <si>
    <t>Peosta</t>
  </si>
  <si>
    <t>Sherrill</t>
  </si>
  <si>
    <t>Worthington</t>
  </si>
  <si>
    <t>Zwingle</t>
  </si>
  <si>
    <t>Emmet</t>
  </si>
  <si>
    <t>Armstrong</t>
  </si>
  <si>
    <t>Dolliver</t>
  </si>
  <si>
    <t>Estherville</t>
  </si>
  <si>
    <t>Ringsted</t>
  </si>
  <si>
    <t>Wallingford</t>
  </si>
  <si>
    <t>Fayette</t>
  </si>
  <si>
    <t>Arlington</t>
  </si>
  <si>
    <t>Clermont</t>
  </si>
  <si>
    <t>Elgin</t>
  </si>
  <si>
    <t>Hawkeye</t>
  </si>
  <si>
    <t>Maynard</t>
  </si>
  <si>
    <t>Oelwein</t>
  </si>
  <si>
    <t>Randalia</t>
  </si>
  <si>
    <t>St. Lucas</t>
  </si>
  <si>
    <t>Wadena</t>
  </si>
  <si>
    <t>Waucoma</t>
  </si>
  <si>
    <t>West Union</t>
  </si>
  <si>
    <t>Westgate</t>
  </si>
  <si>
    <t>Floyd</t>
  </si>
  <si>
    <t>Charles City</t>
  </si>
  <si>
    <t>Marble Rock</t>
  </si>
  <si>
    <t>Nora Springs</t>
  </si>
  <si>
    <t>Rockford</t>
  </si>
  <si>
    <t>Rudd</t>
  </si>
  <si>
    <t>Franklin</t>
  </si>
  <si>
    <t>Ackley</t>
  </si>
  <si>
    <t>Alexander</t>
  </si>
  <si>
    <t>Dows</t>
  </si>
  <si>
    <t>Geneva</t>
  </si>
  <si>
    <t>Hampton</t>
  </si>
  <si>
    <t>Latimer</t>
  </si>
  <si>
    <t>Sheffield</t>
  </si>
  <si>
    <t>Fremont</t>
  </si>
  <si>
    <t>Farragut</t>
  </si>
  <si>
    <t>Hamburg</t>
  </si>
  <si>
    <t>Randolph</t>
  </si>
  <si>
    <t>Riverton</t>
  </si>
  <si>
    <t>Shenandoah</t>
  </si>
  <si>
    <t>Sidney</t>
  </si>
  <si>
    <t>Tabor</t>
  </si>
  <si>
    <t>Churdan</t>
  </si>
  <si>
    <t>Grand Junction</t>
  </si>
  <si>
    <t>Jefferson</t>
  </si>
  <si>
    <t>Paton</t>
  </si>
  <si>
    <t>Rippey</t>
  </si>
  <si>
    <t>Scranton</t>
  </si>
  <si>
    <t>Grundy</t>
  </si>
  <si>
    <t>Beaman</t>
  </si>
  <si>
    <t>Conrad</t>
  </si>
  <si>
    <t>Dike</t>
  </si>
  <si>
    <t>Grundy Center</t>
  </si>
  <si>
    <t>Holland</t>
  </si>
  <si>
    <t>Reinbeck</t>
  </si>
  <si>
    <t>Wellsburg</t>
  </si>
  <si>
    <t>Guthrie</t>
  </si>
  <si>
    <t>Bagley</t>
  </si>
  <si>
    <t>Bayard</t>
  </si>
  <si>
    <t>Casey</t>
  </si>
  <si>
    <t>Guthrie Center</t>
  </si>
  <si>
    <t>Jamaica</t>
  </si>
  <si>
    <t>Menlo</t>
  </si>
  <si>
    <t>Panora</t>
  </si>
  <si>
    <t>Yale</t>
  </si>
  <si>
    <t>Hamilton</t>
  </si>
  <si>
    <t>Blairsburg</t>
  </si>
  <si>
    <t>Ellsworth</t>
  </si>
  <si>
    <t>Jewell Junction</t>
  </si>
  <si>
    <t>Randall</t>
  </si>
  <si>
    <t>Stanhope</t>
  </si>
  <si>
    <t>Stratford</t>
  </si>
  <si>
    <t>Webster City</t>
  </si>
  <si>
    <t>Williams</t>
  </si>
  <si>
    <t>Hancock</t>
  </si>
  <si>
    <t>Britt</t>
  </si>
  <si>
    <t>Corwith</t>
  </si>
  <si>
    <t>Crystal Lake</t>
  </si>
  <si>
    <t>Forest City</t>
  </si>
  <si>
    <t>Garner</t>
  </si>
  <si>
    <t>Goodell</t>
  </si>
  <si>
    <t>Kanawha</t>
  </si>
  <si>
    <t>Klemme</t>
  </si>
  <si>
    <t>Woden</t>
  </si>
  <si>
    <t>Hardin</t>
  </si>
  <si>
    <t>Alden</t>
  </si>
  <si>
    <t>Eldora</t>
  </si>
  <si>
    <t>Hubbard</t>
  </si>
  <si>
    <t>Iowa Falls</t>
  </si>
  <si>
    <t>New Providence</t>
  </si>
  <si>
    <t>Radcliffe</t>
  </si>
  <si>
    <t>Steamboat Rock</t>
  </si>
  <si>
    <t>Union</t>
  </si>
  <si>
    <t>Harrison</t>
  </si>
  <si>
    <t>Dunlap</t>
  </si>
  <si>
    <t>Logan</t>
  </si>
  <si>
    <t>Missouri Valley</t>
  </si>
  <si>
    <t>Modale</t>
  </si>
  <si>
    <t>Mondamin</t>
  </si>
  <si>
    <t>Persia</t>
  </si>
  <si>
    <t>Pisgah</t>
  </si>
  <si>
    <t>Woodbine</t>
  </si>
  <si>
    <t>Henry</t>
  </si>
  <si>
    <t>Hillsboro</t>
  </si>
  <si>
    <t>Mount Pleasant</t>
  </si>
  <si>
    <t>Mount Union</t>
  </si>
  <si>
    <t>New London</t>
  </si>
  <si>
    <t>Olds</t>
  </si>
  <si>
    <t>Salem</t>
  </si>
  <si>
    <t>Wayland</t>
  </si>
  <si>
    <t>Winfield</t>
  </si>
  <si>
    <t>Howard</t>
  </si>
  <si>
    <t>Chester</t>
  </si>
  <si>
    <t>Cresco</t>
  </si>
  <si>
    <t>Elma</t>
  </si>
  <si>
    <t>Lime Springs</t>
  </si>
  <si>
    <t>Protivin</t>
  </si>
  <si>
    <t>Riceville</t>
  </si>
  <si>
    <t>Humboldt</t>
  </si>
  <si>
    <t>Bode</t>
  </si>
  <si>
    <t>Dakota City</t>
  </si>
  <si>
    <t>Gilmore City</t>
  </si>
  <si>
    <t>Hardy</t>
  </si>
  <si>
    <t>Livermore</t>
  </si>
  <si>
    <t>Ottosen</t>
  </si>
  <si>
    <t>Renwick</t>
  </si>
  <si>
    <t>Ida</t>
  </si>
  <si>
    <t>Arthur</t>
  </si>
  <si>
    <t>Battle Creek</t>
  </si>
  <si>
    <t>Galva</t>
  </si>
  <si>
    <t>Holstein</t>
  </si>
  <si>
    <t>Ida Grove</t>
  </si>
  <si>
    <t>Iowa</t>
  </si>
  <si>
    <t>Amana</t>
  </si>
  <si>
    <t>Ladora</t>
  </si>
  <si>
    <t>Marengo</t>
  </si>
  <si>
    <t>Millersburg</t>
  </si>
  <si>
    <t>North English</t>
  </si>
  <si>
    <t>Parnell</t>
  </si>
  <si>
    <t>Victor</t>
  </si>
  <si>
    <t>Williamsburg</t>
  </si>
  <si>
    <t>Jackson</t>
  </si>
  <si>
    <t>Andrew</t>
  </si>
  <si>
    <t>Baldwin</t>
  </si>
  <si>
    <t>Bellevue</t>
  </si>
  <si>
    <t>Lamotte</t>
  </si>
  <si>
    <t>Maquoketa</t>
  </si>
  <si>
    <t>Miles</t>
  </si>
  <si>
    <t>Preston</t>
  </si>
  <si>
    <t>Sabula</t>
  </si>
  <si>
    <t>Spragueville</t>
  </si>
  <si>
    <t>Springbrook</t>
  </si>
  <si>
    <t>St. Donatus</t>
  </si>
  <si>
    <t>Jasper</t>
  </si>
  <si>
    <t>Baxter</t>
  </si>
  <si>
    <t>Colfax</t>
  </si>
  <si>
    <t>Kellogg</t>
  </si>
  <si>
    <t>Lynnville</t>
  </si>
  <si>
    <t>Mingo</t>
  </si>
  <si>
    <t>Monroe</t>
  </si>
  <si>
    <t>Newton</t>
  </si>
  <si>
    <t>Prairie City</t>
  </si>
  <si>
    <t>Reasnor</t>
  </si>
  <si>
    <t>Sully</t>
  </si>
  <si>
    <t>Batavia</t>
  </si>
  <si>
    <t>Fairfield</t>
  </si>
  <si>
    <t>Libertyville</t>
  </si>
  <si>
    <t>Lockridge</t>
  </si>
  <si>
    <t>Packwood</t>
  </si>
  <si>
    <t>Johnson</t>
  </si>
  <si>
    <t>Coralville</t>
  </si>
  <si>
    <t>Hills</t>
  </si>
  <si>
    <t>Iowa City</t>
  </si>
  <si>
    <t>Joetown</t>
  </si>
  <si>
    <t>Lone Tree</t>
  </si>
  <si>
    <t>North Liberty</t>
  </si>
  <si>
    <t>Oxford</t>
  </si>
  <si>
    <t>Solon</t>
  </si>
  <si>
    <t>Swisher</t>
  </si>
  <si>
    <t>Tiffin</t>
  </si>
  <si>
    <t>Jones</t>
  </si>
  <si>
    <t>Anamosa</t>
  </si>
  <si>
    <t>Martelle</t>
  </si>
  <si>
    <t>Monticello</t>
  </si>
  <si>
    <t>Olin</t>
  </si>
  <si>
    <t>Onslow</t>
  </si>
  <si>
    <t>Oxford Junction</t>
  </si>
  <si>
    <t>Wyoming</t>
  </si>
  <si>
    <t>Keokuk</t>
  </si>
  <si>
    <t>Delta</t>
  </si>
  <si>
    <t>Harper</t>
  </si>
  <si>
    <t>Hedrick</t>
  </si>
  <si>
    <t>Keota</t>
  </si>
  <si>
    <t>Keswick</t>
  </si>
  <si>
    <t>Ollie</t>
  </si>
  <si>
    <t>Richland</t>
  </si>
  <si>
    <t>Sigourney</t>
  </si>
  <si>
    <t>South English</t>
  </si>
  <si>
    <t>What Cheer</t>
  </si>
  <si>
    <t>Kossuth</t>
  </si>
  <si>
    <t>Algona</t>
  </si>
  <si>
    <t>Bancroft</t>
  </si>
  <si>
    <t>Burt</t>
  </si>
  <si>
    <t>Fenton</t>
  </si>
  <si>
    <t>Lakota</t>
  </si>
  <si>
    <t>Ledyard</t>
  </si>
  <si>
    <t>Lone Rock</t>
  </si>
  <si>
    <t>Luverne</t>
  </si>
  <si>
    <t>Swea City</t>
  </si>
  <si>
    <t>Titonka</t>
  </si>
  <si>
    <t>Wesley</t>
  </si>
  <si>
    <t>West Bend</t>
  </si>
  <si>
    <t>Whittemore</t>
  </si>
  <si>
    <t>Lee</t>
  </si>
  <si>
    <t>Donnellson</t>
  </si>
  <si>
    <t>Fort Madison</t>
  </si>
  <si>
    <t>Houghton</t>
  </si>
  <si>
    <t>Montrose</t>
  </si>
  <si>
    <t>St. Paul</t>
  </si>
  <si>
    <t>West Point</t>
  </si>
  <si>
    <t>Wever</t>
  </si>
  <si>
    <t>Linn</t>
  </si>
  <si>
    <t>Alburnett</t>
  </si>
  <si>
    <t>Cedar Rapids</t>
  </si>
  <si>
    <t>Center Point</t>
  </si>
  <si>
    <t>Central City</t>
  </si>
  <si>
    <t>Coggon</t>
  </si>
  <si>
    <t>Ely</t>
  </si>
  <si>
    <t>Fairfax</t>
  </si>
  <si>
    <t>Hiawatha</t>
  </si>
  <si>
    <t>Lisbon</t>
  </si>
  <si>
    <t>Marion</t>
  </si>
  <si>
    <t>Mount Vernon</t>
  </si>
  <si>
    <t>Palo</t>
  </si>
  <si>
    <t>Prairieburg</t>
  </si>
  <si>
    <t>Robins</t>
  </si>
  <si>
    <t>Springville</t>
  </si>
  <si>
    <t>Walker</t>
  </si>
  <si>
    <t>Waubeek</t>
  </si>
  <si>
    <t>Louisa</t>
  </si>
  <si>
    <t>Columbus City</t>
  </si>
  <si>
    <t>Columbus Junction</t>
  </si>
  <si>
    <t>Grandview</t>
  </si>
  <si>
    <t>Letts</t>
  </si>
  <si>
    <t>Morning Sun</t>
  </si>
  <si>
    <t>Wapello</t>
  </si>
  <si>
    <t>Lucas</t>
  </si>
  <si>
    <t>Chariton</t>
  </si>
  <si>
    <t>Derby</t>
  </si>
  <si>
    <t>Russell</t>
  </si>
  <si>
    <t>Lyon</t>
  </si>
  <si>
    <t>Alvord</t>
  </si>
  <si>
    <t>Doon</t>
  </si>
  <si>
    <t>George</t>
  </si>
  <si>
    <t>Inwood</t>
  </si>
  <si>
    <t>Larchwood</t>
  </si>
  <si>
    <t>Lester</t>
  </si>
  <si>
    <t>Little Rock</t>
  </si>
  <si>
    <t>Rock Rapids</t>
  </si>
  <si>
    <t>Madison</t>
  </si>
  <si>
    <t>Earlham</t>
  </si>
  <si>
    <t>St. Charles</t>
  </si>
  <si>
    <t>Truro</t>
  </si>
  <si>
    <t>Winterset</t>
  </si>
  <si>
    <t>Mahaska</t>
  </si>
  <si>
    <t>Barnes City</t>
  </si>
  <si>
    <t>Beacon</t>
  </si>
  <si>
    <t>Eddyville</t>
  </si>
  <si>
    <t>Leighton</t>
  </si>
  <si>
    <t>New Sharon</t>
  </si>
  <si>
    <t>Oskaloosa</t>
  </si>
  <si>
    <t>Bussey</t>
  </si>
  <si>
    <t>Harvey</t>
  </si>
  <si>
    <t>Knoxville</t>
  </si>
  <si>
    <t>Melcher-Dallas</t>
  </si>
  <si>
    <t>Pella</t>
  </si>
  <si>
    <t>Pleasantville</t>
  </si>
  <si>
    <t>Swan</t>
  </si>
  <si>
    <t>Marshall</t>
  </si>
  <si>
    <t>Albion</t>
  </si>
  <si>
    <t>Gilman</t>
  </si>
  <si>
    <t>Laurel</t>
  </si>
  <si>
    <t>Legrand</t>
  </si>
  <si>
    <t>Liscomb</t>
  </si>
  <si>
    <t>Marshalltown</t>
  </si>
  <si>
    <t>Melbourne</t>
  </si>
  <si>
    <t>Rhodes</t>
  </si>
  <si>
    <t>State Center</t>
  </si>
  <si>
    <t>Mills</t>
  </si>
  <si>
    <t>Emerson</t>
  </si>
  <si>
    <t>Glenwood</t>
  </si>
  <si>
    <t>Hastings</t>
  </si>
  <si>
    <t>Malvern</t>
  </si>
  <si>
    <t>Pacific Junction</t>
  </si>
  <si>
    <t>Silver City</t>
  </si>
  <si>
    <t>Mitchell</t>
  </si>
  <si>
    <t>Mcintire</t>
  </si>
  <si>
    <t>Orchard</t>
  </si>
  <si>
    <t>Osage</t>
  </si>
  <si>
    <t>St. Ansgar</t>
  </si>
  <si>
    <t>Stacyville</t>
  </si>
  <si>
    <t>Blencoe</t>
  </si>
  <si>
    <t>Castana</t>
  </si>
  <si>
    <t>Mapleton</t>
  </si>
  <si>
    <t>Moorhead</t>
  </si>
  <si>
    <t>Onawa</t>
  </si>
  <si>
    <t>Soldier</t>
  </si>
  <si>
    <t>Ute</t>
  </si>
  <si>
    <t>Whiting</t>
  </si>
  <si>
    <t>Albia</t>
  </si>
  <si>
    <t>Lovilia</t>
  </si>
  <si>
    <t>Melrose</t>
  </si>
  <si>
    <t>Montgomery</t>
  </si>
  <si>
    <t>Elliott</t>
  </si>
  <si>
    <t>Red Oak</t>
  </si>
  <si>
    <t>Stanton</t>
  </si>
  <si>
    <t>Villisca</t>
  </si>
  <si>
    <t>Muscatine</t>
  </si>
  <si>
    <t>Atalissa</t>
  </si>
  <si>
    <t>Conesville</t>
  </si>
  <si>
    <t>Fruitland</t>
  </si>
  <si>
    <t>Nichols</t>
  </si>
  <si>
    <t>Stockton</t>
  </si>
  <si>
    <t>West Liberty</t>
  </si>
  <si>
    <t>Calumet</t>
  </si>
  <si>
    <t>Hartley</t>
  </si>
  <si>
    <t>Paullina</t>
  </si>
  <si>
    <t>Primghar</t>
  </si>
  <si>
    <t>Sanborn</t>
  </si>
  <si>
    <t>Sheldon</t>
  </si>
  <si>
    <t>Sutherland</t>
  </si>
  <si>
    <t>Ashton</t>
  </si>
  <si>
    <t>Harris</t>
  </si>
  <si>
    <t>Melvin</t>
  </si>
  <si>
    <t>Ocheyedan</t>
  </si>
  <si>
    <t>Sibley</t>
  </si>
  <si>
    <t>Page</t>
  </si>
  <si>
    <t>Braddyville</t>
  </si>
  <si>
    <t>Clarinda</t>
  </si>
  <si>
    <t>Coin</t>
  </si>
  <si>
    <t>Essex</t>
  </si>
  <si>
    <t>Palo Alto</t>
  </si>
  <si>
    <t>Ayrshire</t>
  </si>
  <si>
    <t>Cylinder</t>
  </si>
  <si>
    <t>Emmetsburg</t>
  </si>
  <si>
    <t>Graettinger</t>
  </si>
  <si>
    <t>Mallard</t>
  </si>
  <si>
    <t>Ruthven</t>
  </si>
  <si>
    <t>Akron</t>
  </si>
  <si>
    <t>Brunsville</t>
  </si>
  <si>
    <t>Hinton</t>
  </si>
  <si>
    <t>Kingsley</t>
  </si>
  <si>
    <t>Lemars</t>
  </si>
  <si>
    <t>Merrill</t>
  </si>
  <si>
    <t>Remsen</t>
  </si>
  <si>
    <t>Westfield</t>
  </si>
  <si>
    <t>Pocahontas</t>
  </si>
  <si>
    <t>Fonda</t>
  </si>
  <si>
    <t>Havelock</t>
  </si>
  <si>
    <t>Laurens</t>
  </si>
  <si>
    <t>Palmer</t>
  </si>
  <si>
    <t>Rolfe</t>
  </si>
  <si>
    <t>Polk</t>
  </si>
  <si>
    <t>Alleman</t>
  </si>
  <si>
    <t>Altoona</t>
  </si>
  <si>
    <t>Ankeny</t>
  </si>
  <si>
    <t>Bondurant</t>
  </si>
  <si>
    <t>Carlisle</t>
  </si>
  <si>
    <t>Elkhart</t>
  </si>
  <si>
    <t>Grimes</t>
  </si>
  <si>
    <t>Johnston</t>
  </si>
  <si>
    <t>Mitchellville</t>
  </si>
  <si>
    <t>Pleasant Hill</t>
  </si>
  <si>
    <t>Polk City</t>
  </si>
  <si>
    <t>Runnells</t>
  </si>
  <si>
    <t>Windsor Heights</t>
  </si>
  <si>
    <t>Pottawattamie</t>
  </si>
  <si>
    <t>Avoca</t>
  </si>
  <si>
    <t>Carson</t>
  </si>
  <si>
    <t>Carter Lake</t>
  </si>
  <si>
    <t>Council Bluffs</t>
  </si>
  <si>
    <t>Crescent</t>
  </si>
  <si>
    <t>Mcclelland</t>
  </si>
  <si>
    <t>Minden</t>
  </si>
  <si>
    <t>Neola</t>
  </si>
  <si>
    <t>Oakland</t>
  </si>
  <si>
    <t>Treynor</t>
  </si>
  <si>
    <t>Underwood</t>
  </si>
  <si>
    <t>Walnut</t>
  </si>
  <si>
    <t>Poweshiek</t>
  </si>
  <si>
    <t>Brooklyn</t>
  </si>
  <si>
    <t>Deep River</t>
  </si>
  <si>
    <t>Grinnell</t>
  </si>
  <si>
    <t>Malcom</t>
  </si>
  <si>
    <t>Montezuma</t>
  </si>
  <si>
    <t>Searsboro</t>
  </si>
  <si>
    <t>Ringgold</t>
  </si>
  <si>
    <t>Diagonal</t>
  </si>
  <si>
    <t>Ellston</t>
  </si>
  <si>
    <t>Kellerton</t>
  </si>
  <si>
    <t>Mount Ayr</t>
  </si>
  <si>
    <t>Redding</t>
  </si>
  <si>
    <t>Sac</t>
  </si>
  <si>
    <t>Auburn</t>
  </si>
  <si>
    <t>Early</t>
  </si>
  <si>
    <t>Lake View</t>
  </si>
  <si>
    <t>Lytton</t>
  </si>
  <si>
    <t>Nemaha</t>
  </si>
  <si>
    <t>Odebolt</t>
  </si>
  <si>
    <t>Sac City</t>
  </si>
  <si>
    <t>Schaller</t>
  </si>
  <si>
    <t>Wall Lake</t>
  </si>
  <si>
    <t>Scott</t>
  </si>
  <si>
    <t>Bettendorf</t>
  </si>
  <si>
    <t>Blue Grass</t>
  </si>
  <si>
    <t>Buffalo</t>
  </si>
  <si>
    <t>Davenport</t>
  </si>
  <si>
    <t>Dixon</t>
  </si>
  <si>
    <t>Donahue</t>
  </si>
  <si>
    <t>Eldridge</t>
  </si>
  <si>
    <t>Leclaire</t>
  </si>
  <si>
    <t>Long Grove</t>
  </si>
  <si>
    <t>Mccausland</t>
  </si>
  <si>
    <t>New Liberty</t>
  </si>
  <si>
    <t>Princeton</t>
  </si>
  <si>
    <t>Walcott</t>
  </si>
  <si>
    <t>Shelby</t>
  </si>
  <si>
    <t>Defiance</t>
  </si>
  <si>
    <t>Earling</t>
  </si>
  <si>
    <t>Elk Horn</t>
  </si>
  <si>
    <t>Harlan</t>
  </si>
  <si>
    <t>Irwin</t>
  </si>
  <si>
    <t>Panama</t>
  </si>
  <si>
    <t>Portsmouth</t>
  </si>
  <si>
    <t>Sioux</t>
  </si>
  <si>
    <t>Alton</t>
  </si>
  <si>
    <t>Boyden</t>
  </si>
  <si>
    <t>Granville</t>
  </si>
  <si>
    <t>Hawarden</t>
  </si>
  <si>
    <t>Hospers</t>
  </si>
  <si>
    <t>Hull</t>
  </si>
  <si>
    <t>Ireton</t>
  </si>
  <si>
    <t>Maurice</t>
  </si>
  <si>
    <t>Orange City</t>
  </si>
  <si>
    <t>Rock Valley</t>
  </si>
  <si>
    <t>Sioux Center</t>
  </si>
  <si>
    <t>Story</t>
  </si>
  <si>
    <t>Cambridge</t>
  </si>
  <si>
    <t>Collins</t>
  </si>
  <si>
    <t>Colo</t>
  </si>
  <si>
    <t>Gilbert</t>
  </si>
  <si>
    <t>Huxley</t>
  </si>
  <si>
    <t>Kelley</t>
  </si>
  <si>
    <t>Maxwell</t>
  </si>
  <si>
    <t>Mccallsburg</t>
  </si>
  <si>
    <t>Nevada</t>
  </si>
  <si>
    <t>Roland</t>
  </si>
  <si>
    <t>Slater</t>
  </si>
  <si>
    <t>Story City</t>
  </si>
  <si>
    <t>Zearing</t>
  </si>
  <si>
    <t>Tama</t>
  </si>
  <si>
    <t>Chelsea</t>
  </si>
  <si>
    <t>Clutier</t>
  </si>
  <si>
    <t>Dysart</t>
  </si>
  <si>
    <t>Elberon</t>
  </si>
  <si>
    <t>Garwin</t>
  </si>
  <si>
    <t>Gladbrook</t>
  </si>
  <si>
    <t>Montour</t>
  </si>
  <si>
    <t>Toledo</t>
  </si>
  <si>
    <t>Traer</t>
  </si>
  <si>
    <t>Taylor</t>
  </si>
  <si>
    <t>Bedford</t>
  </si>
  <si>
    <t>Clearfield</t>
  </si>
  <si>
    <t>Gravity</t>
  </si>
  <si>
    <t>Lenox</t>
  </si>
  <si>
    <t>New Market</t>
  </si>
  <si>
    <t>Afton</t>
  </si>
  <si>
    <t>Creston</t>
  </si>
  <si>
    <t>Lorimor</t>
  </si>
  <si>
    <t>Shannon City</t>
  </si>
  <si>
    <t>Van Buren</t>
  </si>
  <si>
    <t>Birmingham</t>
  </si>
  <si>
    <t>Bonaparte</t>
  </si>
  <si>
    <t>Cantril</t>
  </si>
  <si>
    <t>Douds</t>
  </si>
  <si>
    <t>Farmington</t>
  </si>
  <si>
    <t>Keosauqua</t>
  </si>
  <si>
    <t>Milton</t>
  </si>
  <si>
    <t>Mount Sterling</t>
  </si>
  <si>
    <t>Stockport</t>
  </si>
  <si>
    <t>Agency</t>
  </si>
  <si>
    <t>Blakesburg</t>
  </si>
  <si>
    <t>Eldon</t>
  </si>
  <si>
    <t>Ottumwa</t>
  </si>
  <si>
    <t>Warren</t>
  </si>
  <si>
    <t>Cumming</t>
  </si>
  <si>
    <t>Hartford</t>
  </si>
  <si>
    <t>Indianola</t>
  </si>
  <si>
    <t>Lacona</t>
  </si>
  <si>
    <t>Martensdale</t>
  </si>
  <si>
    <t>Milo</t>
  </si>
  <si>
    <t>New Virginia</t>
  </si>
  <si>
    <t>Norwalk</t>
  </si>
  <si>
    <t>Prole</t>
  </si>
  <si>
    <t>St. Marys</t>
  </si>
  <si>
    <t>Washington</t>
  </si>
  <si>
    <t>Ainsworth</t>
  </si>
  <si>
    <t>Brighton</t>
  </si>
  <si>
    <t>Crawfordsville</t>
  </si>
  <si>
    <t>Kalona</t>
  </si>
  <si>
    <t>Riverside</t>
  </si>
  <si>
    <t>Wellman</t>
  </si>
  <si>
    <t>West Chester</t>
  </si>
  <si>
    <t>Wayne</t>
  </si>
  <si>
    <t>Allerton</t>
  </si>
  <si>
    <t>Corydon</t>
  </si>
  <si>
    <t>Humeston</t>
  </si>
  <si>
    <t>Lineville</t>
  </si>
  <si>
    <t>Seymour</t>
  </si>
  <si>
    <t>Webster</t>
  </si>
  <si>
    <t>Badger</t>
  </si>
  <si>
    <t>Callender</t>
  </si>
  <si>
    <t>Clare</t>
  </si>
  <si>
    <t>Dayton</t>
  </si>
  <si>
    <t>Duncombe</t>
  </si>
  <si>
    <t>Fort Dodge</t>
  </si>
  <si>
    <t>Gowrie</t>
  </si>
  <si>
    <t>Harcourt</t>
  </si>
  <si>
    <t>Lehigh</t>
  </si>
  <si>
    <t>Moorland</t>
  </si>
  <si>
    <t>Otho</t>
  </si>
  <si>
    <t>Vincent</t>
  </si>
  <si>
    <t>Winnebago</t>
  </si>
  <si>
    <t>Buffalo Center</t>
  </si>
  <si>
    <t>Lake Mills</t>
  </si>
  <si>
    <t>Leland</t>
  </si>
  <si>
    <t>Rake</t>
  </si>
  <si>
    <t>Thompson</t>
  </si>
  <si>
    <t>Winneshiek</t>
  </si>
  <si>
    <t>Calmar</t>
  </si>
  <si>
    <t>Castalia</t>
  </si>
  <si>
    <t>Decorah</t>
  </si>
  <si>
    <t>Fort Atkinson</t>
  </si>
  <si>
    <t>Ossian</t>
  </si>
  <si>
    <t>Ridgeway</t>
  </si>
  <si>
    <t>Spillville</t>
  </si>
  <si>
    <t>Woodbury</t>
  </si>
  <si>
    <t>Anthon</t>
  </si>
  <si>
    <t>Bronson</t>
  </si>
  <si>
    <t>Correctionville</t>
  </si>
  <si>
    <t>Cushing</t>
  </si>
  <si>
    <t>Danbury</t>
  </si>
  <si>
    <t>Hornick</t>
  </si>
  <si>
    <t>Lawton</t>
  </si>
  <si>
    <t>Moville</t>
  </si>
  <si>
    <t>Pierson</t>
  </si>
  <si>
    <t>Salix</t>
  </si>
  <si>
    <t>Sergeant Bluff</t>
  </si>
  <si>
    <t>Sioux City</t>
  </si>
  <si>
    <t>Sloan</t>
  </si>
  <si>
    <t>Smithland</t>
  </si>
  <si>
    <t>Worth</t>
  </si>
  <si>
    <t>Fertile</t>
  </si>
  <si>
    <t>Grafton</t>
  </si>
  <si>
    <t>Hanlontown</t>
  </si>
  <si>
    <t>Joice</t>
  </si>
  <si>
    <t>Kensett</t>
  </si>
  <si>
    <t>Manly</t>
  </si>
  <si>
    <t>Northwood</t>
  </si>
  <si>
    <t>Wright</t>
  </si>
  <si>
    <t>Belmond</t>
  </si>
  <si>
    <t>Clarion</t>
  </si>
  <si>
    <t>Eagle Grove</t>
  </si>
  <si>
    <t>Goldfield</t>
  </si>
  <si>
    <t>Rowan</t>
  </si>
  <si>
    <t>Woolstock</t>
  </si>
  <si>
    <t>State Totals</t>
  </si>
  <si>
    <t>Retail Sales Tax</t>
  </si>
  <si>
    <t>By County and City</t>
  </si>
  <si>
    <t>County</t>
  </si>
  <si>
    <t>City</t>
  </si>
  <si>
    <t>Number of Returns</t>
  </si>
  <si>
    <t>Taxable Sales</t>
  </si>
  <si>
    <t>Computed Tax</t>
  </si>
  <si>
    <t>Percent of Tax</t>
  </si>
  <si>
    <t>Quarter Ending December 31, 2012</t>
  </si>
  <si>
    <t>Other</t>
  </si>
  <si>
    <t>Wholesale</t>
  </si>
  <si>
    <t>Utilities and Transportation</t>
  </si>
  <si>
    <t>Specialty Retail</t>
  </si>
  <si>
    <t>Services</t>
  </si>
  <si>
    <t>Motor Vehicle</t>
  </si>
  <si>
    <t>Miscellaneous</t>
  </si>
  <si>
    <t>Home Furnishings</t>
  </si>
  <si>
    <t>General Merchandise</t>
  </si>
  <si>
    <t>Food Dealers</t>
  </si>
  <si>
    <t>Eating and Drinking</t>
  </si>
  <si>
    <t>Building Materials</t>
  </si>
  <si>
    <t>Apparel</t>
  </si>
  <si>
    <t>Business Group</t>
  </si>
  <si>
    <t>Percent Change</t>
  </si>
  <si>
    <t>by Business Group</t>
  </si>
  <si>
    <t>Percentages may not sum to totals due to rounding.</t>
  </si>
  <si>
    <t>Consumer's</t>
  </si>
  <si>
    <t>Number of Registrations</t>
  </si>
  <si>
    <t>Retailer's</t>
  </si>
  <si>
    <t>Use Tax</t>
  </si>
  <si>
    <t>December 31, 2011 and 2012</t>
  </si>
  <si>
    <t>Comparison of Use Taxes for the Quarter Ending</t>
  </si>
  <si>
    <t>Percent of Returns</t>
  </si>
  <si>
    <t>Retailer's Use Tax by Business Group</t>
  </si>
  <si>
    <t>Use Taxes</t>
  </si>
  <si>
    <t>by County and Business Group</t>
  </si>
  <si>
    <t>S</t>
  </si>
  <si>
    <t>Service</t>
  </si>
  <si>
    <t>Bevington</t>
  </si>
  <si>
    <t>Macedonia</t>
  </si>
  <si>
    <t>Percentages may not sum to totals due to rounding</t>
  </si>
  <si>
    <t>There must be a minimum of five returns filed in a business group for the transaction data to be shown.</t>
  </si>
  <si>
    <t xml:space="preserve"> If a county has only one business group suppressed than the next lowest return count is also suppressed.</t>
  </si>
  <si>
    <t>Percent Change of</t>
  </si>
  <si>
    <t>Tax</t>
  </si>
  <si>
    <t>Returns</t>
  </si>
  <si>
    <t>O'Brien</t>
  </si>
  <si>
    <t>To protect the confidentiality of the businesses, if there are less than five returns filed an S (S=Suppressed) is displayed.</t>
  </si>
  <si>
    <t xml:space="preserve">Within each county, other includes all businesses located in rural portions of the county and those cities with less </t>
  </si>
  <si>
    <t>than 10 returns filed for the quarter.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</si>
</sst>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mm\ yyyy"/>
    <numFmt numFmtId="170" formatCode="&quot;$&quot;#,##0.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32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32" borderId="0">
      <alignment/>
      <protection/>
    </xf>
    <xf numFmtId="0" fontId="5" fillId="32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3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59" applyNumberFormat="1" applyFont="1" applyFill="1">
      <alignment/>
      <protection/>
    </xf>
    <xf numFmtId="5" fontId="3" fillId="0" borderId="0" xfId="59" applyNumberFormat="1" applyFont="1" applyFill="1">
      <alignment/>
      <protection/>
    </xf>
    <xf numFmtId="168" fontId="3" fillId="0" borderId="0" xfId="59" applyNumberFormat="1" applyFont="1" applyFill="1">
      <alignment/>
      <protection/>
    </xf>
    <xf numFmtId="0" fontId="3" fillId="0" borderId="0" xfId="60" applyFont="1" applyAlignment="1">
      <alignment horizontal="left"/>
      <protection/>
    </xf>
    <xf numFmtId="10" fontId="3" fillId="0" borderId="0" xfId="59" applyNumberFormat="1" applyFont="1" applyFill="1" applyAlignment="1">
      <alignment horizontal="right"/>
      <protection/>
    </xf>
    <xf numFmtId="5" fontId="3" fillId="0" borderId="0" xfId="59" applyNumberFormat="1" applyFont="1" applyFill="1" applyAlignment="1">
      <alignment horizontal="right"/>
      <protection/>
    </xf>
    <xf numFmtId="37" fontId="3" fillId="0" borderId="0" xfId="59" applyNumberFormat="1" applyFont="1" applyFill="1" applyAlignment="1">
      <alignment horizontal="right"/>
      <protection/>
    </xf>
    <xf numFmtId="3" fontId="3" fillId="0" borderId="0" xfId="59" applyNumberFormat="1" applyFont="1" applyFill="1">
      <alignment/>
      <protection/>
    </xf>
    <xf numFmtId="0" fontId="3" fillId="0" borderId="0" xfId="60" applyFont="1" applyFill="1">
      <alignment/>
      <protection/>
    </xf>
    <xf numFmtId="0" fontId="3" fillId="0" borderId="0" xfId="59" applyNumberFormat="1" applyFont="1" applyFill="1" applyAlignment="1">
      <alignment horizontal="right"/>
      <protection/>
    </xf>
    <xf numFmtId="0" fontId="3" fillId="0" borderId="0" xfId="59" applyNumberFormat="1" applyFont="1" applyFill="1" applyAlignment="1">
      <alignment horizontal="center"/>
      <protection/>
    </xf>
    <xf numFmtId="0" fontId="2" fillId="0" borderId="0" xfId="59" applyNumberFormat="1" applyFont="1" applyFill="1">
      <alignment/>
      <protection/>
    </xf>
    <xf numFmtId="0" fontId="2" fillId="0" borderId="0" xfId="59" applyNumberFormat="1" applyFont="1" applyFill="1" applyAlignment="1">
      <alignment horizontal="right"/>
      <protection/>
    </xf>
    <xf numFmtId="169" fontId="2" fillId="0" borderId="0" xfId="59" applyNumberFormat="1" applyFont="1" applyFill="1" applyAlignment="1">
      <alignment horizontal="right"/>
      <protection/>
    </xf>
    <xf numFmtId="0" fontId="2" fillId="0" borderId="0" xfId="59" applyNumberFormat="1" applyFont="1" applyFill="1" applyAlignment="1">
      <alignment horizontal="right" wrapText="1"/>
      <protection/>
    </xf>
    <xf numFmtId="0" fontId="4" fillId="0" borderId="0" xfId="59" applyNumberFormat="1" applyFont="1" applyFill="1">
      <alignment/>
      <protection/>
    </xf>
    <xf numFmtId="0" fontId="1" fillId="0" borderId="0" xfId="59" applyNumberFormat="1" applyFont="1" applyFill="1">
      <alignment/>
      <protection/>
    </xf>
    <xf numFmtId="10" fontId="1" fillId="0" borderId="0" xfId="59" applyNumberFormat="1" applyFont="1" applyFill="1">
      <alignment/>
      <protection/>
    </xf>
    <xf numFmtId="5" fontId="1" fillId="0" borderId="0" xfId="59" applyNumberFormat="1" applyFont="1" applyFill="1">
      <alignment/>
      <protection/>
    </xf>
    <xf numFmtId="37" fontId="1" fillId="0" borderId="0" xfId="59" applyNumberFormat="1" applyFont="1" applyFill="1">
      <alignment/>
      <protection/>
    </xf>
    <xf numFmtId="0" fontId="4" fillId="0" borderId="0" xfId="59" applyNumberFormat="1" applyFont="1" applyFill="1" applyAlignment="1">
      <alignment horizontal="right"/>
      <protection/>
    </xf>
    <xf numFmtId="0" fontId="1" fillId="0" borderId="0" xfId="59" applyNumberFormat="1" applyFont="1" applyFill="1" applyAlignment="1">
      <alignment horizontal="right"/>
      <protection/>
    </xf>
    <xf numFmtId="10" fontId="1" fillId="0" borderId="0" xfId="59" applyNumberFormat="1" applyFont="1" applyFill="1" applyAlignment="1">
      <alignment horizontal="right"/>
      <protection/>
    </xf>
    <xf numFmtId="5" fontId="1" fillId="0" borderId="0" xfId="59" applyNumberFormat="1" applyFont="1" applyFill="1" applyAlignment="1">
      <alignment horizontal="right"/>
      <protection/>
    </xf>
    <xf numFmtId="0" fontId="3" fillId="0" borderId="0" xfId="59" applyFont="1" applyFill="1">
      <alignment/>
      <protection/>
    </xf>
    <xf numFmtId="0" fontId="4" fillId="0" borderId="0" xfId="59" applyNumberFormat="1" applyFont="1" applyFill="1" applyAlignment="1">
      <alignment horizontal="right" wrapText="1"/>
      <protection/>
    </xf>
    <xf numFmtId="0" fontId="4" fillId="0" borderId="0" xfId="59" applyNumberFormat="1" applyFont="1" applyFill="1" applyAlignment="1">
      <alignment horizontal="left" wrapText="1"/>
      <protection/>
    </xf>
    <xf numFmtId="0" fontId="4" fillId="0" borderId="0" xfId="59" applyNumberFormat="1" applyFont="1" applyFill="1" applyAlignment="1">
      <alignment horizontal="left"/>
      <protection/>
    </xf>
    <xf numFmtId="0" fontId="2" fillId="0" borderId="0" xfId="59" applyFont="1" applyFill="1" applyAlignment="1">
      <alignment horizontal="center"/>
      <protection/>
    </xf>
    <xf numFmtId="0" fontId="3" fillId="0" borderId="0" xfId="57" applyFont="1">
      <alignment/>
      <protection/>
    </xf>
    <xf numFmtId="0" fontId="3" fillId="0" borderId="0" xfId="57" applyFont="1" applyFill="1">
      <alignment/>
      <protection/>
    </xf>
    <xf numFmtId="3" fontId="3" fillId="0" borderId="0" xfId="57" applyNumberFormat="1" applyFont="1">
      <alignment/>
      <protection/>
    </xf>
    <xf numFmtId="168" fontId="3" fillId="0" borderId="0" xfId="57" applyNumberFormat="1" applyFont="1">
      <alignment/>
      <protection/>
    </xf>
    <xf numFmtId="0" fontId="2" fillId="0" borderId="0" xfId="57" applyFont="1" applyAlignment="1">
      <alignment horizontal="left"/>
      <protection/>
    </xf>
    <xf numFmtId="3" fontId="2" fillId="0" borderId="0" xfId="57" applyNumberFormat="1" applyFont="1" applyAlignment="1">
      <alignment horizontal="right" wrapText="1"/>
      <protection/>
    </xf>
    <xf numFmtId="168" fontId="2" fillId="0" borderId="0" xfId="57" applyNumberFormat="1" applyFont="1" applyAlignment="1">
      <alignment horizontal="right" wrapText="1"/>
      <protection/>
    </xf>
    <xf numFmtId="0" fontId="2" fillId="0" borderId="0" xfId="57" applyFont="1" applyAlignment="1">
      <alignment horizontal="right" wrapText="1"/>
      <protection/>
    </xf>
    <xf numFmtId="3" fontId="3" fillId="0" borderId="0" xfId="57" applyNumberFormat="1" applyFont="1" applyAlignment="1">
      <alignment horizontal="center"/>
      <protection/>
    </xf>
    <xf numFmtId="168" fontId="3" fillId="0" borderId="0" xfId="57" applyNumberFormat="1" applyFont="1" applyAlignment="1">
      <alignment horizontal="center"/>
      <protection/>
    </xf>
    <xf numFmtId="10" fontId="3" fillId="0" borderId="0" xfId="57" applyNumberFormat="1" applyFont="1" applyAlignment="1">
      <alignment horizontal="center"/>
      <protection/>
    </xf>
    <xf numFmtId="10" fontId="3" fillId="0" borderId="0" xfId="57" applyNumberFormat="1" applyFont="1">
      <alignment/>
      <protection/>
    </xf>
    <xf numFmtId="3" fontId="3" fillId="0" borderId="0" xfId="57" applyNumberFormat="1" applyFont="1" applyBorder="1" applyAlignment="1">
      <alignment horizontal="center"/>
      <protection/>
    </xf>
    <xf numFmtId="168" fontId="3" fillId="0" borderId="0" xfId="57" applyNumberFormat="1" applyFont="1" applyBorder="1" applyAlignment="1">
      <alignment horizontal="center"/>
      <protection/>
    </xf>
    <xf numFmtId="10" fontId="3" fillId="0" borderId="0" xfId="57" applyNumberFormat="1" applyFont="1" applyBorder="1" applyAlignment="1">
      <alignment horizontal="center"/>
      <protection/>
    </xf>
    <xf numFmtId="3" fontId="3" fillId="0" borderId="0" xfId="57" applyNumberFormat="1" applyFont="1" applyBorder="1">
      <alignment/>
      <protection/>
    </xf>
    <xf numFmtId="168" fontId="3" fillId="0" borderId="0" xfId="57" applyNumberFormat="1" applyFont="1" applyBorder="1">
      <alignment/>
      <protection/>
    </xf>
    <xf numFmtId="10" fontId="3" fillId="0" borderId="0" xfId="57" applyNumberFormat="1" applyFont="1" applyBorder="1">
      <alignment/>
      <protection/>
    </xf>
    <xf numFmtId="3" fontId="3" fillId="0" borderId="10" xfId="57" applyNumberFormat="1" applyFont="1" applyBorder="1">
      <alignment/>
      <protection/>
    </xf>
    <xf numFmtId="168" fontId="3" fillId="0" borderId="10" xfId="57" applyNumberFormat="1" applyFont="1" applyBorder="1">
      <alignment/>
      <protection/>
    </xf>
    <xf numFmtId="10" fontId="3" fillId="0" borderId="10" xfId="57" applyNumberFormat="1" applyFont="1" applyBorder="1">
      <alignment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5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62" applyFont="1">
      <alignment/>
      <protection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168" fontId="3" fillId="0" borderId="0" xfId="61" applyNumberFormat="1" applyFont="1">
      <alignment/>
      <protection/>
    </xf>
    <xf numFmtId="10" fontId="3" fillId="0" borderId="0" xfId="61" applyNumberFormat="1" applyFont="1">
      <alignment/>
      <protection/>
    </xf>
    <xf numFmtId="0" fontId="2" fillId="0" borderId="0" xfId="58" applyNumberFormat="1" applyFont="1" applyFill="1" applyAlignment="1">
      <alignment horizontal="center"/>
      <protection/>
    </xf>
    <xf numFmtId="0" fontId="2" fillId="0" borderId="0" xfId="59" applyFont="1" applyFill="1" applyAlignment="1">
      <alignment horizontal="center"/>
      <protection/>
    </xf>
    <xf numFmtId="0" fontId="2" fillId="0" borderId="0" xfId="59" applyNumberFormat="1" applyFont="1" applyFill="1" applyAlignment="1">
      <alignment horizontal="left"/>
      <protection/>
    </xf>
    <xf numFmtId="0" fontId="3" fillId="0" borderId="0" xfId="59" applyNumberFormat="1" applyFont="1" applyFill="1" applyAlignment="1">
      <alignment horizontal="left"/>
      <protection/>
    </xf>
    <xf numFmtId="0" fontId="4" fillId="0" borderId="0" xfId="59" applyNumberFormat="1" applyFont="1" applyFill="1" applyAlignment="1">
      <alignment horizontal="center"/>
      <protection/>
    </xf>
    <xf numFmtId="0" fontId="3" fillId="0" borderId="0" xfId="59" applyNumberFormat="1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 quotePrefix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1-Output  Business Groups June 2011" xfId="58"/>
    <cellStyle name="Normal_1-Output Business Groups March 2012" xfId="59"/>
    <cellStyle name="Normal_2-Output County and City December 2011" xfId="60"/>
    <cellStyle name="Normal_3-Output County by Business Group Dec 2011" xfId="61"/>
    <cellStyle name="Normal_3-Output County by Business Group Sept 201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OutlineSymbols="0" zoomScalePageLayoutView="0" workbookViewId="0" topLeftCell="A1">
      <selection activeCell="C21" sqref="C21"/>
    </sheetView>
  </sheetViews>
  <sheetFormatPr defaultColWidth="12.875" defaultRowHeight="14.25"/>
  <cols>
    <col min="1" max="1" width="22.625" style="12" customWidth="1"/>
    <col min="2" max="2" width="1.4921875" style="12" customWidth="1"/>
    <col min="3" max="3" width="14.625" style="12" customWidth="1"/>
    <col min="4" max="4" width="1.4921875" style="12" customWidth="1"/>
    <col min="5" max="5" width="14.625" style="12" customWidth="1"/>
    <col min="6" max="6" width="1.4921875" style="12" customWidth="1"/>
    <col min="7" max="7" width="14.625" style="12" customWidth="1"/>
    <col min="8" max="8" width="1.4921875" style="12" customWidth="1"/>
    <col min="9" max="9" width="14.625" style="12" customWidth="1"/>
    <col min="10" max="10" width="1.4921875" style="12" customWidth="1"/>
    <col min="11" max="11" width="14.625" style="12" customWidth="1"/>
    <col min="12" max="12" width="1.4921875" style="12" customWidth="1"/>
    <col min="13" max="13" width="14.625" style="12" customWidth="1"/>
    <col min="14" max="16384" width="12.875" style="12" customWidth="1"/>
  </cols>
  <sheetData>
    <row r="1" spans="1:13" s="23" customFormat="1" ht="13.5">
      <c r="A1" s="72" t="s">
        <v>848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23" customFormat="1" ht="13.5">
      <c r="A2" s="72" t="s">
        <v>872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23" customFormat="1" ht="13.5">
      <c r="A3" s="72" t="s">
        <v>856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1:12" ht="13.5">
      <c r="K4" s="13"/>
      <c r="L4" s="13"/>
    </row>
    <row r="5" spans="3:13" s="23" customFormat="1" ht="27">
      <c r="C5" s="26" t="s">
        <v>852</v>
      </c>
      <c r="D5" s="26"/>
      <c r="E5" s="26" t="s">
        <v>852</v>
      </c>
      <c r="F5" s="26"/>
      <c r="G5" s="26" t="s">
        <v>891</v>
      </c>
      <c r="H5" s="26"/>
      <c r="I5" s="26" t="s">
        <v>854</v>
      </c>
      <c r="J5" s="26"/>
      <c r="K5" s="26" t="s">
        <v>854</v>
      </c>
      <c r="L5" s="26"/>
      <c r="M5" s="26" t="s">
        <v>891</v>
      </c>
    </row>
    <row r="6" spans="1:13" s="23" customFormat="1" ht="13.5">
      <c r="A6" s="23" t="s">
        <v>870</v>
      </c>
      <c r="C6" s="25">
        <v>40878</v>
      </c>
      <c r="D6" s="25"/>
      <c r="E6" s="25">
        <v>41244</v>
      </c>
      <c r="F6" s="25"/>
      <c r="G6" s="24" t="s">
        <v>893</v>
      </c>
      <c r="H6" s="24"/>
      <c r="I6" s="25">
        <v>40878</v>
      </c>
      <c r="J6" s="25"/>
      <c r="K6" s="25">
        <v>41244</v>
      </c>
      <c r="L6" s="25"/>
      <c r="M6" s="24" t="s">
        <v>892</v>
      </c>
    </row>
    <row r="7" spans="3:10" ht="13.5">
      <c r="C7" s="22"/>
      <c r="D7" s="22"/>
      <c r="E7" s="22"/>
      <c r="F7" s="22"/>
      <c r="G7" s="22"/>
      <c r="H7" s="22"/>
      <c r="I7" s="21"/>
      <c r="J7" s="21"/>
    </row>
    <row r="8" spans="1:13" ht="13.5">
      <c r="A8" s="12" t="s">
        <v>869</v>
      </c>
      <c r="C8" s="19">
        <v>1742</v>
      </c>
      <c r="D8" s="19"/>
      <c r="E8" s="19">
        <v>1782</v>
      </c>
      <c r="F8" s="19"/>
      <c r="G8" s="16">
        <f aca="true" t="shared" si="0" ref="G8:G19">(E8/C8)-1</f>
        <v>0.02296211251435132</v>
      </c>
      <c r="H8" s="16"/>
      <c r="I8" s="17">
        <v>17420198.7</v>
      </c>
      <c r="J8" s="17"/>
      <c r="K8" s="17">
        <v>18103183.26</v>
      </c>
      <c r="L8" s="17"/>
      <c r="M8" s="16">
        <f aca="true" t="shared" si="1" ref="M8:M19">(K8/I8)-1</f>
        <v>0.03920647357483942</v>
      </c>
    </row>
    <row r="9" spans="1:13" ht="13.5">
      <c r="A9" s="12" t="s">
        <v>868</v>
      </c>
      <c r="C9" s="19">
        <v>1853</v>
      </c>
      <c r="D9" s="19"/>
      <c r="E9" s="19">
        <v>1841</v>
      </c>
      <c r="F9" s="19"/>
      <c r="G9" s="16">
        <f t="shared" si="0"/>
        <v>-0.0064759848893686245</v>
      </c>
      <c r="H9" s="16"/>
      <c r="I9" s="17">
        <v>40324600.26</v>
      </c>
      <c r="J9" s="17"/>
      <c r="K9" s="17">
        <v>40291963.56</v>
      </c>
      <c r="L9" s="17"/>
      <c r="M9" s="16">
        <f t="shared" si="1"/>
        <v>-0.0008093496225520802</v>
      </c>
    </row>
    <row r="10" spans="1:13" ht="13.5">
      <c r="A10" s="12" t="s">
        <v>867</v>
      </c>
      <c r="C10" s="19">
        <v>7777</v>
      </c>
      <c r="D10" s="19"/>
      <c r="E10" s="19">
        <v>7873</v>
      </c>
      <c r="F10" s="19"/>
      <c r="G10" s="16">
        <f t="shared" si="0"/>
        <v>0.012344091552012326</v>
      </c>
      <c r="H10" s="16"/>
      <c r="I10" s="17">
        <v>53015623.5</v>
      </c>
      <c r="J10" s="17"/>
      <c r="K10" s="17">
        <v>54949788.62</v>
      </c>
      <c r="L10" s="17"/>
      <c r="M10" s="16">
        <f t="shared" si="1"/>
        <v>0.03648292696208699</v>
      </c>
    </row>
    <row r="11" spans="1:13" ht="13.5">
      <c r="A11" s="12" t="s">
        <v>866</v>
      </c>
      <c r="C11" s="19">
        <v>1909</v>
      </c>
      <c r="D11" s="19"/>
      <c r="E11" s="19">
        <v>1910</v>
      </c>
      <c r="F11" s="19"/>
      <c r="G11" s="16">
        <f t="shared" si="0"/>
        <v>0.0005238344683080598</v>
      </c>
      <c r="H11" s="16"/>
      <c r="I11" s="17">
        <v>26838269.82</v>
      </c>
      <c r="J11" s="17"/>
      <c r="K11" s="17">
        <v>27057962.64</v>
      </c>
      <c r="L11" s="17"/>
      <c r="M11" s="16">
        <f t="shared" si="1"/>
        <v>0.008185804132436525</v>
      </c>
    </row>
    <row r="12" spans="1:13" ht="13.5">
      <c r="A12" s="12" t="s">
        <v>865</v>
      </c>
      <c r="C12" s="19">
        <v>1628</v>
      </c>
      <c r="D12" s="19"/>
      <c r="E12" s="19">
        <v>1621</v>
      </c>
      <c r="F12" s="19"/>
      <c r="G12" s="16">
        <f t="shared" si="0"/>
        <v>-0.004299754299754266</v>
      </c>
      <c r="H12" s="16"/>
      <c r="I12" s="17">
        <v>97783535.7</v>
      </c>
      <c r="J12" s="17"/>
      <c r="K12" s="17">
        <v>96533838.84</v>
      </c>
      <c r="L12" s="17"/>
      <c r="M12" s="16">
        <f t="shared" si="1"/>
        <v>-0.012780238013013423</v>
      </c>
    </row>
    <row r="13" spans="1:13" ht="13.5">
      <c r="A13" s="12" t="s">
        <v>864</v>
      </c>
      <c r="C13" s="19">
        <v>2136</v>
      </c>
      <c r="D13" s="19"/>
      <c r="E13" s="19">
        <v>2088</v>
      </c>
      <c r="F13" s="19"/>
      <c r="G13" s="16">
        <f t="shared" si="0"/>
        <v>-0.022471910112359605</v>
      </c>
      <c r="H13" s="16"/>
      <c r="I13" s="17">
        <v>20518146</v>
      </c>
      <c r="J13" s="17"/>
      <c r="K13" s="17">
        <v>20241508.14</v>
      </c>
      <c r="L13" s="17"/>
      <c r="M13" s="16">
        <f t="shared" si="1"/>
        <v>-0.013482595357299787</v>
      </c>
    </row>
    <row r="14" spans="1:13" ht="13.5">
      <c r="A14" s="12" t="s">
        <v>863</v>
      </c>
      <c r="C14" s="19">
        <v>14919</v>
      </c>
      <c r="D14" s="19"/>
      <c r="E14" s="19">
        <v>15032</v>
      </c>
      <c r="F14" s="19"/>
      <c r="G14" s="16">
        <f t="shared" si="0"/>
        <v>0.007574234198002516</v>
      </c>
      <c r="H14" s="16"/>
      <c r="I14" s="17">
        <v>46908152.25</v>
      </c>
      <c r="J14" s="17"/>
      <c r="K14" s="17">
        <v>49115244.02</v>
      </c>
      <c r="L14" s="17"/>
      <c r="M14" s="16">
        <f t="shared" si="1"/>
        <v>0.04705134745528161</v>
      </c>
    </row>
    <row r="15" spans="1:13" ht="13.5">
      <c r="A15" s="12" t="s">
        <v>862</v>
      </c>
      <c r="C15" s="19">
        <v>3819</v>
      </c>
      <c r="D15" s="19"/>
      <c r="E15" s="19">
        <v>3809</v>
      </c>
      <c r="F15" s="19"/>
      <c r="G15" s="16">
        <f t="shared" si="0"/>
        <v>-0.0026184865147944603</v>
      </c>
      <c r="H15" s="16"/>
      <c r="I15" s="17">
        <v>31127827.61</v>
      </c>
      <c r="J15" s="17"/>
      <c r="K15" s="17">
        <v>30903081.08</v>
      </c>
      <c r="L15" s="17"/>
      <c r="M15" s="16">
        <f t="shared" si="1"/>
        <v>-0.007220116122970355</v>
      </c>
    </row>
    <row r="16" spans="1:13" ht="13.5">
      <c r="A16" s="12" t="s">
        <v>861</v>
      </c>
      <c r="C16" s="19">
        <v>36408</v>
      </c>
      <c r="D16" s="19"/>
      <c r="E16" s="19">
        <v>37182</v>
      </c>
      <c r="F16" s="19"/>
      <c r="G16" s="16">
        <f t="shared" si="0"/>
        <v>0.02125906394199073</v>
      </c>
      <c r="H16" s="16"/>
      <c r="I16" s="17">
        <v>69951950.76</v>
      </c>
      <c r="J16" s="17"/>
      <c r="K16" s="17">
        <v>71800507.21</v>
      </c>
      <c r="L16" s="17"/>
      <c r="M16" s="16">
        <f t="shared" si="1"/>
        <v>0.026426088621062993</v>
      </c>
    </row>
    <row r="17" spans="1:13" ht="13.5">
      <c r="A17" s="12" t="s">
        <v>860</v>
      </c>
      <c r="C17" s="19">
        <v>22634</v>
      </c>
      <c r="D17" s="19"/>
      <c r="E17" s="19">
        <v>22692</v>
      </c>
      <c r="F17" s="19"/>
      <c r="G17" s="16">
        <f t="shared" si="0"/>
        <v>0.002562516567994999</v>
      </c>
      <c r="H17" s="16"/>
      <c r="I17" s="17">
        <v>47133049.9</v>
      </c>
      <c r="J17" s="17"/>
      <c r="K17" s="17">
        <v>50875506.4</v>
      </c>
      <c r="L17" s="17"/>
      <c r="M17" s="16">
        <f t="shared" si="1"/>
        <v>0.07940195909113035</v>
      </c>
    </row>
    <row r="18" spans="1:13" ht="13.5">
      <c r="A18" s="12" t="s">
        <v>859</v>
      </c>
      <c r="C18" s="19">
        <v>3904</v>
      </c>
      <c r="D18" s="19"/>
      <c r="E18" s="19">
        <v>3987</v>
      </c>
      <c r="F18" s="19"/>
      <c r="G18" s="16">
        <f t="shared" si="0"/>
        <v>0.02126024590163933</v>
      </c>
      <c r="H18" s="16"/>
      <c r="I18" s="17">
        <v>51069613.2</v>
      </c>
      <c r="J18" s="17"/>
      <c r="K18" s="17">
        <v>48668130.24</v>
      </c>
      <c r="L18" s="17"/>
      <c r="M18" s="16">
        <f t="shared" si="1"/>
        <v>-0.04702371546452211</v>
      </c>
    </row>
    <row r="19" spans="1:13" ht="13.5">
      <c r="A19" s="12" t="s">
        <v>858</v>
      </c>
      <c r="C19" s="19">
        <v>4982</v>
      </c>
      <c r="D19" s="19"/>
      <c r="E19" s="19">
        <v>4893</v>
      </c>
      <c r="F19" s="19"/>
      <c r="G19" s="16">
        <f t="shared" si="0"/>
        <v>-0.017864311521477272</v>
      </c>
      <c r="H19" s="16"/>
      <c r="I19" s="17">
        <v>41427008.55</v>
      </c>
      <c r="J19" s="17"/>
      <c r="K19" s="17">
        <v>40196024.16</v>
      </c>
      <c r="L19" s="17"/>
      <c r="M19" s="16">
        <f t="shared" si="1"/>
        <v>-0.02971453728101736</v>
      </c>
    </row>
    <row r="20" spans="3:13" ht="13.5">
      <c r="C20" s="19"/>
      <c r="D20" s="19"/>
      <c r="E20" s="19"/>
      <c r="F20" s="19"/>
      <c r="G20" s="16"/>
      <c r="H20" s="16"/>
      <c r="K20" s="17"/>
      <c r="L20" s="17"/>
      <c r="M20" s="16"/>
    </row>
    <row r="21" spans="1:13" ht="13.5">
      <c r="A21" s="20" t="s">
        <v>847</v>
      </c>
      <c r="B21" s="20"/>
      <c r="C21" s="19">
        <f>SUM(C8:C19)</f>
        <v>103711</v>
      </c>
      <c r="D21" s="19"/>
      <c r="E21" s="19">
        <f>SUM(E8:E19)</f>
        <v>104710</v>
      </c>
      <c r="F21" s="19"/>
      <c r="G21" s="16">
        <f>(E21/C21)-1</f>
        <v>0.009632536567962813</v>
      </c>
      <c r="H21" s="16"/>
      <c r="I21" s="17">
        <f>SUM(I8:I19)</f>
        <v>543517976.25</v>
      </c>
      <c r="J21" s="17"/>
      <c r="K21" s="17">
        <f>SUM(K8:K19)</f>
        <v>548736738.17</v>
      </c>
      <c r="L21" s="17"/>
      <c r="M21" s="16">
        <f>(K21/I21)-1</f>
        <v>0.009601820267301608</v>
      </c>
    </row>
    <row r="22" spans="3:13" ht="13.5">
      <c r="C22" s="18"/>
      <c r="D22" s="18"/>
      <c r="E22" s="18"/>
      <c r="F22" s="18"/>
      <c r="G22" s="16"/>
      <c r="H22" s="16"/>
      <c r="I22" s="17"/>
      <c r="J22" s="17"/>
      <c r="K22" s="17"/>
      <c r="L22" s="17"/>
      <c r="M22" s="16"/>
    </row>
    <row r="23" spans="1:12" ht="13.5">
      <c r="A23" s="15"/>
      <c r="B23" s="15"/>
      <c r="K23" s="14"/>
      <c r="L23" s="14"/>
    </row>
    <row r="24" spans="11:12" ht="13.5">
      <c r="K24" s="13"/>
      <c r="L24" s="13"/>
    </row>
    <row r="25" spans="11:12" ht="13.5">
      <c r="K25" s="13"/>
      <c r="L25" s="13"/>
    </row>
    <row r="27" spans="11:12" ht="13.5">
      <c r="K27" s="13"/>
      <c r="L27" s="13"/>
    </row>
  </sheetData>
  <sheetProtection/>
  <mergeCells count="3">
    <mergeCell ref="A1:M1"/>
    <mergeCell ref="A2:M2"/>
    <mergeCell ref="A3:M3"/>
  </mergeCells>
  <printOptions horizontalCentered="1"/>
  <pageMargins left="0.5" right="0.5" top="1" bottom="1" header="0.5" footer="0.5"/>
  <pageSetup fitToHeight="1" fitToWidth="1" horizontalDpi="300" verticalDpi="3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showOutlineSymbols="0" zoomScalePageLayoutView="0" workbookViewId="0" topLeftCell="A1">
      <selection activeCell="A17" sqref="A17"/>
    </sheetView>
  </sheetViews>
  <sheetFormatPr defaultColWidth="12.875" defaultRowHeight="14.25"/>
  <cols>
    <col min="1" max="1" width="22.625" style="12" customWidth="1"/>
    <col min="2" max="2" width="1.25" style="12" customWidth="1"/>
    <col min="3" max="3" width="14.625" style="12" customWidth="1"/>
    <col min="4" max="4" width="1.25" style="12" customWidth="1"/>
    <col min="5" max="5" width="14.625" style="12" customWidth="1"/>
    <col min="6" max="6" width="1.25" style="12" customWidth="1"/>
    <col min="7" max="7" width="14.625" style="12" customWidth="1"/>
    <col min="8" max="8" width="1.25" style="12" customWidth="1"/>
    <col min="9" max="9" width="14.625" style="12" customWidth="1"/>
    <col min="10" max="16384" width="12.875" style="64" customWidth="1"/>
  </cols>
  <sheetData>
    <row r="1" spans="1:256" s="63" customFormat="1" ht="13.5">
      <c r="A1" s="73" t="s">
        <v>882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63" customFormat="1" ht="13.5">
      <c r="A2" s="73" t="s">
        <v>856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63" customFormat="1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63" customFormat="1" ht="13.5">
      <c r="A4" s="74" t="s">
        <v>881</v>
      </c>
      <c r="B4" s="75"/>
      <c r="C4" s="75"/>
      <c r="D4" s="75"/>
      <c r="E4" s="75"/>
      <c r="F4" s="75"/>
      <c r="G4" s="75"/>
      <c r="H4" s="75"/>
      <c r="I4" s="75"/>
      <c r="J4" s="76"/>
      <c r="K4" s="77"/>
      <c r="L4" s="77"/>
      <c r="M4" s="77"/>
      <c r="N4" s="77"/>
      <c r="O4" s="77"/>
      <c r="P4" s="77"/>
      <c r="Q4" s="77"/>
      <c r="R4" s="77"/>
      <c r="S4" s="76"/>
      <c r="T4" s="77"/>
      <c r="U4" s="77"/>
      <c r="V4" s="77"/>
      <c r="W4" s="77"/>
      <c r="X4" s="77"/>
      <c r="Y4" s="77"/>
      <c r="Z4" s="77"/>
      <c r="AA4" s="77"/>
      <c r="AB4" s="76"/>
      <c r="AC4" s="77"/>
      <c r="AD4" s="77"/>
      <c r="AE4" s="77"/>
      <c r="AF4" s="77"/>
      <c r="AG4" s="77"/>
      <c r="AH4" s="77"/>
      <c r="AI4" s="77"/>
      <c r="AJ4" s="77"/>
      <c r="AK4" s="76"/>
      <c r="AL4" s="77"/>
      <c r="AM4" s="77"/>
      <c r="AN4" s="77"/>
      <c r="AO4" s="77"/>
      <c r="AP4" s="77"/>
      <c r="AQ4" s="77"/>
      <c r="AR4" s="77"/>
      <c r="AS4" s="77"/>
      <c r="AT4" s="76"/>
      <c r="AU4" s="77"/>
      <c r="AV4" s="77"/>
      <c r="AW4" s="77"/>
      <c r="AX4" s="77"/>
      <c r="AY4" s="77"/>
      <c r="AZ4" s="77"/>
      <c r="BA4" s="77"/>
      <c r="BB4" s="77"/>
      <c r="BC4" s="76"/>
      <c r="BD4" s="77"/>
      <c r="BE4" s="77"/>
      <c r="BF4" s="77"/>
      <c r="BG4" s="77"/>
      <c r="BH4" s="77"/>
      <c r="BI4" s="77"/>
      <c r="BJ4" s="77"/>
      <c r="BK4" s="77"/>
      <c r="BL4" s="76"/>
      <c r="BM4" s="77"/>
      <c r="BN4" s="77"/>
      <c r="BO4" s="77"/>
      <c r="BP4" s="77"/>
      <c r="BQ4" s="77"/>
      <c r="BR4" s="77"/>
      <c r="BS4" s="77"/>
      <c r="BT4" s="77"/>
      <c r="BU4" s="76"/>
      <c r="BV4" s="77"/>
      <c r="BW4" s="77"/>
      <c r="BX4" s="77"/>
      <c r="BY4" s="77"/>
      <c r="BZ4" s="77"/>
      <c r="CA4" s="77"/>
      <c r="CB4" s="77"/>
      <c r="CC4" s="77"/>
      <c r="CD4" s="76"/>
      <c r="CE4" s="77"/>
      <c r="CF4" s="77"/>
      <c r="CG4" s="77"/>
      <c r="CH4" s="77"/>
      <c r="CI4" s="77"/>
      <c r="CJ4" s="77"/>
      <c r="CK4" s="77"/>
      <c r="CL4" s="77"/>
      <c r="CM4" s="76"/>
      <c r="CN4" s="77"/>
      <c r="CO4" s="77"/>
      <c r="CP4" s="77"/>
      <c r="CQ4" s="77"/>
      <c r="CR4" s="77"/>
      <c r="CS4" s="77"/>
      <c r="CT4" s="77"/>
      <c r="CU4" s="77"/>
      <c r="CV4" s="76"/>
      <c r="CW4" s="77"/>
      <c r="CX4" s="77"/>
      <c r="CY4" s="77"/>
      <c r="CZ4" s="77"/>
      <c r="DA4" s="77"/>
      <c r="DB4" s="77"/>
      <c r="DC4" s="77"/>
      <c r="DD4" s="77"/>
      <c r="DE4" s="76"/>
      <c r="DF4" s="77"/>
      <c r="DG4" s="77"/>
      <c r="DH4" s="77"/>
      <c r="DI4" s="77"/>
      <c r="DJ4" s="77"/>
      <c r="DK4" s="77"/>
      <c r="DL4" s="77"/>
      <c r="DM4" s="77"/>
      <c r="DN4" s="76"/>
      <c r="DO4" s="77"/>
      <c r="DP4" s="77"/>
      <c r="DQ4" s="77"/>
      <c r="DR4" s="77"/>
      <c r="DS4" s="77"/>
      <c r="DT4" s="77"/>
      <c r="DU4" s="77"/>
      <c r="DV4" s="77"/>
      <c r="DW4" s="76"/>
      <c r="DX4" s="77"/>
      <c r="DY4" s="77"/>
      <c r="DZ4" s="77"/>
      <c r="EA4" s="77"/>
      <c r="EB4" s="77"/>
      <c r="EC4" s="77"/>
      <c r="ED4" s="77"/>
      <c r="EE4" s="77"/>
      <c r="EF4" s="76"/>
      <c r="EG4" s="77"/>
      <c r="EH4" s="77"/>
      <c r="EI4" s="77"/>
      <c r="EJ4" s="77"/>
      <c r="EK4" s="77"/>
      <c r="EL4" s="77"/>
      <c r="EM4" s="77"/>
      <c r="EN4" s="77"/>
      <c r="EO4" s="76"/>
      <c r="EP4" s="77"/>
      <c r="EQ4" s="77"/>
      <c r="ER4" s="77"/>
      <c r="ES4" s="77"/>
      <c r="ET4" s="77"/>
      <c r="EU4" s="77"/>
      <c r="EV4" s="77"/>
      <c r="EW4" s="77"/>
      <c r="EX4" s="76"/>
      <c r="EY4" s="77"/>
      <c r="EZ4" s="77"/>
      <c r="FA4" s="77"/>
      <c r="FB4" s="77"/>
      <c r="FC4" s="77"/>
      <c r="FD4" s="77"/>
      <c r="FE4" s="77"/>
      <c r="FF4" s="77"/>
      <c r="FG4" s="76"/>
      <c r="FH4" s="77"/>
      <c r="FI4" s="77"/>
      <c r="FJ4" s="77"/>
      <c r="FK4" s="77"/>
      <c r="FL4" s="77"/>
      <c r="FM4" s="77"/>
      <c r="FN4" s="77"/>
      <c r="FO4" s="77"/>
      <c r="FP4" s="76"/>
      <c r="FQ4" s="77"/>
      <c r="FR4" s="77"/>
      <c r="FS4" s="77"/>
      <c r="FT4" s="77"/>
      <c r="FU4" s="77"/>
      <c r="FV4" s="77"/>
      <c r="FW4" s="77"/>
      <c r="FX4" s="77"/>
      <c r="FY4" s="76"/>
      <c r="FZ4" s="77"/>
      <c r="GA4" s="77"/>
      <c r="GB4" s="77"/>
      <c r="GC4" s="77"/>
      <c r="GD4" s="77"/>
      <c r="GE4" s="77"/>
      <c r="GF4" s="77"/>
      <c r="GG4" s="77"/>
      <c r="GH4" s="76"/>
      <c r="GI4" s="77"/>
      <c r="GJ4" s="77"/>
      <c r="GK4" s="77"/>
      <c r="GL4" s="77"/>
      <c r="GM4" s="77"/>
      <c r="GN4" s="77"/>
      <c r="GO4" s="77"/>
      <c r="GP4" s="77"/>
      <c r="GQ4" s="76"/>
      <c r="GR4" s="77"/>
      <c r="GS4" s="77"/>
      <c r="GT4" s="77"/>
      <c r="GU4" s="77"/>
      <c r="GV4" s="77"/>
      <c r="GW4" s="77"/>
      <c r="GX4" s="77"/>
      <c r="GY4" s="77"/>
      <c r="GZ4" s="76"/>
      <c r="HA4" s="77"/>
      <c r="HB4" s="77"/>
      <c r="HC4" s="77"/>
      <c r="HD4" s="77"/>
      <c r="HE4" s="77"/>
      <c r="HF4" s="77"/>
      <c r="HG4" s="77"/>
      <c r="HH4" s="77"/>
      <c r="HI4" s="76"/>
      <c r="HJ4" s="77"/>
      <c r="HK4" s="77"/>
      <c r="HL4" s="77"/>
      <c r="HM4" s="77"/>
      <c r="HN4" s="77"/>
      <c r="HO4" s="77"/>
      <c r="HP4" s="77"/>
      <c r="HQ4" s="77"/>
      <c r="HR4" s="76"/>
      <c r="HS4" s="77"/>
      <c r="HT4" s="77"/>
      <c r="HU4" s="77"/>
      <c r="HV4" s="77"/>
      <c r="HW4" s="77"/>
      <c r="HX4" s="77"/>
      <c r="HY4" s="77"/>
      <c r="HZ4" s="77"/>
      <c r="IA4" s="76"/>
      <c r="IB4" s="77"/>
      <c r="IC4" s="77"/>
      <c r="ID4" s="77"/>
      <c r="IE4" s="77"/>
      <c r="IF4" s="77"/>
      <c r="IG4" s="77"/>
      <c r="IH4" s="77"/>
      <c r="II4" s="77"/>
      <c r="IJ4" s="76"/>
      <c r="IK4" s="77"/>
      <c r="IL4" s="77"/>
      <c r="IM4" s="77"/>
      <c r="IN4" s="77"/>
      <c r="IO4" s="77"/>
      <c r="IP4" s="77"/>
      <c r="IQ4" s="77"/>
      <c r="IR4" s="77"/>
      <c r="IS4" s="76"/>
      <c r="IT4" s="77"/>
      <c r="IU4" s="77"/>
      <c r="IV4" s="77"/>
    </row>
    <row r="5" spans="10:256" ht="13.5"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9" s="63" customFormat="1" ht="27">
      <c r="A6" s="39" t="s">
        <v>870</v>
      </c>
      <c r="B6" s="39"/>
      <c r="C6" s="37" t="s">
        <v>852</v>
      </c>
      <c r="D6" s="38"/>
      <c r="E6" s="37" t="s">
        <v>880</v>
      </c>
      <c r="F6" s="38"/>
      <c r="G6" s="37" t="s">
        <v>854</v>
      </c>
      <c r="H6" s="38"/>
      <c r="I6" s="37" t="s">
        <v>855</v>
      </c>
    </row>
    <row r="7" spans="1:9" ht="13.5">
      <c r="A7" s="28"/>
      <c r="B7" s="28"/>
      <c r="C7" s="28"/>
      <c r="D7" s="28"/>
      <c r="E7" s="28"/>
      <c r="F7" s="28"/>
      <c r="G7" s="33"/>
      <c r="H7" s="28"/>
      <c r="I7" s="33"/>
    </row>
    <row r="8" spans="1:10" ht="13.5">
      <c r="A8" s="36" t="s">
        <v>869</v>
      </c>
      <c r="B8" s="28"/>
      <c r="C8" s="31">
        <v>165</v>
      </c>
      <c r="D8" s="28"/>
      <c r="E8" s="29">
        <f>C8/$C$21</f>
        <v>0.010526315789473684</v>
      </c>
      <c r="F8" s="28"/>
      <c r="G8" s="35">
        <v>1686454.2</v>
      </c>
      <c r="H8" s="28"/>
      <c r="I8" s="34">
        <f>G8/$G$21</f>
        <v>0.018620080527230784</v>
      </c>
      <c r="J8" s="65"/>
    </row>
    <row r="9" spans="1:10" ht="13.5">
      <c r="A9" s="36" t="s">
        <v>868</v>
      </c>
      <c r="B9" s="28"/>
      <c r="C9" s="31">
        <v>308</v>
      </c>
      <c r="D9" s="28"/>
      <c r="E9" s="29">
        <f aca="true" t="shared" si="0" ref="E9:E19">C9/$C$21</f>
        <v>0.019649122807017545</v>
      </c>
      <c r="F9" s="28"/>
      <c r="G9" s="35">
        <v>1664838.54</v>
      </c>
      <c r="H9" s="28"/>
      <c r="I9" s="34">
        <f aca="true" t="shared" si="1" ref="I9:I21">G9/$G$21</f>
        <v>0.018381422797984867</v>
      </c>
      <c r="J9" s="65"/>
    </row>
    <row r="10" spans="1:10" ht="13.5">
      <c r="A10" s="36" t="s">
        <v>867</v>
      </c>
      <c r="B10" s="28"/>
      <c r="C10" s="31">
        <v>113</v>
      </c>
      <c r="D10" s="28"/>
      <c r="E10" s="29">
        <f t="shared" si="0"/>
        <v>0.007208931419457735</v>
      </c>
      <c r="F10" s="28"/>
      <c r="G10" s="35">
        <v>225860.04</v>
      </c>
      <c r="H10" s="28"/>
      <c r="I10" s="34">
        <f t="shared" si="1"/>
        <v>0.0024937126265768537</v>
      </c>
      <c r="J10" s="65"/>
    </row>
    <row r="11" spans="1:10" ht="13.5">
      <c r="A11" s="36" t="s">
        <v>866</v>
      </c>
      <c r="B11" s="28"/>
      <c r="C11" s="31">
        <v>94</v>
      </c>
      <c r="D11" s="28"/>
      <c r="E11" s="29">
        <f t="shared" si="0"/>
        <v>0.005996810207336523</v>
      </c>
      <c r="F11" s="28"/>
      <c r="G11" s="35">
        <v>872298.18</v>
      </c>
      <c r="H11" s="28"/>
      <c r="I11" s="34">
        <f t="shared" si="1"/>
        <v>0.009631013018531339</v>
      </c>
      <c r="J11" s="65"/>
    </row>
    <row r="12" spans="1:10" ht="13.5">
      <c r="A12" s="36" t="s">
        <v>865</v>
      </c>
      <c r="B12" s="28"/>
      <c r="C12" s="31">
        <v>35</v>
      </c>
      <c r="D12" s="28"/>
      <c r="E12" s="29">
        <f t="shared" si="0"/>
        <v>0.0022328548644338117</v>
      </c>
      <c r="F12" s="28"/>
      <c r="G12" s="35">
        <v>1373335.62</v>
      </c>
      <c r="H12" s="28"/>
      <c r="I12" s="34">
        <f t="shared" si="1"/>
        <v>0.015162949480225682</v>
      </c>
      <c r="J12" s="65"/>
    </row>
    <row r="13" spans="1:10" ht="13.5">
      <c r="A13" s="36" t="s">
        <v>864</v>
      </c>
      <c r="B13" s="28"/>
      <c r="C13" s="31">
        <v>361</v>
      </c>
      <c r="D13" s="28"/>
      <c r="E13" s="29">
        <f t="shared" si="0"/>
        <v>0.02303030303030303</v>
      </c>
      <c r="F13" s="28"/>
      <c r="G13" s="35">
        <v>1468751.1</v>
      </c>
      <c r="H13" s="28"/>
      <c r="I13" s="34">
        <f t="shared" si="1"/>
        <v>0.01621642838356286</v>
      </c>
      <c r="J13" s="65"/>
    </row>
    <row r="14" spans="1:10" ht="13.5">
      <c r="A14" s="36" t="s">
        <v>863</v>
      </c>
      <c r="B14" s="28"/>
      <c r="C14" s="31">
        <v>3903</v>
      </c>
      <c r="D14" s="28"/>
      <c r="E14" s="29">
        <f t="shared" si="0"/>
        <v>0.2489952153110048</v>
      </c>
      <c r="F14" s="28"/>
      <c r="G14" s="35">
        <v>15516477.26</v>
      </c>
      <c r="H14" s="28"/>
      <c r="I14" s="34">
        <f t="shared" si="1"/>
        <v>0.1713168706746648</v>
      </c>
      <c r="J14" s="65"/>
    </row>
    <row r="15" spans="1:10" ht="13.5">
      <c r="A15" s="36" t="s">
        <v>862</v>
      </c>
      <c r="B15" s="28"/>
      <c r="C15" s="31">
        <v>216</v>
      </c>
      <c r="D15" s="28"/>
      <c r="E15" s="29">
        <f t="shared" si="0"/>
        <v>0.013779904306220095</v>
      </c>
      <c r="F15" s="28"/>
      <c r="G15" s="35">
        <v>767851.2</v>
      </c>
      <c r="H15" s="28"/>
      <c r="I15" s="34">
        <f t="shared" si="1"/>
        <v>0.008477817646592946</v>
      </c>
      <c r="J15" s="65"/>
    </row>
    <row r="16" spans="1:10" ht="13.5">
      <c r="A16" s="36" t="s">
        <v>861</v>
      </c>
      <c r="B16" s="28"/>
      <c r="C16" s="31">
        <v>3769</v>
      </c>
      <c r="D16" s="28"/>
      <c r="E16" s="29">
        <f t="shared" si="0"/>
        <v>0.24044657097288677</v>
      </c>
      <c r="F16" s="28"/>
      <c r="G16" s="35">
        <v>14512735.71</v>
      </c>
      <c r="H16" s="28"/>
      <c r="I16" s="34">
        <f t="shared" si="1"/>
        <v>0.16023459610739377</v>
      </c>
      <c r="J16" s="65"/>
    </row>
    <row r="17" spans="1:10" ht="13.5">
      <c r="A17" s="36" t="s">
        <v>860</v>
      </c>
      <c r="B17" s="28"/>
      <c r="C17" s="31">
        <v>3291</v>
      </c>
      <c r="D17" s="28"/>
      <c r="E17" s="29">
        <f t="shared" si="0"/>
        <v>0.20995215311004783</v>
      </c>
      <c r="F17" s="28"/>
      <c r="G17" s="35">
        <v>13632959.22</v>
      </c>
      <c r="H17" s="28"/>
      <c r="I17" s="34">
        <f t="shared" si="1"/>
        <v>0.15052101533552076</v>
      </c>
      <c r="J17" s="65"/>
    </row>
    <row r="18" spans="1:10" ht="13.5">
      <c r="A18" s="36" t="s">
        <v>859</v>
      </c>
      <c r="B18" s="28"/>
      <c r="C18" s="31">
        <v>761</v>
      </c>
      <c r="D18" s="28"/>
      <c r="E18" s="29">
        <f t="shared" si="0"/>
        <v>0.04854864433811802</v>
      </c>
      <c r="F18" s="28"/>
      <c r="G18" s="35">
        <v>20656719.45</v>
      </c>
      <c r="H18" s="28"/>
      <c r="I18" s="34">
        <f t="shared" si="1"/>
        <v>0.22807010091789887</v>
      </c>
      <c r="J18" s="65"/>
    </row>
    <row r="19" spans="1:10" ht="13.5">
      <c r="A19" s="36" t="s">
        <v>858</v>
      </c>
      <c r="B19" s="28"/>
      <c r="C19" s="31">
        <v>2659</v>
      </c>
      <c r="D19" s="28"/>
      <c r="E19" s="29">
        <f t="shared" si="0"/>
        <v>0.16963317384370016</v>
      </c>
      <c r="F19" s="28"/>
      <c r="G19" s="35">
        <v>18193518.97</v>
      </c>
      <c r="H19" s="28"/>
      <c r="I19" s="34">
        <f t="shared" si="1"/>
        <v>0.20087399248381654</v>
      </c>
      <c r="J19" s="65"/>
    </row>
    <row r="20" spans="1:10" ht="13.5">
      <c r="A20" s="36"/>
      <c r="B20" s="28"/>
      <c r="C20" s="31"/>
      <c r="D20" s="28"/>
      <c r="E20" s="29"/>
      <c r="F20" s="28"/>
      <c r="G20" s="35"/>
      <c r="H20" s="28"/>
      <c r="I20" s="34"/>
      <c r="J20" s="65"/>
    </row>
    <row r="21" spans="1:10" ht="13.5">
      <c r="A21" s="36" t="s">
        <v>847</v>
      </c>
      <c r="B21" s="28"/>
      <c r="C21" s="31">
        <f>SUM(C8:C20)</f>
        <v>15675</v>
      </c>
      <c r="D21" s="31"/>
      <c r="E21" s="29">
        <f>C21/$C$21</f>
        <v>1</v>
      </c>
      <c r="F21" s="28"/>
      <c r="G21" s="35">
        <f>SUM(G8:G20)</f>
        <v>90571799.49</v>
      </c>
      <c r="H21" s="28"/>
      <c r="I21" s="34">
        <f t="shared" si="1"/>
        <v>1</v>
      </c>
      <c r="J21" s="65"/>
    </row>
    <row r="22" spans="1:9" ht="13.5">
      <c r="A22" s="28"/>
      <c r="B22" s="28"/>
      <c r="C22" s="28"/>
      <c r="D22" s="28"/>
      <c r="E22" s="28"/>
      <c r="F22" s="28"/>
      <c r="G22" s="33"/>
      <c r="H22" s="28"/>
      <c r="I22" s="33"/>
    </row>
    <row r="23" spans="1:9" s="63" customFormat="1" ht="13.5">
      <c r="A23" s="27" t="s">
        <v>879</v>
      </c>
      <c r="B23" s="27"/>
      <c r="C23" s="27"/>
      <c r="D23" s="27"/>
      <c r="E23" s="27"/>
      <c r="F23" s="27"/>
      <c r="G23" s="27"/>
      <c r="H23" s="27"/>
      <c r="I23" s="27"/>
    </row>
    <row r="24" spans="1:9" s="63" customFormat="1" ht="13.5">
      <c r="A24" s="27" t="s">
        <v>878</v>
      </c>
      <c r="B24" s="27"/>
      <c r="C24" s="27"/>
      <c r="D24" s="27"/>
      <c r="E24" s="27"/>
      <c r="F24" s="27"/>
      <c r="G24" s="27"/>
      <c r="H24" s="27"/>
      <c r="I24" s="27"/>
    </row>
    <row r="25" spans="1:9" s="63" customFormat="1" ht="13.5">
      <c r="A25" s="27"/>
      <c r="B25" s="27"/>
      <c r="C25" s="27"/>
      <c r="D25" s="27"/>
      <c r="E25" s="27"/>
      <c r="F25" s="27"/>
      <c r="G25" s="27"/>
      <c r="H25" s="27"/>
      <c r="I25" s="27"/>
    </row>
    <row r="26" spans="1:9" s="63" customFormat="1" ht="13.5">
      <c r="A26" s="66" t="s">
        <v>877</v>
      </c>
      <c r="B26" s="27"/>
      <c r="C26" s="25">
        <v>40878</v>
      </c>
      <c r="D26" s="32"/>
      <c r="E26" s="25">
        <v>41244</v>
      </c>
      <c r="F26" s="32"/>
      <c r="G26" s="32" t="s">
        <v>871</v>
      </c>
      <c r="H26" s="27"/>
      <c r="I26" s="27"/>
    </row>
    <row r="27" spans="1:9" ht="13.5">
      <c r="A27" s="28"/>
      <c r="B27" s="28"/>
      <c r="C27" s="28"/>
      <c r="D27" s="28"/>
      <c r="F27" s="28"/>
      <c r="G27" s="28"/>
      <c r="H27" s="28"/>
      <c r="I27" s="28"/>
    </row>
    <row r="28" spans="1:9" ht="13.5">
      <c r="A28" s="27" t="s">
        <v>876</v>
      </c>
      <c r="B28" s="28"/>
      <c r="F28" s="28"/>
      <c r="H28" s="28"/>
      <c r="I28" s="28"/>
    </row>
    <row r="29" spans="1:9" ht="13.5">
      <c r="A29" s="28" t="s">
        <v>852</v>
      </c>
      <c r="B29" s="28"/>
      <c r="C29" s="31">
        <v>15369</v>
      </c>
      <c r="D29" s="28"/>
      <c r="E29" s="31">
        <v>15675</v>
      </c>
      <c r="F29" s="28"/>
      <c r="G29" s="29">
        <f>+(E29/C29)-1</f>
        <v>0.019910208861994905</v>
      </c>
      <c r="H29" s="28"/>
      <c r="I29" s="28"/>
    </row>
    <row r="30" spans="1:9" ht="13.5">
      <c r="A30" s="28" t="s">
        <v>854</v>
      </c>
      <c r="B30" s="28"/>
      <c r="C30" s="30">
        <v>82343712.25</v>
      </c>
      <c r="D30" s="28"/>
      <c r="E30" s="30">
        <v>90571799.49</v>
      </c>
      <c r="F30" s="28"/>
      <c r="G30" s="29">
        <f>+(E30/C30)-1</f>
        <v>0.09992368591567824</v>
      </c>
      <c r="H30" s="28"/>
      <c r="I30" s="28"/>
    </row>
    <row r="31" spans="1:9" ht="13.5">
      <c r="A31" s="28"/>
      <c r="B31" s="28"/>
      <c r="C31" s="31"/>
      <c r="D31" s="28"/>
      <c r="E31" s="28"/>
      <c r="F31" s="28"/>
      <c r="G31" s="29"/>
      <c r="H31" s="28"/>
      <c r="I31" s="28"/>
    </row>
    <row r="32" spans="1:9" ht="13.5">
      <c r="A32" s="27" t="s">
        <v>862</v>
      </c>
      <c r="B32" s="28"/>
      <c r="C32" s="31"/>
      <c r="D32" s="28"/>
      <c r="E32" s="28"/>
      <c r="F32" s="28"/>
      <c r="G32" s="29"/>
      <c r="H32" s="28"/>
      <c r="I32" s="28"/>
    </row>
    <row r="33" spans="1:9" ht="13.5">
      <c r="A33" s="62" t="s">
        <v>875</v>
      </c>
      <c r="B33" s="28"/>
      <c r="C33" s="31">
        <v>212139</v>
      </c>
      <c r="D33" s="28"/>
      <c r="E33" s="31">
        <v>210948</v>
      </c>
      <c r="F33" s="28"/>
      <c r="G33" s="29">
        <f>(E33/C33)-1</f>
        <v>-0.005614243491295801</v>
      </c>
      <c r="H33" s="28"/>
      <c r="I33" s="28"/>
    </row>
    <row r="34" spans="1:9" ht="13.5">
      <c r="A34" s="28" t="s">
        <v>854</v>
      </c>
      <c r="B34" s="28"/>
      <c r="C34" s="30">
        <v>63921262</v>
      </c>
      <c r="D34" s="28"/>
      <c r="E34" s="30">
        <v>67406913.73000002</v>
      </c>
      <c r="F34" s="28"/>
      <c r="G34" s="29">
        <f>(E34/C34)-1</f>
        <v>0.054530396005010306</v>
      </c>
      <c r="H34" s="28"/>
      <c r="I34" s="28"/>
    </row>
    <row r="35" spans="1:9" ht="13.5">
      <c r="A35" s="28"/>
      <c r="B35" s="28"/>
      <c r="C35" s="31"/>
      <c r="D35" s="28"/>
      <c r="E35" s="31"/>
      <c r="F35" s="28"/>
      <c r="G35" s="29"/>
      <c r="H35" s="28"/>
      <c r="I35" s="28"/>
    </row>
    <row r="36" spans="1:9" ht="13.5">
      <c r="A36" s="27" t="s">
        <v>874</v>
      </c>
      <c r="B36" s="28"/>
      <c r="C36" s="31"/>
      <c r="D36" s="28"/>
      <c r="E36" s="28"/>
      <c r="F36" s="28"/>
      <c r="G36" s="29"/>
      <c r="H36" s="28"/>
      <c r="I36" s="28"/>
    </row>
    <row r="37" spans="1:9" ht="13.5">
      <c r="A37" s="28" t="s">
        <v>852</v>
      </c>
      <c r="B37" s="28"/>
      <c r="C37" s="31">
        <v>8355</v>
      </c>
      <c r="D37" s="28"/>
      <c r="E37" s="31">
        <v>8626</v>
      </c>
      <c r="F37" s="28"/>
      <c r="G37" s="29">
        <f>(E37/C37)-1</f>
        <v>0.03243566726511071</v>
      </c>
      <c r="H37" s="28"/>
      <c r="I37" s="28"/>
    </row>
    <row r="38" spans="1:9" ht="13.5">
      <c r="A38" s="28" t="s">
        <v>854</v>
      </c>
      <c r="B38" s="28"/>
      <c r="C38" s="30">
        <v>17558673</v>
      </c>
      <c r="D38" s="28"/>
      <c r="E38" s="30">
        <v>17707678.54</v>
      </c>
      <c r="F38" s="28"/>
      <c r="G38" s="29">
        <f>(E38/C38)-1</f>
        <v>0.008486150405557336</v>
      </c>
      <c r="H38" s="28"/>
      <c r="I38" s="28"/>
    </row>
    <row r="40" ht="13.5">
      <c r="A40" s="15" t="s">
        <v>873</v>
      </c>
    </row>
  </sheetData>
  <sheetProtection/>
  <mergeCells count="87">
    <mergeCell ref="HI4:HQ4"/>
    <mergeCell ref="HR4:HZ4"/>
    <mergeCell ref="IA4:II4"/>
    <mergeCell ref="IJ4:IR4"/>
    <mergeCell ref="IS4:IV4"/>
    <mergeCell ref="FG4:FO4"/>
    <mergeCell ref="FP4:FX4"/>
    <mergeCell ref="FY4:GG4"/>
    <mergeCell ref="GH4:GP4"/>
    <mergeCell ref="GQ4:GY4"/>
    <mergeCell ref="GZ4:HH4"/>
    <mergeCell ref="DE4:DM4"/>
    <mergeCell ref="DN4:DV4"/>
    <mergeCell ref="DW4:EE4"/>
    <mergeCell ref="EF4:EN4"/>
    <mergeCell ref="EO4:EW4"/>
    <mergeCell ref="EX4:FF4"/>
    <mergeCell ref="BC4:BK4"/>
    <mergeCell ref="BL4:BT4"/>
    <mergeCell ref="BU4:CC4"/>
    <mergeCell ref="CD4:CL4"/>
    <mergeCell ref="CM4:CU4"/>
    <mergeCell ref="CV4:DD4"/>
    <mergeCell ref="A4:I4"/>
    <mergeCell ref="J4:R4"/>
    <mergeCell ref="S4:AA4"/>
    <mergeCell ref="AB4:AJ4"/>
    <mergeCell ref="AK4:AS4"/>
    <mergeCell ref="AT4:BB4"/>
    <mergeCell ref="A1:I1"/>
    <mergeCell ref="J1:R1"/>
    <mergeCell ref="S1:AA1"/>
    <mergeCell ref="AB1:AJ1"/>
    <mergeCell ref="AK1:AS1"/>
    <mergeCell ref="AT1:BB1"/>
    <mergeCell ref="BC1:BK1"/>
    <mergeCell ref="BL1:BT1"/>
    <mergeCell ref="BU1:CC1"/>
    <mergeCell ref="CD1:CL1"/>
    <mergeCell ref="CM1:CU1"/>
    <mergeCell ref="CV1:DD1"/>
    <mergeCell ref="DE1:DM1"/>
    <mergeCell ref="DN1:DV1"/>
    <mergeCell ref="DW1:EE1"/>
    <mergeCell ref="EF1:EN1"/>
    <mergeCell ref="EO1:EW1"/>
    <mergeCell ref="EX1:FF1"/>
    <mergeCell ref="FG1:FO1"/>
    <mergeCell ref="FP1:FX1"/>
    <mergeCell ref="FY1:GG1"/>
    <mergeCell ref="GH1:GP1"/>
    <mergeCell ref="GQ1:GY1"/>
    <mergeCell ref="GZ1:HH1"/>
    <mergeCell ref="HI1:HQ1"/>
    <mergeCell ref="HR1:HZ1"/>
    <mergeCell ref="IA1:II1"/>
    <mergeCell ref="IJ1:IR1"/>
    <mergeCell ref="IS1:IV1"/>
    <mergeCell ref="A2:I2"/>
    <mergeCell ref="J2:R2"/>
    <mergeCell ref="S2:AA2"/>
    <mergeCell ref="AB2:AJ2"/>
    <mergeCell ref="AK2:AS2"/>
    <mergeCell ref="AT2:BB2"/>
    <mergeCell ref="BC2:BK2"/>
    <mergeCell ref="BL2:BT2"/>
    <mergeCell ref="BU2:CC2"/>
    <mergeCell ref="CD2:CL2"/>
    <mergeCell ref="CM2:CU2"/>
    <mergeCell ref="CV2:DD2"/>
    <mergeCell ref="DE2:DM2"/>
    <mergeCell ref="DN2:DV2"/>
    <mergeCell ref="DW2:EE2"/>
    <mergeCell ref="EF2:EN2"/>
    <mergeCell ref="EO2:EW2"/>
    <mergeCell ref="EX2:FF2"/>
    <mergeCell ref="FG2:FO2"/>
    <mergeCell ref="FP2:FX2"/>
    <mergeCell ref="FY2:GG2"/>
    <mergeCell ref="GH2:GP2"/>
    <mergeCell ref="GQ2:GY2"/>
    <mergeCell ref="GZ2:HH2"/>
    <mergeCell ref="HI2:HQ2"/>
    <mergeCell ref="HR2:HZ2"/>
    <mergeCell ref="IA2:II2"/>
    <mergeCell ref="IJ2:IR2"/>
    <mergeCell ref="IS2:IV2"/>
  </mergeCells>
  <printOptions horizontalCentered="1"/>
  <pageMargins left="0.5" right="0.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0"/>
  <sheetViews>
    <sheetView zoomScale="60" zoomScaleNormal="60" workbookViewId="0" topLeftCell="A855">
      <selection activeCell="J868" sqref="J868"/>
    </sheetView>
  </sheetViews>
  <sheetFormatPr defaultColWidth="9.00390625" defaultRowHeight="14.25"/>
  <cols>
    <col min="1" max="1" width="13.125" style="0" customWidth="1"/>
    <col min="2" max="2" width="22.625" style="0" customWidth="1"/>
    <col min="3" max="3" width="11.125" style="0" customWidth="1"/>
    <col min="4" max="5" width="16.625" style="0" customWidth="1"/>
    <col min="6" max="6" width="11.125" style="0" customWidth="1"/>
  </cols>
  <sheetData>
    <row r="1" spans="1:6" ht="15" customHeight="1">
      <c r="A1" s="78" t="s">
        <v>848</v>
      </c>
      <c r="B1" s="78"/>
      <c r="C1" s="78"/>
      <c r="D1" s="78"/>
      <c r="E1" s="78"/>
      <c r="F1" s="78"/>
    </row>
    <row r="2" spans="1:6" ht="15" customHeight="1">
      <c r="A2" s="78" t="s">
        <v>849</v>
      </c>
      <c r="B2" s="78"/>
      <c r="C2" s="78"/>
      <c r="D2" s="78"/>
      <c r="E2" s="78"/>
      <c r="F2" s="78"/>
    </row>
    <row r="3" spans="1:6" ht="15" customHeight="1">
      <c r="A3" s="78" t="s">
        <v>856</v>
      </c>
      <c r="B3" s="78"/>
      <c r="C3" s="78"/>
      <c r="D3" s="78"/>
      <c r="E3" s="78"/>
      <c r="F3" s="78"/>
    </row>
    <row r="4" spans="1:6" ht="15" customHeight="1">
      <c r="A4" s="1"/>
      <c r="B4" s="1"/>
      <c r="D4" s="1"/>
      <c r="E4" s="1"/>
      <c r="F4" s="1"/>
    </row>
    <row r="5" spans="1:6" ht="27">
      <c r="A5" s="2" t="s">
        <v>850</v>
      </c>
      <c r="B5" s="2" t="s">
        <v>851</v>
      </c>
      <c r="C5" s="3" t="s">
        <v>852</v>
      </c>
      <c r="D5" s="4" t="s">
        <v>853</v>
      </c>
      <c r="E5" s="4" t="s">
        <v>854</v>
      </c>
      <c r="F5" s="5" t="s">
        <v>855</v>
      </c>
    </row>
    <row r="7" spans="1:6" ht="13.5">
      <c r="A7" t="s">
        <v>0</v>
      </c>
      <c r="B7" t="s">
        <v>3</v>
      </c>
      <c r="C7" s="8">
        <v>160</v>
      </c>
      <c r="D7" s="7">
        <v>6282912</v>
      </c>
      <c r="E7" s="7">
        <v>376382.62</v>
      </c>
      <c r="F7" s="6">
        <v>0.0007</v>
      </c>
    </row>
    <row r="8" spans="1:6" ht="13.5">
      <c r="A8" t="s">
        <v>0</v>
      </c>
      <c r="B8" t="s">
        <v>0</v>
      </c>
      <c r="C8" s="8">
        <v>61</v>
      </c>
      <c r="D8" s="7">
        <v>2389943</v>
      </c>
      <c r="E8" s="7">
        <v>142038.53</v>
      </c>
      <c r="F8" s="6">
        <v>0.0003</v>
      </c>
    </row>
    <row r="9" spans="1:6" ht="13.5">
      <c r="A9" t="s">
        <v>0</v>
      </c>
      <c r="B9" t="s">
        <v>2</v>
      </c>
      <c r="C9" s="8">
        <v>46</v>
      </c>
      <c r="D9" s="7">
        <v>1198189</v>
      </c>
      <c r="E9" s="7">
        <v>71887.59</v>
      </c>
      <c r="F9" s="6">
        <v>0.0001</v>
      </c>
    </row>
    <row r="10" spans="1:6" ht="13.5">
      <c r="A10" t="s">
        <v>0</v>
      </c>
      <c r="B10" t="s">
        <v>5</v>
      </c>
      <c r="C10" s="8">
        <v>46</v>
      </c>
      <c r="D10" s="7">
        <v>2600476</v>
      </c>
      <c r="E10" s="7">
        <v>152248.06</v>
      </c>
      <c r="F10" s="6">
        <v>0.0003</v>
      </c>
    </row>
    <row r="11" spans="1:6" ht="13.5">
      <c r="A11" t="s">
        <v>0</v>
      </c>
      <c r="B11" t="s">
        <v>4</v>
      </c>
      <c r="C11" s="8">
        <v>23</v>
      </c>
      <c r="D11" s="7">
        <v>252170</v>
      </c>
      <c r="E11" s="7">
        <v>15121.8</v>
      </c>
      <c r="F11" s="6">
        <v>0</v>
      </c>
    </row>
    <row r="12" spans="1:6" ht="13.5">
      <c r="A12" t="s">
        <v>0</v>
      </c>
      <c r="B12" t="s">
        <v>1</v>
      </c>
      <c r="C12" s="8">
        <v>14</v>
      </c>
      <c r="D12" s="7">
        <v>395388</v>
      </c>
      <c r="E12" s="7">
        <v>23723.28</v>
      </c>
      <c r="F12" s="6">
        <v>0</v>
      </c>
    </row>
    <row r="13" spans="1:6" ht="13.5">
      <c r="A13" t="s">
        <v>0</v>
      </c>
      <c r="B13" t="s">
        <v>857</v>
      </c>
      <c r="C13" s="11">
        <v>20</v>
      </c>
      <c r="D13" s="9">
        <v>1058264</v>
      </c>
      <c r="E13" s="9">
        <v>63495.84</v>
      </c>
      <c r="F13" s="10">
        <v>0.0001</v>
      </c>
    </row>
    <row r="14" spans="1:6" ht="13.5">
      <c r="A14" t="s">
        <v>0</v>
      </c>
      <c r="B14" t="s">
        <v>6</v>
      </c>
      <c r="C14" s="8">
        <v>370</v>
      </c>
      <c r="D14" s="7">
        <v>14177342</v>
      </c>
      <c r="E14" s="7">
        <v>844897.72</v>
      </c>
      <c r="F14" s="6">
        <v>0.0015</v>
      </c>
    </row>
    <row r="15" spans="3:6" ht="13.5">
      <c r="C15" s="8"/>
      <c r="D15" s="7"/>
      <c r="E15" s="7"/>
      <c r="F15" s="6"/>
    </row>
    <row r="16" spans="1:6" ht="13.5">
      <c r="A16" t="s">
        <v>7</v>
      </c>
      <c r="B16" t="s">
        <v>8</v>
      </c>
      <c r="C16" s="8">
        <v>163</v>
      </c>
      <c r="D16" s="7">
        <v>5149782</v>
      </c>
      <c r="E16" s="7">
        <v>308711.09</v>
      </c>
      <c r="F16" s="6">
        <v>0.0006</v>
      </c>
    </row>
    <row r="17" spans="1:6" ht="13.5">
      <c r="A17" t="s">
        <v>7</v>
      </c>
      <c r="B17" t="s">
        <v>9</v>
      </c>
      <c r="C17" s="8">
        <v>10</v>
      </c>
      <c r="D17" s="7">
        <v>41479</v>
      </c>
      <c r="E17" s="7">
        <v>2488.74</v>
      </c>
      <c r="F17" s="6">
        <v>0</v>
      </c>
    </row>
    <row r="18" spans="1:6" ht="13.5">
      <c r="A18" t="s">
        <v>7</v>
      </c>
      <c r="B18" t="s">
        <v>857</v>
      </c>
      <c r="C18" s="11">
        <v>32</v>
      </c>
      <c r="D18" s="9">
        <v>655979</v>
      </c>
      <c r="E18" s="9">
        <v>39358.74</v>
      </c>
      <c r="F18" s="10">
        <v>0.0001</v>
      </c>
    </row>
    <row r="19" spans="1:6" ht="13.5">
      <c r="A19" t="s">
        <v>7</v>
      </c>
      <c r="B19" t="s">
        <v>6</v>
      </c>
      <c r="C19" s="8">
        <v>205</v>
      </c>
      <c r="D19" s="7">
        <v>5847240</v>
      </c>
      <c r="E19" s="7">
        <v>350558.57</v>
      </c>
      <c r="F19" s="6">
        <v>0.0006</v>
      </c>
    </row>
    <row r="20" spans="3:6" ht="13.5">
      <c r="C20" s="8"/>
      <c r="D20" s="7"/>
      <c r="E20" s="7"/>
      <c r="F20" s="6"/>
    </row>
    <row r="21" spans="1:6" ht="13.5">
      <c r="A21" t="s">
        <v>10</v>
      </c>
      <c r="B21" t="s">
        <v>16</v>
      </c>
      <c r="C21" s="8">
        <v>311</v>
      </c>
      <c r="D21" s="7">
        <v>16267169</v>
      </c>
      <c r="E21" s="7">
        <v>974085.36</v>
      </c>
      <c r="F21" s="6">
        <v>0.0018</v>
      </c>
    </row>
    <row r="22" spans="1:6" ht="13.5">
      <c r="A22" t="s">
        <v>10</v>
      </c>
      <c r="B22" t="s">
        <v>12</v>
      </c>
      <c r="C22" s="8">
        <v>116</v>
      </c>
      <c r="D22" s="7">
        <v>3133394</v>
      </c>
      <c r="E22" s="7">
        <v>187455.72</v>
      </c>
      <c r="F22" s="6">
        <v>0.0003</v>
      </c>
    </row>
    <row r="23" spans="1:6" ht="13.5">
      <c r="A23" t="s">
        <v>10</v>
      </c>
      <c r="B23" t="s">
        <v>14</v>
      </c>
      <c r="C23" s="8">
        <v>102</v>
      </c>
      <c r="D23" s="7">
        <v>4603776</v>
      </c>
      <c r="E23" s="7">
        <v>276190.54</v>
      </c>
      <c r="F23" s="6">
        <v>0.0005</v>
      </c>
    </row>
    <row r="24" spans="1:6" ht="13.5">
      <c r="A24" t="s">
        <v>10</v>
      </c>
      <c r="B24" t="s">
        <v>11</v>
      </c>
      <c r="C24" s="8">
        <v>43</v>
      </c>
      <c r="D24" s="7">
        <v>528753</v>
      </c>
      <c r="E24" s="7">
        <v>31487.66</v>
      </c>
      <c r="F24" s="6">
        <v>0.0001</v>
      </c>
    </row>
    <row r="25" spans="1:6" ht="13.5">
      <c r="A25" t="s">
        <v>10</v>
      </c>
      <c r="B25" t="s">
        <v>13</v>
      </c>
      <c r="C25" s="8">
        <v>40</v>
      </c>
      <c r="D25" s="7">
        <v>557501</v>
      </c>
      <c r="E25" s="7">
        <v>33450.06</v>
      </c>
      <c r="F25" s="6">
        <v>0.0001</v>
      </c>
    </row>
    <row r="26" spans="1:6" ht="13.5">
      <c r="A26" t="s">
        <v>10</v>
      </c>
      <c r="B26" t="s">
        <v>15</v>
      </c>
      <c r="C26" s="8">
        <v>17</v>
      </c>
      <c r="D26" s="7">
        <v>138036</v>
      </c>
      <c r="E26" s="7">
        <v>8282.16</v>
      </c>
      <c r="F26" s="6">
        <v>0</v>
      </c>
    </row>
    <row r="27" spans="1:6" ht="13.5">
      <c r="A27" t="s">
        <v>10</v>
      </c>
      <c r="B27" t="s">
        <v>857</v>
      </c>
      <c r="C27" s="11">
        <v>49</v>
      </c>
      <c r="D27" s="9">
        <v>425241</v>
      </c>
      <c r="E27" s="9">
        <v>25514.46</v>
      </c>
      <c r="F27" s="10">
        <v>0</v>
      </c>
    </row>
    <row r="28" spans="1:6" ht="13.5">
      <c r="A28" t="s">
        <v>10</v>
      </c>
      <c r="B28" t="s">
        <v>6</v>
      </c>
      <c r="C28" s="8">
        <v>678</v>
      </c>
      <c r="D28" s="7">
        <v>25653870</v>
      </c>
      <c r="E28" s="7">
        <v>1536465.96</v>
      </c>
      <c r="F28" s="6">
        <v>0.0028</v>
      </c>
    </row>
    <row r="29" spans="3:6" ht="13.5">
      <c r="C29" s="8"/>
      <c r="D29" s="7"/>
      <c r="E29" s="7"/>
      <c r="F29" s="6"/>
    </row>
    <row r="30" spans="1:6" ht="13.5">
      <c r="A30" t="s">
        <v>17</v>
      </c>
      <c r="B30" t="s">
        <v>18</v>
      </c>
      <c r="C30" s="8">
        <v>345</v>
      </c>
      <c r="D30" s="7">
        <v>22935220</v>
      </c>
      <c r="E30" s="7">
        <v>1372907.51</v>
      </c>
      <c r="F30" s="6">
        <v>0.0025</v>
      </c>
    </row>
    <row r="31" spans="1:6" ht="13.5">
      <c r="A31" t="s">
        <v>17</v>
      </c>
      <c r="B31" t="s">
        <v>20</v>
      </c>
      <c r="C31" s="8">
        <v>67</v>
      </c>
      <c r="D31" s="7">
        <v>1822198</v>
      </c>
      <c r="E31" s="7">
        <v>103313.12</v>
      </c>
      <c r="F31" s="6">
        <v>0.0002</v>
      </c>
    </row>
    <row r="32" spans="1:6" ht="13.5">
      <c r="A32" t="s">
        <v>17</v>
      </c>
      <c r="B32" t="s">
        <v>21</v>
      </c>
      <c r="C32" s="8">
        <v>37</v>
      </c>
      <c r="D32" s="7">
        <v>294545</v>
      </c>
      <c r="E32" s="7">
        <v>17672.7</v>
      </c>
      <c r="F32" s="6">
        <v>0</v>
      </c>
    </row>
    <row r="33" spans="1:6" ht="13.5">
      <c r="A33" t="s">
        <v>17</v>
      </c>
      <c r="B33" t="s">
        <v>19</v>
      </c>
      <c r="C33" s="8">
        <v>30</v>
      </c>
      <c r="D33" s="7">
        <v>127439</v>
      </c>
      <c r="E33" s="7">
        <v>7646.34</v>
      </c>
      <c r="F33" s="6">
        <v>0</v>
      </c>
    </row>
    <row r="34" spans="1:6" ht="13.5">
      <c r="A34" t="s">
        <v>17</v>
      </c>
      <c r="B34" t="s">
        <v>22</v>
      </c>
      <c r="C34" s="8">
        <v>21</v>
      </c>
      <c r="D34" s="7">
        <v>40763</v>
      </c>
      <c r="E34" s="7">
        <v>2445.78</v>
      </c>
      <c r="F34" s="6">
        <v>0</v>
      </c>
    </row>
    <row r="35" spans="1:6" ht="13.5">
      <c r="A35" t="s">
        <v>17</v>
      </c>
      <c r="B35" t="s">
        <v>23</v>
      </c>
      <c r="C35" s="8">
        <v>11</v>
      </c>
      <c r="D35" s="7">
        <v>203244</v>
      </c>
      <c r="E35" s="7">
        <v>12169.97</v>
      </c>
      <c r="F35" s="6">
        <v>0</v>
      </c>
    </row>
    <row r="36" spans="1:6" ht="13.5">
      <c r="A36" t="s">
        <v>17</v>
      </c>
      <c r="B36" t="s">
        <v>857</v>
      </c>
      <c r="C36" s="11">
        <v>35</v>
      </c>
      <c r="D36" s="9">
        <v>91972</v>
      </c>
      <c r="E36" s="9">
        <v>5451.79</v>
      </c>
      <c r="F36" s="10">
        <v>0</v>
      </c>
    </row>
    <row r="37" spans="1:6" ht="13.5">
      <c r="A37" t="s">
        <v>17</v>
      </c>
      <c r="B37" t="s">
        <v>6</v>
      </c>
      <c r="C37" s="8">
        <v>546</v>
      </c>
      <c r="D37" s="7">
        <v>25515381</v>
      </c>
      <c r="E37" s="7">
        <v>1521607.21</v>
      </c>
      <c r="F37" s="6">
        <v>0.0028</v>
      </c>
    </row>
    <row r="38" spans="3:6" ht="13.5">
      <c r="C38" s="8"/>
      <c r="D38" s="7"/>
      <c r="E38" s="7"/>
      <c r="F38" s="6"/>
    </row>
    <row r="39" spans="1:6" ht="13.5">
      <c r="A39" t="s">
        <v>24</v>
      </c>
      <c r="B39" t="s">
        <v>24</v>
      </c>
      <c r="C39" s="8">
        <v>195</v>
      </c>
      <c r="D39" s="7">
        <v>6929858</v>
      </c>
      <c r="E39" s="7">
        <v>415567.39</v>
      </c>
      <c r="F39" s="6">
        <v>0.0008</v>
      </c>
    </row>
    <row r="40" spans="1:6" ht="13.5">
      <c r="A40" t="s">
        <v>24</v>
      </c>
      <c r="B40" t="s">
        <v>26</v>
      </c>
      <c r="C40" s="8">
        <v>52</v>
      </c>
      <c r="D40" s="7">
        <v>1030163</v>
      </c>
      <c r="E40" s="7">
        <v>61809.78</v>
      </c>
      <c r="F40" s="6">
        <v>0.0001</v>
      </c>
    </row>
    <row r="41" spans="1:6" ht="13.5">
      <c r="A41" t="s">
        <v>24</v>
      </c>
      <c r="B41" t="s">
        <v>27</v>
      </c>
      <c r="C41" s="8">
        <v>16</v>
      </c>
      <c r="D41" s="7">
        <v>136335</v>
      </c>
      <c r="E41" s="7">
        <v>8180.1</v>
      </c>
      <c r="F41" s="6">
        <v>0</v>
      </c>
    </row>
    <row r="42" spans="1:6" ht="13.5">
      <c r="A42" t="s">
        <v>24</v>
      </c>
      <c r="B42" t="s">
        <v>25</v>
      </c>
      <c r="C42" s="8">
        <v>12</v>
      </c>
      <c r="D42" s="7">
        <v>49126</v>
      </c>
      <c r="E42" s="7">
        <v>2947.56</v>
      </c>
      <c r="F42" s="6">
        <v>0</v>
      </c>
    </row>
    <row r="43" spans="1:6" ht="13.5">
      <c r="A43" t="s">
        <v>24</v>
      </c>
      <c r="B43" t="s">
        <v>857</v>
      </c>
      <c r="C43" s="11">
        <v>24</v>
      </c>
      <c r="D43" s="9">
        <v>225103</v>
      </c>
      <c r="E43" s="9">
        <v>13506.18</v>
      </c>
      <c r="F43" s="10">
        <v>0</v>
      </c>
    </row>
    <row r="44" spans="1:6" ht="13.5">
      <c r="A44" t="s">
        <v>24</v>
      </c>
      <c r="B44" t="s">
        <v>6</v>
      </c>
      <c r="C44" s="8">
        <v>299</v>
      </c>
      <c r="D44" s="7">
        <v>8370585</v>
      </c>
      <c r="E44" s="7">
        <v>502011.01</v>
      </c>
      <c r="F44" s="6">
        <v>0.0009</v>
      </c>
    </row>
    <row r="45" spans="3:6" ht="13.5">
      <c r="C45" s="8"/>
      <c r="D45" s="7"/>
      <c r="E45" s="7"/>
      <c r="F45" s="6"/>
    </row>
    <row r="46" spans="1:6" ht="13.5">
      <c r="A46" t="s">
        <v>28</v>
      </c>
      <c r="B46" t="s">
        <v>40</v>
      </c>
      <c r="C46" s="8">
        <v>296</v>
      </c>
      <c r="D46" s="7">
        <v>11905495</v>
      </c>
      <c r="E46" s="7">
        <v>713184.81</v>
      </c>
      <c r="F46" s="6">
        <v>0.0013</v>
      </c>
    </row>
    <row r="47" spans="1:6" ht="13.5">
      <c r="A47" t="s">
        <v>28</v>
      </c>
      <c r="B47" t="s">
        <v>30</v>
      </c>
      <c r="C47" s="8">
        <v>128</v>
      </c>
      <c r="D47" s="7">
        <v>4777520</v>
      </c>
      <c r="E47" s="7">
        <v>286611.2</v>
      </c>
      <c r="F47" s="6">
        <v>0.0005</v>
      </c>
    </row>
    <row r="48" spans="1:6" ht="13.5">
      <c r="A48" t="s">
        <v>28</v>
      </c>
      <c r="B48" t="s">
        <v>31</v>
      </c>
      <c r="C48" s="8">
        <v>64</v>
      </c>
      <c r="D48" s="7">
        <v>2448098</v>
      </c>
      <c r="E48" s="7">
        <v>146854.33</v>
      </c>
      <c r="F48" s="6">
        <v>0.0003</v>
      </c>
    </row>
    <row r="49" spans="1:6" ht="13.5">
      <c r="A49" t="s">
        <v>28</v>
      </c>
      <c r="B49" t="s">
        <v>29</v>
      </c>
      <c r="C49" s="8">
        <v>63</v>
      </c>
      <c r="D49" s="7">
        <v>2120369</v>
      </c>
      <c r="E49" s="7">
        <v>127222.14</v>
      </c>
      <c r="F49" s="6">
        <v>0.0002</v>
      </c>
    </row>
    <row r="50" spans="1:6" ht="13.5">
      <c r="A50" t="s">
        <v>28</v>
      </c>
      <c r="B50" t="s">
        <v>37</v>
      </c>
      <c r="C50" s="8">
        <v>56</v>
      </c>
      <c r="D50" s="7">
        <v>1598963</v>
      </c>
      <c r="E50" s="7">
        <v>95937.78</v>
      </c>
      <c r="F50" s="6">
        <v>0.0002</v>
      </c>
    </row>
    <row r="51" spans="1:6" ht="13.5">
      <c r="A51" t="s">
        <v>28</v>
      </c>
      <c r="B51" t="s">
        <v>39</v>
      </c>
      <c r="C51" s="8">
        <v>40</v>
      </c>
      <c r="D51" s="7">
        <v>1045898</v>
      </c>
      <c r="E51" s="7">
        <v>62753.88</v>
      </c>
      <c r="F51" s="6">
        <v>0.0001</v>
      </c>
    </row>
    <row r="52" spans="1:6" ht="13.5">
      <c r="A52" t="s">
        <v>28</v>
      </c>
      <c r="B52" t="s">
        <v>33</v>
      </c>
      <c r="C52" s="8">
        <v>39</v>
      </c>
      <c r="D52" s="7">
        <v>1118342</v>
      </c>
      <c r="E52" s="7">
        <v>67100.52</v>
      </c>
      <c r="F52" s="6">
        <v>0.0001</v>
      </c>
    </row>
    <row r="53" spans="1:6" ht="13.5">
      <c r="A53" t="s">
        <v>28</v>
      </c>
      <c r="B53" t="s">
        <v>38</v>
      </c>
      <c r="C53" s="8">
        <v>36</v>
      </c>
      <c r="D53" s="7">
        <v>3337845</v>
      </c>
      <c r="E53" s="7">
        <v>199735.7</v>
      </c>
      <c r="F53" s="6">
        <v>0.0004</v>
      </c>
    </row>
    <row r="54" spans="1:6" ht="13.5">
      <c r="A54" t="s">
        <v>28</v>
      </c>
      <c r="B54" t="s">
        <v>35</v>
      </c>
      <c r="C54" s="8">
        <v>35</v>
      </c>
      <c r="D54" s="7">
        <v>1091636</v>
      </c>
      <c r="E54" s="7">
        <v>65498.16</v>
      </c>
      <c r="F54" s="6">
        <v>0.0001</v>
      </c>
    </row>
    <row r="55" spans="1:6" ht="13.5">
      <c r="A55" t="s">
        <v>28</v>
      </c>
      <c r="B55" t="s">
        <v>36</v>
      </c>
      <c r="C55" s="8">
        <v>31</v>
      </c>
      <c r="D55" s="7">
        <v>562336</v>
      </c>
      <c r="E55" s="7">
        <v>33740.16</v>
      </c>
      <c r="F55" s="6">
        <v>0.0001</v>
      </c>
    </row>
    <row r="56" spans="1:6" ht="13.5">
      <c r="A56" t="s">
        <v>28</v>
      </c>
      <c r="B56" t="s">
        <v>41</v>
      </c>
      <c r="C56" s="8">
        <v>31</v>
      </c>
      <c r="D56" s="7">
        <v>241974</v>
      </c>
      <c r="E56" s="7">
        <v>14518.44</v>
      </c>
      <c r="F56" s="6">
        <v>0</v>
      </c>
    </row>
    <row r="57" spans="1:6" ht="13.5">
      <c r="A57" t="s">
        <v>28</v>
      </c>
      <c r="B57" t="s">
        <v>32</v>
      </c>
      <c r="C57" s="8">
        <v>20</v>
      </c>
      <c r="D57" s="7">
        <v>159772</v>
      </c>
      <c r="E57" s="7">
        <v>9586.32</v>
      </c>
      <c r="F57" s="6">
        <v>0</v>
      </c>
    </row>
    <row r="58" spans="1:6" ht="13.5">
      <c r="A58" t="s">
        <v>28</v>
      </c>
      <c r="B58" t="s">
        <v>34</v>
      </c>
      <c r="C58" s="8">
        <v>13</v>
      </c>
      <c r="D58" s="7">
        <v>52113</v>
      </c>
      <c r="E58" s="7">
        <v>3126.78</v>
      </c>
      <c r="F58" s="6">
        <v>0</v>
      </c>
    </row>
    <row r="59" spans="1:6" ht="13.5">
      <c r="A59" t="s">
        <v>28</v>
      </c>
      <c r="B59" t="s">
        <v>857</v>
      </c>
      <c r="C59" s="11">
        <v>49</v>
      </c>
      <c r="D59" s="9">
        <v>405478</v>
      </c>
      <c r="E59" s="9">
        <v>24328.68</v>
      </c>
      <c r="F59" s="10">
        <v>0</v>
      </c>
    </row>
    <row r="60" spans="1:6" ht="13.5">
      <c r="A60" t="s">
        <v>28</v>
      </c>
      <c r="B60" t="s">
        <v>6</v>
      </c>
      <c r="C60" s="8">
        <v>901</v>
      </c>
      <c r="D60" s="7">
        <v>30865839</v>
      </c>
      <c r="E60" s="7">
        <v>1850198.9</v>
      </c>
      <c r="F60" s="6">
        <v>0.0034</v>
      </c>
    </row>
    <row r="61" spans="3:6" ht="13.5">
      <c r="C61" s="8"/>
      <c r="D61" s="7"/>
      <c r="E61" s="7"/>
      <c r="F61" s="6"/>
    </row>
    <row r="62" spans="1:6" ht="13.5">
      <c r="A62" t="s">
        <v>42</v>
      </c>
      <c r="B62" t="s">
        <v>53</v>
      </c>
      <c r="C62" s="8">
        <v>2030</v>
      </c>
      <c r="D62" s="7">
        <v>296233237</v>
      </c>
      <c r="E62" s="7">
        <v>17729393.35</v>
      </c>
      <c r="F62" s="6">
        <v>0.0323</v>
      </c>
    </row>
    <row r="63" spans="1:6" ht="13.5">
      <c r="A63" t="s">
        <v>42</v>
      </c>
      <c r="B63" t="s">
        <v>43</v>
      </c>
      <c r="C63" s="8">
        <v>1244</v>
      </c>
      <c r="D63" s="7">
        <v>151049569</v>
      </c>
      <c r="E63" s="7">
        <v>9038385.62</v>
      </c>
      <c r="F63" s="6">
        <v>0.0165</v>
      </c>
    </row>
    <row r="64" spans="1:6" ht="13.5">
      <c r="A64" t="s">
        <v>42</v>
      </c>
      <c r="B64" t="s">
        <v>46</v>
      </c>
      <c r="C64" s="8">
        <v>131</v>
      </c>
      <c r="D64" s="7">
        <v>5812808</v>
      </c>
      <c r="E64" s="7">
        <v>347068.43</v>
      </c>
      <c r="F64" s="6">
        <v>0.0006</v>
      </c>
    </row>
    <row r="65" spans="1:6" ht="13.5">
      <c r="A65" t="s">
        <v>42</v>
      </c>
      <c r="B65" t="s">
        <v>51</v>
      </c>
      <c r="C65" s="8">
        <v>117</v>
      </c>
      <c r="D65" s="7">
        <v>2686343</v>
      </c>
      <c r="E65" s="7">
        <v>161149.93</v>
      </c>
      <c r="F65" s="6">
        <v>0.0003</v>
      </c>
    </row>
    <row r="66" spans="1:6" ht="13.5">
      <c r="A66" t="s">
        <v>42</v>
      </c>
      <c r="B66" t="s">
        <v>48</v>
      </c>
      <c r="C66" s="8">
        <v>111</v>
      </c>
      <c r="D66" s="7">
        <v>2804222</v>
      </c>
      <c r="E66" s="7">
        <v>168253.32</v>
      </c>
      <c r="F66" s="6">
        <v>0.0003</v>
      </c>
    </row>
    <row r="67" spans="1:6" ht="13.5">
      <c r="A67" t="s">
        <v>42</v>
      </c>
      <c r="B67" t="s">
        <v>44</v>
      </c>
      <c r="C67" s="8">
        <v>56</v>
      </c>
      <c r="D67" s="7">
        <v>2802288</v>
      </c>
      <c r="E67" s="7">
        <v>168137.28</v>
      </c>
      <c r="F67" s="6">
        <v>0.0003</v>
      </c>
    </row>
    <row r="68" spans="1:6" ht="13.5">
      <c r="A68" t="s">
        <v>42</v>
      </c>
      <c r="B68" t="s">
        <v>49</v>
      </c>
      <c r="C68" s="8">
        <v>35</v>
      </c>
      <c r="D68" s="7">
        <v>375510</v>
      </c>
      <c r="E68" s="7">
        <v>22500.23</v>
      </c>
      <c r="F68" s="6">
        <v>0</v>
      </c>
    </row>
    <row r="69" spans="1:6" ht="13.5">
      <c r="A69" t="s">
        <v>42</v>
      </c>
      <c r="B69" t="s">
        <v>45</v>
      </c>
      <c r="C69" s="8">
        <v>27</v>
      </c>
      <c r="D69" s="7">
        <v>4984790</v>
      </c>
      <c r="E69" s="7">
        <v>299087.4</v>
      </c>
      <c r="F69" s="6">
        <v>0.0005</v>
      </c>
    </row>
    <row r="70" spans="1:6" ht="13.5">
      <c r="A70" t="s">
        <v>42</v>
      </c>
      <c r="B70" t="s">
        <v>47</v>
      </c>
      <c r="C70" s="8">
        <v>26</v>
      </c>
      <c r="D70" s="7">
        <v>393240</v>
      </c>
      <c r="E70" s="7">
        <v>23594.4</v>
      </c>
      <c r="F70" s="6">
        <v>0</v>
      </c>
    </row>
    <row r="71" spans="1:6" ht="13.5">
      <c r="A71" t="s">
        <v>42</v>
      </c>
      <c r="B71" t="s">
        <v>52</v>
      </c>
      <c r="C71" s="8">
        <v>25</v>
      </c>
      <c r="D71" s="7">
        <v>705683</v>
      </c>
      <c r="E71" s="7">
        <v>42340.98</v>
      </c>
      <c r="F71" s="6">
        <v>0.0001</v>
      </c>
    </row>
    <row r="72" spans="1:6" ht="13.5">
      <c r="A72" t="s">
        <v>42</v>
      </c>
      <c r="B72" t="s">
        <v>50</v>
      </c>
      <c r="C72" s="8">
        <v>10</v>
      </c>
      <c r="D72" s="7">
        <v>71779</v>
      </c>
      <c r="E72" s="7">
        <v>4306.74</v>
      </c>
      <c r="F72" s="6">
        <v>0</v>
      </c>
    </row>
    <row r="73" spans="1:6" ht="13.5">
      <c r="A73" t="s">
        <v>42</v>
      </c>
      <c r="B73" t="s">
        <v>857</v>
      </c>
      <c r="C73" s="11">
        <v>45</v>
      </c>
      <c r="D73" s="9">
        <v>2513519</v>
      </c>
      <c r="E73" s="9">
        <v>150811.14</v>
      </c>
      <c r="F73" s="10">
        <v>0.0003</v>
      </c>
    </row>
    <row r="74" spans="1:6" ht="13.5">
      <c r="A74" t="s">
        <v>42</v>
      </c>
      <c r="B74" t="s">
        <v>6</v>
      </c>
      <c r="C74" s="8">
        <v>3857</v>
      </c>
      <c r="D74" s="7">
        <v>470432988</v>
      </c>
      <c r="E74" s="7">
        <v>28155028.82</v>
      </c>
      <c r="F74" s="6">
        <v>0.0513</v>
      </c>
    </row>
    <row r="75" spans="3:6" ht="13.5">
      <c r="C75" s="8"/>
      <c r="D75" s="7"/>
      <c r="E75" s="7"/>
      <c r="F75" s="6"/>
    </row>
    <row r="76" spans="1:6" ht="13.5">
      <c r="A76" t="s">
        <v>54</v>
      </c>
      <c r="B76" t="s">
        <v>54</v>
      </c>
      <c r="C76" s="8">
        <v>590</v>
      </c>
      <c r="D76" s="7">
        <v>39195723</v>
      </c>
      <c r="E76" s="7">
        <v>2347652.59</v>
      </c>
      <c r="F76" s="6">
        <v>0.0043</v>
      </c>
    </row>
    <row r="77" spans="1:6" ht="13.5">
      <c r="A77" t="s">
        <v>54</v>
      </c>
      <c r="B77" t="s">
        <v>57</v>
      </c>
      <c r="C77" s="8">
        <v>121</v>
      </c>
      <c r="D77" s="7">
        <v>1815870</v>
      </c>
      <c r="E77" s="7">
        <v>108895.28</v>
      </c>
      <c r="F77" s="6">
        <v>0.0002</v>
      </c>
    </row>
    <row r="78" spans="1:6" ht="13.5">
      <c r="A78" t="s">
        <v>54</v>
      </c>
      <c r="B78" t="s">
        <v>56</v>
      </c>
      <c r="C78" s="8">
        <v>120</v>
      </c>
      <c r="D78" s="7">
        <v>2591368</v>
      </c>
      <c r="E78" s="7">
        <v>155447.73</v>
      </c>
      <c r="F78" s="6">
        <v>0.0003</v>
      </c>
    </row>
    <row r="79" spans="1:6" ht="13.5">
      <c r="A79" t="s">
        <v>54</v>
      </c>
      <c r="B79" t="s">
        <v>58</v>
      </c>
      <c r="C79" s="8">
        <v>16</v>
      </c>
      <c r="D79" s="7">
        <v>61794</v>
      </c>
      <c r="E79" s="7">
        <v>3707.64</v>
      </c>
      <c r="F79" s="6">
        <v>0</v>
      </c>
    </row>
    <row r="80" spans="1:6" ht="13.5">
      <c r="A80" t="s">
        <v>54</v>
      </c>
      <c r="B80" t="s">
        <v>55</v>
      </c>
      <c r="C80" s="8">
        <v>12</v>
      </c>
      <c r="D80" s="7">
        <v>167576</v>
      </c>
      <c r="E80" s="7">
        <v>10054.56</v>
      </c>
      <c r="F80" s="6">
        <v>0</v>
      </c>
    </row>
    <row r="81" spans="1:6" ht="13.5">
      <c r="A81" t="s">
        <v>54</v>
      </c>
      <c r="B81" t="s">
        <v>857</v>
      </c>
      <c r="C81" s="11">
        <v>69</v>
      </c>
      <c r="D81" s="9">
        <v>1085121</v>
      </c>
      <c r="E81" s="9">
        <v>65107.26</v>
      </c>
      <c r="F81" s="10">
        <v>0.0001</v>
      </c>
    </row>
    <row r="82" spans="1:6" ht="13.5">
      <c r="A82" t="s">
        <v>54</v>
      </c>
      <c r="B82" t="s">
        <v>6</v>
      </c>
      <c r="C82" s="8">
        <v>928</v>
      </c>
      <c r="D82" s="7">
        <v>44917452</v>
      </c>
      <c r="E82" s="7">
        <v>2690865.06</v>
      </c>
      <c r="F82" s="6">
        <v>0.0049</v>
      </c>
    </row>
    <row r="83" spans="3:6" ht="13.5">
      <c r="C83" s="8"/>
      <c r="D83" s="7"/>
      <c r="E83" s="7"/>
      <c r="F83" s="6"/>
    </row>
    <row r="84" spans="1:6" ht="13.5">
      <c r="A84" t="s">
        <v>59</v>
      </c>
      <c r="B84" t="s">
        <v>66</v>
      </c>
      <c r="C84" s="8">
        <v>407</v>
      </c>
      <c r="D84" s="7">
        <v>34777492</v>
      </c>
      <c r="E84" s="7">
        <v>2080099.48</v>
      </c>
      <c r="F84" s="6">
        <v>0.0038</v>
      </c>
    </row>
    <row r="85" spans="1:6" ht="13.5">
      <c r="A85" t="s">
        <v>59</v>
      </c>
      <c r="B85" t="s">
        <v>64</v>
      </c>
      <c r="C85" s="8">
        <v>148</v>
      </c>
      <c r="D85" s="7">
        <v>4808633</v>
      </c>
      <c r="E85" s="7">
        <v>288368.84</v>
      </c>
      <c r="F85" s="6">
        <v>0.0005</v>
      </c>
    </row>
    <row r="86" spans="1:6" ht="13.5">
      <c r="A86" t="s">
        <v>59</v>
      </c>
      <c r="B86" t="s">
        <v>60</v>
      </c>
      <c r="C86" s="8">
        <v>122</v>
      </c>
      <c r="D86" s="7">
        <v>3517699</v>
      </c>
      <c r="E86" s="7">
        <v>211061.94</v>
      </c>
      <c r="F86" s="6">
        <v>0.0004</v>
      </c>
    </row>
    <row r="87" spans="1:6" ht="13.5">
      <c r="A87" t="s">
        <v>59</v>
      </c>
      <c r="B87" t="s">
        <v>65</v>
      </c>
      <c r="C87" s="8">
        <v>78</v>
      </c>
      <c r="D87" s="7">
        <v>1713550</v>
      </c>
      <c r="E87" s="7">
        <v>102813</v>
      </c>
      <c r="F87" s="6">
        <v>0.0002</v>
      </c>
    </row>
    <row r="88" spans="1:6" ht="13.5">
      <c r="A88" t="s">
        <v>59</v>
      </c>
      <c r="B88" t="s">
        <v>63</v>
      </c>
      <c r="C88" s="8">
        <v>51</v>
      </c>
      <c r="D88" s="7">
        <v>1496576</v>
      </c>
      <c r="E88" s="7">
        <v>89794.56</v>
      </c>
      <c r="F88" s="6">
        <v>0.0002</v>
      </c>
    </row>
    <row r="89" spans="1:6" ht="13.5">
      <c r="A89" t="s">
        <v>59</v>
      </c>
      <c r="B89" t="s">
        <v>49</v>
      </c>
      <c r="C89" s="8">
        <v>50</v>
      </c>
      <c r="D89" s="7">
        <v>1263977</v>
      </c>
      <c r="E89" s="7">
        <v>75838.62</v>
      </c>
      <c r="F89" s="6">
        <v>0.0001</v>
      </c>
    </row>
    <row r="90" spans="1:6" ht="13.5">
      <c r="A90" t="s">
        <v>59</v>
      </c>
      <c r="B90" t="s">
        <v>62</v>
      </c>
      <c r="C90" s="8">
        <v>32</v>
      </c>
      <c r="D90" s="7">
        <v>1072753</v>
      </c>
      <c r="E90" s="7">
        <v>64365.18</v>
      </c>
      <c r="F90" s="6">
        <v>0.0001</v>
      </c>
    </row>
    <row r="91" spans="1:6" ht="13.5">
      <c r="A91" t="s">
        <v>59</v>
      </c>
      <c r="B91" t="s">
        <v>61</v>
      </c>
      <c r="C91" s="8">
        <v>13</v>
      </c>
      <c r="D91" s="7">
        <v>69365</v>
      </c>
      <c r="E91" s="7">
        <v>4161.9</v>
      </c>
      <c r="F91" s="6">
        <v>0</v>
      </c>
    </row>
    <row r="92" spans="1:6" ht="13.5">
      <c r="A92" t="s">
        <v>59</v>
      </c>
      <c r="B92" t="s">
        <v>857</v>
      </c>
      <c r="C92" s="11">
        <v>12</v>
      </c>
      <c r="D92" s="9">
        <v>97962</v>
      </c>
      <c r="E92" s="9">
        <v>5877.72</v>
      </c>
      <c r="F92" s="10">
        <v>0</v>
      </c>
    </row>
    <row r="93" spans="1:6" ht="13.5">
      <c r="A93" t="s">
        <v>59</v>
      </c>
      <c r="B93" t="s">
        <v>6</v>
      </c>
      <c r="C93" s="8">
        <v>913</v>
      </c>
      <c r="D93" s="7">
        <v>48818007</v>
      </c>
      <c r="E93" s="7">
        <v>2922381.24</v>
      </c>
      <c r="F93" s="6">
        <v>0.0053</v>
      </c>
    </row>
    <row r="94" spans="3:6" ht="13.5">
      <c r="C94" s="8"/>
      <c r="D94" s="7"/>
      <c r="E94" s="7"/>
      <c r="F94" s="6"/>
    </row>
    <row r="95" spans="1:6" ht="13.5">
      <c r="A95" t="s">
        <v>67</v>
      </c>
      <c r="B95" t="s">
        <v>72</v>
      </c>
      <c r="C95" s="8">
        <v>331</v>
      </c>
      <c r="D95" s="7">
        <v>25154917</v>
      </c>
      <c r="E95" s="7">
        <v>1506091.54</v>
      </c>
      <c r="F95" s="6">
        <v>0.0027</v>
      </c>
    </row>
    <row r="96" spans="1:6" ht="13.5">
      <c r="A96" t="s">
        <v>67</v>
      </c>
      <c r="B96" t="s">
        <v>50</v>
      </c>
      <c r="C96" s="8">
        <v>111</v>
      </c>
      <c r="D96" s="7">
        <v>7422787</v>
      </c>
      <c r="E96" s="7">
        <v>445348.72</v>
      </c>
      <c r="F96" s="6">
        <v>0.0008</v>
      </c>
    </row>
    <row r="97" spans="1:6" ht="13.5">
      <c r="A97" t="s">
        <v>67</v>
      </c>
      <c r="B97" t="s">
        <v>71</v>
      </c>
      <c r="C97" s="8">
        <v>69</v>
      </c>
      <c r="D97" s="7">
        <v>1341211</v>
      </c>
      <c r="E97" s="7">
        <v>80453.51</v>
      </c>
      <c r="F97" s="6">
        <v>0.0001</v>
      </c>
    </row>
    <row r="98" spans="1:6" ht="13.5">
      <c r="A98" t="s">
        <v>67</v>
      </c>
      <c r="B98" t="s">
        <v>77</v>
      </c>
      <c r="C98" s="8">
        <v>61</v>
      </c>
      <c r="D98" s="7">
        <v>1724566</v>
      </c>
      <c r="E98" s="7">
        <v>103473.96</v>
      </c>
      <c r="F98" s="6">
        <v>0.0002</v>
      </c>
    </row>
    <row r="99" spans="1:6" ht="13.5">
      <c r="A99" t="s">
        <v>67</v>
      </c>
      <c r="B99" t="s">
        <v>70</v>
      </c>
      <c r="C99" s="8">
        <v>59</v>
      </c>
      <c r="D99" s="7">
        <v>2736609</v>
      </c>
      <c r="E99" s="7">
        <v>164196.54</v>
      </c>
      <c r="F99" s="6">
        <v>0.0003</v>
      </c>
    </row>
    <row r="100" spans="1:6" ht="13.5">
      <c r="A100" t="s">
        <v>67</v>
      </c>
      <c r="B100" t="s">
        <v>75</v>
      </c>
      <c r="C100" s="8">
        <v>31</v>
      </c>
      <c r="D100" s="7">
        <v>852160</v>
      </c>
      <c r="E100" s="7">
        <v>51129.6</v>
      </c>
      <c r="F100" s="6">
        <v>0.0001</v>
      </c>
    </row>
    <row r="101" spans="1:6" ht="13.5">
      <c r="A101" t="s">
        <v>67</v>
      </c>
      <c r="B101" t="s">
        <v>69</v>
      </c>
      <c r="C101" s="8">
        <v>25</v>
      </c>
      <c r="D101" s="7">
        <v>202082</v>
      </c>
      <c r="E101" s="7">
        <v>12124.92</v>
      </c>
      <c r="F101" s="6">
        <v>0</v>
      </c>
    </row>
    <row r="102" spans="1:6" ht="13.5">
      <c r="A102" t="s">
        <v>67</v>
      </c>
      <c r="B102" t="s">
        <v>73</v>
      </c>
      <c r="C102" s="8">
        <v>23</v>
      </c>
      <c r="D102" s="7">
        <v>629217</v>
      </c>
      <c r="E102" s="7">
        <v>37753.02</v>
      </c>
      <c r="F102" s="6">
        <v>0.0001</v>
      </c>
    </row>
    <row r="103" spans="1:6" ht="13.5">
      <c r="A103" t="s">
        <v>67</v>
      </c>
      <c r="B103" t="s">
        <v>68</v>
      </c>
      <c r="C103" s="8">
        <v>21</v>
      </c>
      <c r="D103" s="7">
        <v>243725</v>
      </c>
      <c r="E103" s="7">
        <v>14623.5</v>
      </c>
      <c r="F103" s="6">
        <v>0</v>
      </c>
    </row>
    <row r="104" spans="1:6" ht="13.5">
      <c r="A104" t="s">
        <v>67</v>
      </c>
      <c r="B104" t="s">
        <v>74</v>
      </c>
      <c r="C104" s="8">
        <v>20</v>
      </c>
      <c r="D104" s="7">
        <v>437311</v>
      </c>
      <c r="E104" s="7">
        <v>26238.66</v>
      </c>
      <c r="F104" s="6">
        <v>0</v>
      </c>
    </row>
    <row r="105" spans="1:6" ht="13.5">
      <c r="A105" t="s">
        <v>67</v>
      </c>
      <c r="B105" t="s">
        <v>76</v>
      </c>
      <c r="C105" s="8">
        <v>11</v>
      </c>
      <c r="D105" s="7">
        <v>97770</v>
      </c>
      <c r="E105" s="7">
        <v>5866.2</v>
      </c>
      <c r="F105" s="6">
        <v>0</v>
      </c>
    </row>
    <row r="106" spans="1:6" ht="13.5">
      <c r="A106" t="s">
        <v>67</v>
      </c>
      <c r="B106" t="s">
        <v>857</v>
      </c>
      <c r="C106" s="11">
        <v>16</v>
      </c>
      <c r="D106" s="9">
        <v>2315727</v>
      </c>
      <c r="E106" s="9">
        <v>138943.62</v>
      </c>
      <c r="F106" s="10">
        <v>0.0003</v>
      </c>
    </row>
    <row r="107" spans="1:6" ht="13.5">
      <c r="A107" t="s">
        <v>67</v>
      </c>
      <c r="B107" t="s">
        <v>6</v>
      </c>
      <c r="C107" s="8">
        <v>778</v>
      </c>
      <c r="D107" s="7">
        <v>43158082</v>
      </c>
      <c r="E107" s="7">
        <v>2586243.79</v>
      </c>
      <c r="F107" s="6">
        <v>0.0047</v>
      </c>
    </row>
    <row r="108" spans="3:6" ht="13.5">
      <c r="C108" s="8"/>
      <c r="D108" s="7"/>
      <c r="E108" s="7"/>
      <c r="F108" s="6"/>
    </row>
    <row r="109" spans="1:6" ht="13.5">
      <c r="A109" t="s">
        <v>78</v>
      </c>
      <c r="B109" t="s">
        <v>86</v>
      </c>
      <c r="C109" s="8">
        <v>436</v>
      </c>
      <c r="D109" s="7">
        <v>42744946</v>
      </c>
      <c r="E109" s="7">
        <v>2557131.35</v>
      </c>
      <c r="F109" s="6">
        <v>0.0047</v>
      </c>
    </row>
    <row r="110" spans="1:6" ht="13.5">
      <c r="A110" t="s">
        <v>78</v>
      </c>
      <c r="B110" t="s">
        <v>80</v>
      </c>
      <c r="C110" s="8">
        <v>92</v>
      </c>
      <c r="D110" s="7">
        <v>1974065</v>
      </c>
      <c r="E110" s="7">
        <v>118443.9</v>
      </c>
      <c r="F110" s="6">
        <v>0.0002</v>
      </c>
    </row>
    <row r="111" spans="1:6" ht="13.5">
      <c r="A111" t="s">
        <v>78</v>
      </c>
      <c r="B111" t="s">
        <v>79</v>
      </c>
      <c r="C111" s="8">
        <v>55</v>
      </c>
      <c r="D111" s="7">
        <v>965688</v>
      </c>
      <c r="E111" s="7">
        <v>57941.28</v>
      </c>
      <c r="F111" s="6">
        <v>0.0001</v>
      </c>
    </row>
    <row r="112" spans="1:6" ht="13.5">
      <c r="A112" t="s">
        <v>78</v>
      </c>
      <c r="B112" t="s">
        <v>85</v>
      </c>
      <c r="C112" s="8">
        <v>45</v>
      </c>
      <c r="D112" s="7">
        <v>2515544</v>
      </c>
      <c r="E112" s="7">
        <v>150921.28</v>
      </c>
      <c r="F112" s="6">
        <v>0.0003</v>
      </c>
    </row>
    <row r="113" spans="1:6" ht="13.5">
      <c r="A113" t="s">
        <v>78</v>
      </c>
      <c r="B113" t="s">
        <v>83</v>
      </c>
      <c r="C113" s="8">
        <v>39</v>
      </c>
      <c r="D113" s="7">
        <v>655408</v>
      </c>
      <c r="E113" s="7">
        <v>39324.48</v>
      </c>
      <c r="F113" s="6">
        <v>0.0001</v>
      </c>
    </row>
    <row r="114" spans="1:6" ht="13.5">
      <c r="A114" t="s">
        <v>78</v>
      </c>
      <c r="B114" t="s">
        <v>81</v>
      </c>
      <c r="C114" s="8">
        <v>26</v>
      </c>
      <c r="D114" s="7">
        <v>286066</v>
      </c>
      <c r="E114" s="7">
        <v>17111.74</v>
      </c>
      <c r="F114" s="6">
        <v>0</v>
      </c>
    </row>
    <row r="115" spans="1:6" ht="13.5">
      <c r="A115" t="s">
        <v>78</v>
      </c>
      <c r="B115" t="s">
        <v>82</v>
      </c>
      <c r="C115" s="8">
        <v>23</v>
      </c>
      <c r="D115" s="7">
        <v>256563</v>
      </c>
      <c r="E115" s="7">
        <v>15393.78</v>
      </c>
      <c r="F115" s="6">
        <v>0</v>
      </c>
    </row>
    <row r="116" spans="1:6" ht="13.5">
      <c r="A116" t="s">
        <v>78</v>
      </c>
      <c r="B116" t="s">
        <v>84</v>
      </c>
      <c r="C116" s="8">
        <v>13</v>
      </c>
      <c r="D116" s="7">
        <v>100977</v>
      </c>
      <c r="E116" s="7">
        <v>6058.62</v>
      </c>
      <c r="F116" s="6">
        <v>0</v>
      </c>
    </row>
    <row r="117" spans="1:6" ht="13.5">
      <c r="A117" t="s">
        <v>78</v>
      </c>
      <c r="B117" t="s">
        <v>857</v>
      </c>
      <c r="C117" s="11">
        <v>18</v>
      </c>
      <c r="D117" s="9">
        <v>112402</v>
      </c>
      <c r="E117" s="9">
        <v>6744.12</v>
      </c>
      <c r="F117" s="10">
        <v>0</v>
      </c>
    </row>
    <row r="118" spans="1:6" ht="13.5">
      <c r="A118" t="s">
        <v>78</v>
      </c>
      <c r="B118" t="s">
        <v>6</v>
      </c>
      <c r="C118" s="8">
        <v>747</v>
      </c>
      <c r="D118" s="7">
        <v>49611659</v>
      </c>
      <c r="E118" s="7">
        <v>2969070.55</v>
      </c>
      <c r="F118" s="6">
        <v>0.0054</v>
      </c>
    </row>
    <row r="119" spans="3:6" ht="13.5">
      <c r="C119" s="8"/>
      <c r="D119" s="7"/>
      <c r="E119" s="7"/>
      <c r="F119" s="6"/>
    </row>
    <row r="120" spans="1:6" ht="13.5">
      <c r="A120" t="s">
        <v>87</v>
      </c>
      <c r="B120" t="s">
        <v>95</v>
      </c>
      <c r="C120" s="8">
        <v>107</v>
      </c>
      <c r="D120" s="7">
        <v>2763698</v>
      </c>
      <c r="E120" s="7">
        <v>165821.88</v>
      </c>
      <c r="F120" s="6">
        <v>0.0003</v>
      </c>
    </row>
    <row r="121" spans="1:6" ht="13.5">
      <c r="A121" t="s">
        <v>87</v>
      </c>
      <c r="B121" t="s">
        <v>91</v>
      </c>
      <c r="C121" s="8">
        <v>94</v>
      </c>
      <c r="D121" s="7">
        <v>1389834</v>
      </c>
      <c r="E121" s="7">
        <v>83390.04</v>
      </c>
      <c r="F121" s="6">
        <v>0.0002</v>
      </c>
    </row>
    <row r="122" spans="1:6" ht="13.5">
      <c r="A122" t="s">
        <v>87</v>
      </c>
      <c r="B122" t="s">
        <v>93</v>
      </c>
      <c r="C122" s="8">
        <v>82</v>
      </c>
      <c r="D122" s="7">
        <v>2264249</v>
      </c>
      <c r="E122" s="7">
        <v>135854.94</v>
      </c>
      <c r="F122" s="6">
        <v>0.0002</v>
      </c>
    </row>
    <row r="123" spans="1:6" ht="13.5">
      <c r="A123" t="s">
        <v>87</v>
      </c>
      <c r="B123" t="s">
        <v>88</v>
      </c>
      <c r="C123" s="8">
        <v>69</v>
      </c>
      <c r="D123" s="7">
        <v>1574916</v>
      </c>
      <c r="E123" s="7">
        <v>94385.25</v>
      </c>
      <c r="F123" s="6">
        <v>0.0002</v>
      </c>
    </row>
    <row r="124" spans="1:6" ht="13.5">
      <c r="A124" t="s">
        <v>87</v>
      </c>
      <c r="B124" t="s">
        <v>96</v>
      </c>
      <c r="C124" s="8">
        <v>67</v>
      </c>
      <c r="D124" s="7">
        <v>1517214</v>
      </c>
      <c r="E124" s="7">
        <v>91032.84</v>
      </c>
      <c r="F124" s="6">
        <v>0.0002</v>
      </c>
    </row>
    <row r="125" spans="1:6" ht="13.5">
      <c r="A125" t="s">
        <v>87</v>
      </c>
      <c r="B125" t="s">
        <v>89</v>
      </c>
      <c r="C125" s="8">
        <v>60</v>
      </c>
      <c r="D125" s="7">
        <v>1191280</v>
      </c>
      <c r="E125" s="7">
        <v>71476.8</v>
      </c>
      <c r="F125" s="6">
        <v>0.0001</v>
      </c>
    </row>
    <row r="126" spans="1:6" ht="13.5">
      <c r="A126" t="s">
        <v>87</v>
      </c>
      <c r="B126" t="s">
        <v>92</v>
      </c>
      <c r="C126" s="8">
        <v>44</v>
      </c>
      <c r="D126" s="7">
        <v>1429501</v>
      </c>
      <c r="E126" s="7">
        <v>85770.06</v>
      </c>
      <c r="F126" s="6">
        <v>0.0002</v>
      </c>
    </row>
    <row r="127" spans="1:6" ht="13.5">
      <c r="A127" t="s">
        <v>87</v>
      </c>
      <c r="B127" t="s">
        <v>94</v>
      </c>
      <c r="C127" s="8">
        <v>35</v>
      </c>
      <c r="D127" s="7">
        <v>481413</v>
      </c>
      <c r="E127" s="7">
        <v>28884.78</v>
      </c>
      <c r="F127" s="6">
        <v>0.0001</v>
      </c>
    </row>
    <row r="128" spans="1:6" ht="13.5">
      <c r="A128" t="s">
        <v>87</v>
      </c>
      <c r="B128" t="s">
        <v>90</v>
      </c>
      <c r="C128" s="8">
        <v>11</v>
      </c>
      <c r="D128" s="7">
        <v>54183</v>
      </c>
      <c r="E128" s="7">
        <v>3250.98</v>
      </c>
      <c r="F128" s="6">
        <v>0</v>
      </c>
    </row>
    <row r="129" spans="1:6" ht="13.5">
      <c r="A129" t="s">
        <v>87</v>
      </c>
      <c r="B129" t="s">
        <v>857</v>
      </c>
      <c r="C129" s="11">
        <v>25</v>
      </c>
      <c r="D129" s="9">
        <v>1486364</v>
      </c>
      <c r="E129" s="9">
        <v>89181.84</v>
      </c>
      <c r="F129" s="10">
        <v>0.0002</v>
      </c>
    </row>
    <row r="130" spans="1:6" ht="13.5">
      <c r="A130" t="s">
        <v>87</v>
      </c>
      <c r="B130" t="s">
        <v>6</v>
      </c>
      <c r="C130" s="8">
        <v>594</v>
      </c>
      <c r="D130" s="7">
        <v>14152652</v>
      </c>
      <c r="E130" s="7">
        <v>849049.41</v>
      </c>
      <c r="F130" s="6">
        <v>0.0015</v>
      </c>
    </row>
    <row r="131" spans="3:6" ht="13.5">
      <c r="C131" s="8"/>
      <c r="D131" s="7"/>
      <c r="E131" s="7"/>
      <c r="F131" s="6"/>
    </row>
    <row r="132" spans="1:6" ht="13.5">
      <c r="A132" t="s">
        <v>97</v>
      </c>
      <c r="B132" t="s">
        <v>104</v>
      </c>
      <c r="C132" s="8">
        <v>116</v>
      </c>
      <c r="D132" s="7">
        <v>3881640</v>
      </c>
      <c r="E132" s="7">
        <v>232882.65</v>
      </c>
      <c r="F132" s="6">
        <v>0.0004</v>
      </c>
    </row>
    <row r="133" spans="1:6" ht="13.5">
      <c r="A133" t="s">
        <v>97</v>
      </c>
      <c r="B133" t="s">
        <v>102</v>
      </c>
      <c r="C133" s="8">
        <v>110</v>
      </c>
      <c r="D133" s="7">
        <v>3929592</v>
      </c>
      <c r="E133" s="7">
        <v>235775.52</v>
      </c>
      <c r="F133" s="6">
        <v>0.0004</v>
      </c>
    </row>
    <row r="134" spans="1:6" ht="13.5">
      <c r="A134" t="s">
        <v>97</v>
      </c>
      <c r="B134" t="s">
        <v>100</v>
      </c>
      <c r="C134" s="8">
        <v>100</v>
      </c>
      <c r="D134" s="7">
        <v>2510034</v>
      </c>
      <c r="E134" s="7">
        <v>150509.44</v>
      </c>
      <c r="F134" s="6">
        <v>0.0003</v>
      </c>
    </row>
    <row r="135" spans="1:6" ht="13.5">
      <c r="A135" t="s">
        <v>97</v>
      </c>
      <c r="B135" t="s">
        <v>103</v>
      </c>
      <c r="C135" s="8">
        <v>25</v>
      </c>
      <c r="D135" s="7">
        <v>544176</v>
      </c>
      <c r="E135" s="7">
        <v>32650.56</v>
      </c>
      <c r="F135" s="6">
        <v>0.0001</v>
      </c>
    </row>
    <row r="136" spans="1:6" ht="13.5">
      <c r="A136" t="s">
        <v>97</v>
      </c>
      <c r="B136" t="s">
        <v>101</v>
      </c>
      <c r="C136" s="8">
        <v>24</v>
      </c>
      <c r="D136" s="7">
        <v>418496</v>
      </c>
      <c r="E136" s="7">
        <v>25109.76</v>
      </c>
      <c r="F136" s="6">
        <v>0</v>
      </c>
    </row>
    <row r="137" spans="1:6" ht="13.5">
      <c r="A137" t="s">
        <v>97</v>
      </c>
      <c r="B137" t="s">
        <v>98</v>
      </c>
      <c r="C137" s="8">
        <v>23</v>
      </c>
      <c r="D137" s="7">
        <v>482707</v>
      </c>
      <c r="E137" s="7">
        <v>28962.42</v>
      </c>
      <c r="F137" s="6">
        <v>0.0001</v>
      </c>
    </row>
    <row r="138" spans="1:6" ht="13.5">
      <c r="A138" t="s">
        <v>97</v>
      </c>
      <c r="B138" t="s">
        <v>105</v>
      </c>
      <c r="C138" s="8">
        <v>12</v>
      </c>
      <c r="D138" s="7">
        <v>82722</v>
      </c>
      <c r="E138" s="7">
        <v>4963.32</v>
      </c>
      <c r="F138" s="6">
        <v>0</v>
      </c>
    </row>
    <row r="139" spans="1:6" ht="13.5">
      <c r="A139" t="s">
        <v>97</v>
      </c>
      <c r="B139" t="s">
        <v>99</v>
      </c>
      <c r="C139" s="8">
        <v>10</v>
      </c>
      <c r="D139" s="7">
        <v>29135</v>
      </c>
      <c r="E139" s="7">
        <v>1748.1</v>
      </c>
      <c r="F139" s="6">
        <v>0</v>
      </c>
    </row>
    <row r="140" spans="1:6" ht="13.5">
      <c r="A140" t="s">
        <v>97</v>
      </c>
      <c r="B140" t="s">
        <v>857</v>
      </c>
      <c r="C140" s="11">
        <v>36</v>
      </c>
      <c r="D140" s="9">
        <v>383613</v>
      </c>
      <c r="E140" s="9">
        <v>23016.78</v>
      </c>
      <c r="F140" s="10">
        <v>0</v>
      </c>
    </row>
    <row r="141" spans="1:6" ht="13.5">
      <c r="A141" t="s">
        <v>97</v>
      </c>
      <c r="B141" t="s">
        <v>6</v>
      </c>
      <c r="C141" s="8">
        <v>456</v>
      </c>
      <c r="D141" s="7">
        <v>12262115</v>
      </c>
      <c r="E141" s="7">
        <v>735618.55</v>
      </c>
      <c r="F141" s="6">
        <v>0.0013</v>
      </c>
    </row>
    <row r="142" spans="3:6" ht="13.5">
      <c r="C142" s="8"/>
      <c r="D142" s="7"/>
      <c r="E142" s="7"/>
      <c r="F142" s="6"/>
    </row>
    <row r="143" spans="1:6" ht="13.5">
      <c r="A143" t="s">
        <v>106</v>
      </c>
      <c r="B143" t="s">
        <v>106</v>
      </c>
      <c r="C143" s="8">
        <v>592</v>
      </c>
      <c r="D143" s="7">
        <v>59994443</v>
      </c>
      <c r="E143" s="7">
        <v>3592751.03</v>
      </c>
      <c r="F143" s="6">
        <v>0.0065</v>
      </c>
    </row>
    <row r="144" spans="1:6" ht="13.5">
      <c r="A144" t="s">
        <v>106</v>
      </c>
      <c r="B144" t="s">
        <v>114</v>
      </c>
      <c r="C144" s="8">
        <v>99</v>
      </c>
      <c r="D144" s="7">
        <v>3574483</v>
      </c>
      <c r="E144" s="7">
        <v>214468.98</v>
      </c>
      <c r="F144" s="6">
        <v>0.0004</v>
      </c>
    </row>
    <row r="145" spans="1:6" ht="13.5">
      <c r="A145" t="s">
        <v>106</v>
      </c>
      <c r="B145" t="s">
        <v>109</v>
      </c>
      <c r="C145" s="8">
        <v>83</v>
      </c>
      <c r="D145" s="7">
        <v>2314123</v>
      </c>
      <c r="E145" s="7">
        <v>138824.68</v>
      </c>
      <c r="F145" s="6">
        <v>0.0003</v>
      </c>
    </row>
    <row r="146" spans="1:6" ht="13.5">
      <c r="A146" t="s">
        <v>106</v>
      </c>
      <c r="B146" t="s">
        <v>111</v>
      </c>
      <c r="C146" s="8">
        <v>66</v>
      </c>
      <c r="D146" s="7">
        <v>2407346</v>
      </c>
      <c r="E146" s="7">
        <v>144440.76</v>
      </c>
      <c r="F146" s="6">
        <v>0.0003</v>
      </c>
    </row>
    <row r="147" spans="1:6" ht="13.5">
      <c r="A147" t="s">
        <v>106</v>
      </c>
      <c r="B147" t="s">
        <v>108</v>
      </c>
      <c r="C147" s="8">
        <v>44</v>
      </c>
      <c r="D147" s="7">
        <v>2253498</v>
      </c>
      <c r="E147" s="7">
        <v>135209.88</v>
      </c>
      <c r="F147" s="6">
        <v>0.0002</v>
      </c>
    </row>
    <row r="148" spans="1:6" ht="13.5">
      <c r="A148" t="s">
        <v>106</v>
      </c>
      <c r="B148" t="s">
        <v>115</v>
      </c>
      <c r="C148" s="8">
        <v>35</v>
      </c>
      <c r="D148" s="7">
        <v>906528</v>
      </c>
      <c r="E148" s="7">
        <v>54391.68</v>
      </c>
      <c r="F148" s="6">
        <v>0.0001</v>
      </c>
    </row>
    <row r="149" spans="1:6" ht="13.5">
      <c r="A149" t="s">
        <v>106</v>
      </c>
      <c r="B149" t="s">
        <v>107</v>
      </c>
      <c r="C149" s="8">
        <v>31</v>
      </c>
      <c r="D149" s="7">
        <v>1571374</v>
      </c>
      <c r="E149" s="7">
        <v>94282.44</v>
      </c>
      <c r="F149" s="6">
        <v>0.0002</v>
      </c>
    </row>
    <row r="150" spans="1:6" ht="13.5">
      <c r="A150" t="s">
        <v>106</v>
      </c>
      <c r="B150" t="s">
        <v>110</v>
      </c>
      <c r="C150" s="8">
        <v>24</v>
      </c>
      <c r="D150" s="7">
        <v>400328</v>
      </c>
      <c r="E150" s="7">
        <v>24019.68</v>
      </c>
      <c r="F150" s="6">
        <v>0</v>
      </c>
    </row>
    <row r="151" spans="1:6" ht="13.5">
      <c r="A151" t="s">
        <v>106</v>
      </c>
      <c r="B151" t="s">
        <v>112</v>
      </c>
      <c r="C151" s="8">
        <v>20</v>
      </c>
      <c r="D151" s="7">
        <v>972190</v>
      </c>
      <c r="E151" s="7">
        <v>58331.4</v>
      </c>
      <c r="F151" s="6">
        <v>0.0001</v>
      </c>
    </row>
    <row r="152" spans="1:6" ht="13.5">
      <c r="A152" t="s">
        <v>106</v>
      </c>
      <c r="B152" t="s">
        <v>113</v>
      </c>
      <c r="C152" s="8">
        <v>10</v>
      </c>
      <c r="D152" s="7">
        <v>629669</v>
      </c>
      <c r="E152" s="7">
        <v>37780.14</v>
      </c>
      <c r="F152" s="6">
        <v>0.0001</v>
      </c>
    </row>
    <row r="153" spans="1:6" ht="13.5">
      <c r="A153" t="s">
        <v>106</v>
      </c>
      <c r="B153" t="s">
        <v>857</v>
      </c>
      <c r="C153" s="11">
        <v>21</v>
      </c>
      <c r="D153" s="9">
        <v>255463</v>
      </c>
      <c r="E153" s="9">
        <v>15327.78</v>
      </c>
      <c r="F153" s="10">
        <v>0</v>
      </c>
    </row>
    <row r="154" spans="1:6" ht="13.5">
      <c r="A154" t="s">
        <v>106</v>
      </c>
      <c r="B154" t="s">
        <v>6</v>
      </c>
      <c r="C154" s="8">
        <v>1025</v>
      </c>
      <c r="D154" s="7">
        <v>75279445</v>
      </c>
      <c r="E154" s="7">
        <v>4509828.45</v>
      </c>
      <c r="F154" s="6">
        <v>0.0082</v>
      </c>
    </row>
    <row r="155" spans="3:6" ht="13.5">
      <c r="C155" s="8"/>
      <c r="D155" s="7"/>
      <c r="E155" s="7"/>
      <c r="F155" s="6"/>
    </row>
    <row r="156" spans="1:6" ht="13.5">
      <c r="A156" t="s">
        <v>116</v>
      </c>
      <c r="B156" t="s">
        <v>118</v>
      </c>
      <c r="C156" s="8">
        <v>410</v>
      </c>
      <c r="D156" s="7">
        <v>30532401</v>
      </c>
      <c r="E156" s="7">
        <v>1827985.72</v>
      </c>
      <c r="F156" s="6">
        <v>0.0033</v>
      </c>
    </row>
    <row r="157" spans="1:6" ht="13.5">
      <c r="A157" t="s">
        <v>116</v>
      </c>
      <c r="B157" t="s">
        <v>120</v>
      </c>
      <c r="C157" s="8">
        <v>77</v>
      </c>
      <c r="D157" s="7">
        <v>1751504</v>
      </c>
      <c r="E157" s="7">
        <v>105090.24</v>
      </c>
      <c r="F157" s="6">
        <v>0.0002</v>
      </c>
    </row>
    <row r="158" spans="1:6" ht="13.5">
      <c r="A158" t="s">
        <v>116</v>
      </c>
      <c r="B158" t="s">
        <v>117</v>
      </c>
      <c r="C158" s="8">
        <v>63</v>
      </c>
      <c r="D158" s="7">
        <v>1674549</v>
      </c>
      <c r="E158" s="7">
        <v>100465.39</v>
      </c>
      <c r="F158" s="6">
        <v>0.0002</v>
      </c>
    </row>
    <row r="159" spans="1:6" ht="13.5">
      <c r="A159" t="s">
        <v>116</v>
      </c>
      <c r="B159" t="s">
        <v>123</v>
      </c>
      <c r="C159" s="8">
        <v>34</v>
      </c>
      <c r="D159" s="7">
        <v>1276663</v>
      </c>
      <c r="E159" s="7">
        <v>76599.78</v>
      </c>
      <c r="F159" s="6">
        <v>0.0001</v>
      </c>
    </row>
    <row r="160" spans="1:6" ht="13.5">
      <c r="A160" t="s">
        <v>116</v>
      </c>
      <c r="B160" t="s">
        <v>119</v>
      </c>
      <c r="C160" s="8">
        <v>20</v>
      </c>
      <c r="D160" s="7">
        <v>144876</v>
      </c>
      <c r="E160" s="7">
        <v>8692.56</v>
      </c>
      <c r="F160" s="6">
        <v>0</v>
      </c>
    </row>
    <row r="161" spans="1:6" ht="13.5">
      <c r="A161" t="s">
        <v>116</v>
      </c>
      <c r="B161" t="s">
        <v>121</v>
      </c>
      <c r="C161" s="8">
        <v>16</v>
      </c>
      <c r="D161" s="7">
        <v>282613</v>
      </c>
      <c r="E161" s="7">
        <v>16951.27</v>
      </c>
      <c r="F161" s="6">
        <v>0</v>
      </c>
    </row>
    <row r="162" spans="1:6" ht="13.5">
      <c r="A162" t="s">
        <v>116</v>
      </c>
      <c r="B162" t="s">
        <v>124</v>
      </c>
      <c r="C162" s="8">
        <v>15</v>
      </c>
      <c r="D162" s="7">
        <v>274155</v>
      </c>
      <c r="E162" s="7">
        <v>16409.3</v>
      </c>
      <c r="F162" s="6">
        <v>0</v>
      </c>
    </row>
    <row r="163" spans="1:6" ht="13.5">
      <c r="A163" t="s">
        <v>116</v>
      </c>
      <c r="B163" t="s">
        <v>122</v>
      </c>
      <c r="C163" s="8">
        <v>10</v>
      </c>
      <c r="D163" s="7">
        <v>254078</v>
      </c>
      <c r="E163" s="7">
        <v>15244.68</v>
      </c>
      <c r="F163" s="6">
        <v>0</v>
      </c>
    </row>
    <row r="164" spans="1:6" ht="13.5">
      <c r="A164" t="s">
        <v>116</v>
      </c>
      <c r="B164" t="s">
        <v>857</v>
      </c>
      <c r="C164" s="11">
        <v>17</v>
      </c>
      <c r="D164" s="9">
        <v>344663</v>
      </c>
      <c r="E164" s="9">
        <v>20679.78</v>
      </c>
      <c r="F164" s="10">
        <v>0</v>
      </c>
    </row>
    <row r="165" spans="1:6" ht="13.5">
      <c r="A165" t="s">
        <v>116</v>
      </c>
      <c r="B165" t="s">
        <v>6</v>
      </c>
      <c r="C165" s="8">
        <v>662</v>
      </c>
      <c r="D165" s="7">
        <v>36535502</v>
      </c>
      <c r="E165" s="7">
        <v>2188118.72</v>
      </c>
      <c r="F165" s="6">
        <v>0.004</v>
      </c>
    </row>
    <row r="166" spans="3:6" ht="13.5">
      <c r="C166" s="8"/>
      <c r="D166" s="7"/>
      <c r="E166" s="7"/>
      <c r="F166" s="6"/>
    </row>
    <row r="167" spans="1:6" ht="13.5">
      <c r="A167" t="s">
        <v>125</v>
      </c>
      <c r="B167" t="s">
        <v>132</v>
      </c>
      <c r="C167" s="8">
        <v>244</v>
      </c>
      <c r="D167" s="7">
        <v>11526868</v>
      </c>
      <c r="E167" s="7">
        <v>691213.06</v>
      </c>
      <c r="F167" s="6">
        <v>0.0013</v>
      </c>
    </row>
    <row r="168" spans="1:6" ht="13.5">
      <c r="A168" t="s">
        <v>125</v>
      </c>
      <c r="B168" t="s">
        <v>133</v>
      </c>
      <c r="C168" s="8">
        <v>131</v>
      </c>
      <c r="D168" s="7">
        <v>3105827</v>
      </c>
      <c r="E168" s="7">
        <v>185901.02</v>
      </c>
      <c r="F168" s="6">
        <v>0.0003</v>
      </c>
    </row>
    <row r="169" spans="1:6" ht="13.5">
      <c r="A169" t="s">
        <v>125</v>
      </c>
      <c r="B169" t="s">
        <v>128</v>
      </c>
      <c r="C169" s="8">
        <v>83</v>
      </c>
      <c r="D169" s="7">
        <v>3633443</v>
      </c>
      <c r="E169" s="7">
        <v>218006.58</v>
      </c>
      <c r="F169" s="6">
        <v>0.0004</v>
      </c>
    </row>
    <row r="170" spans="1:6" ht="13.5">
      <c r="A170" t="s">
        <v>125</v>
      </c>
      <c r="B170" t="s">
        <v>127</v>
      </c>
      <c r="C170" s="8">
        <v>62</v>
      </c>
      <c r="D170" s="7">
        <v>1183717</v>
      </c>
      <c r="E170" s="7">
        <v>71023.02</v>
      </c>
      <c r="F170" s="6">
        <v>0.0001</v>
      </c>
    </row>
    <row r="171" spans="1:6" ht="13.5">
      <c r="A171" t="s">
        <v>125</v>
      </c>
      <c r="B171" t="s">
        <v>129</v>
      </c>
      <c r="C171" s="8">
        <v>53</v>
      </c>
      <c r="D171" s="7">
        <v>2416680</v>
      </c>
      <c r="E171" s="7">
        <v>144952.38</v>
      </c>
      <c r="F171" s="6">
        <v>0.0003</v>
      </c>
    </row>
    <row r="172" spans="1:6" ht="13.5">
      <c r="A172" t="s">
        <v>125</v>
      </c>
      <c r="B172" t="s">
        <v>130</v>
      </c>
      <c r="C172" s="8">
        <v>52</v>
      </c>
      <c r="D172" s="7">
        <v>1109149</v>
      </c>
      <c r="E172" s="7">
        <v>66548.94</v>
      </c>
      <c r="F172" s="6">
        <v>0.0001</v>
      </c>
    </row>
    <row r="173" spans="1:6" ht="13.5">
      <c r="A173" t="s">
        <v>125</v>
      </c>
      <c r="B173" t="s">
        <v>131</v>
      </c>
      <c r="C173" s="8">
        <v>30</v>
      </c>
      <c r="D173" s="7">
        <v>608135</v>
      </c>
      <c r="E173" s="7">
        <v>36488.1</v>
      </c>
      <c r="F173" s="6">
        <v>0.0001</v>
      </c>
    </row>
    <row r="174" spans="1:6" ht="13.5">
      <c r="A174" t="s">
        <v>125</v>
      </c>
      <c r="B174" t="s">
        <v>126</v>
      </c>
      <c r="C174" s="8">
        <v>13</v>
      </c>
      <c r="D174" s="7">
        <v>192638</v>
      </c>
      <c r="E174" s="7">
        <v>11558.28</v>
      </c>
      <c r="F174" s="6">
        <v>0</v>
      </c>
    </row>
    <row r="175" spans="1:6" ht="13.5">
      <c r="A175" t="s">
        <v>125</v>
      </c>
      <c r="B175" t="s">
        <v>134</v>
      </c>
      <c r="C175" s="8">
        <v>13</v>
      </c>
      <c r="D175" s="7">
        <v>58796</v>
      </c>
      <c r="E175" s="7">
        <v>3527.76</v>
      </c>
      <c r="F175" s="6">
        <v>0</v>
      </c>
    </row>
    <row r="176" spans="1:6" ht="13.5">
      <c r="A176" t="s">
        <v>125</v>
      </c>
      <c r="B176" t="s">
        <v>857</v>
      </c>
      <c r="C176" s="11">
        <v>24</v>
      </c>
      <c r="D176" s="9">
        <v>774290</v>
      </c>
      <c r="E176" s="9">
        <v>46457.4</v>
      </c>
      <c r="F176" s="10">
        <v>0.0001</v>
      </c>
    </row>
    <row r="177" spans="1:6" ht="13.5">
      <c r="A177" t="s">
        <v>125</v>
      </c>
      <c r="B177" t="s">
        <v>6</v>
      </c>
      <c r="C177" s="8">
        <v>705</v>
      </c>
      <c r="D177" s="7">
        <v>24609543</v>
      </c>
      <c r="E177" s="7">
        <v>1475676.54</v>
      </c>
      <c r="F177" s="6">
        <v>0.0027</v>
      </c>
    </row>
    <row r="178" spans="3:6" ht="13.5">
      <c r="C178" s="8"/>
      <c r="D178" s="7"/>
      <c r="E178" s="7"/>
      <c r="F178" s="6"/>
    </row>
    <row r="179" spans="1:6" ht="13.5">
      <c r="A179" t="s">
        <v>135</v>
      </c>
      <c r="B179" t="s">
        <v>137</v>
      </c>
      <c r="C179" s="8">
        <v>1141</v>
      </c>
      <c r="D179" s="7">
        <v>152568514</v>
      </c>
      <c r="E179" s="7">
        <v>9133353.27</v>
      </c>
      <c r="F179" s="6">
        <v>0.0166</v>
      </c>
    </row>
    <row r="180" spans="1:6" ht="13.5">
      <c r="A180" t="s">
        <v>135</v>
      </c>
      <c r="B180" t="s">
        <v>136</v>
      </c>
      <c r="C180" s="8">
        <v>472</v>
      </c>
      <c r="D180" s="7">
        <v>24015476</v>
      </c>
      <c r="E180" s="7">
        <v>1424923.65</v>
      </c>
      <c r="F180" s="6">
        <v>0.0026</v>
      </c>
    </row>
    <row r="181" spans="1:6" ht="13.5">
      <c r="A181" t="s">
        <v>135</v>
      </c>
      <c r="B181" t="s">
        <v>140</v>
      </c>
      <c r="C181" s="8">
        <v>55</v>
      </c>
      <c r="D181" s="7">
        <v>879440</v>
      </c>
      <c r="E181" s="7">
        <v>52766.4</v>
      </c>
      <c r="F181" s="6">
        <v>0.0001</v>
      </c>
    </row>
    <row r="182" spans="1:6" ht="13.5">
      <c r="A182" t="s">
        <v>135</v>
      </c>
      <c r="B182" t="s">
        <v>143</v>
      </c>
      <c r="C182" s="8">
        <v>46</v>
      </c>
      <c r="D182" s="7">
        <v>2478288</v>
      </c>
      <c r="E182" s="7">
        <v>148697.28</v>
      </c>
      <c r="F182" s="6">
        <v>0.0003</v>
      </c>
    </row>
    <row r="183" spans="1:6" ht="13.5">
      <c r="A183" t="s">
        <v>135</v>
      </c>
      <c r="B183" t="s">
        <v>142</v>
      </c>
      <c r="C183" s="8">
        <v>26</v>
      </c>
      <c r="D183" s="7">
        <v>371068</v>
      </c>
      <c r="E183" s="7">
        <v>22264.08</v>
      </c>
      <c r="F183" s="6">
        <v>0</v>
      </c>
    </row>
    <row r="184" spans="1:6" ht="13.5">
      <c r="A184" t="s">
        <v>135</v>
      </c>
      <c r="B184" t="s">
        <v>139</v>
      </c>
      <c r="C184" s="8">
        <v>16</v>
      </c>
      <c r="D184" s="7">
        <v>168503</v>
      </c>
      <c r="E184" s="7">
        <v>10110.18</v>
      </c>
      <c r="F184" s="6">
        <v>0</v>
      </c>
    </row>
    <row r="185" spans="1:6" ht="13.5">
      <c r="A185" t="s">
        <v>135</v>
      </c>
      <c r="B185" t="s">
        <v>141</v>
      </c>
      <c r="C185" s="8">
        <v>14</v>
      </c>
      <c r="D185" s="7">
        <v>866435</v>
      </c>
      <c r="E185" s="7">
        <v>51986.1</v>
      </c>
      <c r="F185" s="6">
        <v>0.0001</v>
      </c>
    </row>
    <row r="186" spans="1:6" ht="13.5">
      <c r="A186" t="s">
        <v>135</v>
      </c>
      <c r="B186" t="s">
        <v>138</v>
      </c>
      <c r="C186" s="8">
        <v>13</v>
      </c>
      <c r="D186" s="7">
        <v>150887</v>
      </c>
      <c r="E186" s="7">
        <v>9053.22</v>
      </c>
      <c r="F186" s="6">
        <v>0</v>
      </c>
    </row>
    <row r="187" spans="1:6" ht="13.5">
      <c r="A187" t="s">
        <v>135</v>
      </c>
      <c r="B187" t="s">
        <v>857</v>
      </c>
      <c r="C187" s="11">
        <v>41</v>
      </c>
      <c r="D187" s="9">
        <v>1087313</v>
      </c>
      <c r="E187" s="9">
        <v>65231.78</v>
      </c>
      <c r="F187" s="10">
        <v>0.0001</v>
      </c>
    </row>
    <row r="188" spans="1:6" ht="13.5">
      <c r="A188" t="s">
        <v>135</v>
      </c>
      <c r="B188" t="s">
        <v>6</v>
      </c>
      <c r="C188" s="8">
        <v>1824</v>
      </c>
      <c r="D188" s="7">
        <v>182585924</v>
      </c>
      <c r="E188" s="7">
        <v>10918385.96</v>
      </c>
      <c r="F188" s="6">
        <v>0.0199</v>
      </c>
    </row>
    <row r="189" spans="3:6" ht="13.5">
      <c r="C189" s="8"/>
      <c r="D189" s="7"/>
      <c r="E189" s="7"/>
      <c r="F189" s="6"/>
    </row>
    <row r="190" spans="1:6" ht="13.5">
      <c r="A190" t="s">
        <v>144</v>
      </c>
      <c r="B190" t="s">
        <v>144</v>
      </c>
      <c r="C190" s="8">
        <v>321</v>
      </c>
      <c r="D190" s="7">
        <v>19035514</v>
      </c>
      <c r="E190" s="7">
        <v>1139636.6</v>
      </c>
      <c r="F190" s="6">
        <v>0.0021</v>
      </c>
    </row>
    <row r="191" spans="1:6" ht="13.5">
      <c r="A191" t="s">
        <v>144</v>
      </c>
      <c r="B191" t="s">
        <v>147</v>
      </c>
      <c r="C191" s="8">
        <v>77</v>
      </c>
      <c r="D191" s="7">
        <v>5081271</v>
      </c>
      <c r="E191" s="7">
        <v>304602.2</v>
      </c>
      <c r="F191" s="6">
        <v>0.0006</v>
      </c>
    </row>
    <row r="192" spans="1:6" ht="13.5">
      <c r="A192" t="s">
        <v>144</v>
      </c>
      <c r="B192" t="s">
        <v>145</v>
      </c>
      <c r="C192" s="8">
        <v>57</v>
      </c>
      <c r="D192" s="7">
        <v>1723529</v>
      </c>
      <c r="E192" s="7">
        <v>103411.74</v>
      </c>
      <c r="F192" s="6">
        <v>0.0002</v>
      </c>
    </row>
    <row r="193" spans="1:6" ht="13.5">
      <c r="A193" t="s">
        <v>144</v>
      </c>
      <c r="B193" t="s">
        <v>149</v>
      </c>
      <c r="C193" s="8">
        <v>22</v>
      </c>
      <c r="D193" s="7">
        <v>306966</v>
      </c>
      <c r="E193" s="7">
        <v>18417.96</v>
      </c>
      <c r="F193" s="6">
        <v>0</v>
      </c>
    </row>
    <row r="194" spans="1:6" ht="13.5">
      <c r="A194" t="s">
        <v>144</v>
      </c>
      <c r="B194" t="s">
        <v>146</v>
      </c>
      <c r="C194" s="8">
        <v>17</v>
      </c>
      <c r="D194" s="7">
        <v>220033</v>
      </c>
      <c r="E194" s="7">
        <v>13201.98</v>
      </c>
      <c r="F194" s="6">
        <v>0</v>
      </c>
    </row>
    <row r="195" spans="1:6" ht="13.5">
      <c r="A195" t="s">
        <v>144</v>
      </c>
      <c r="B195" t="s">
        <v>150</v>
      </c>
      <c r="C195" s="8">
        <v>16</v>
      </c>
      <c r="D195" s="7">
        <v>222499</v>
      </c>
      <c r="E195" s="7">
        <v>13349.94</v>
      </c>
      <c r="F195" s="6">
        <v>0</v>
      </c>
    </row>
    <row r="196" spans="1:6" ht="13.5">
      <c r="A196" t="s">
        <v>144</v>
      </c>
      <c r="B196" t="s">
        <v>148</v>
      </c>
      <c r="C196" s="8">
        <v>15</v>
      </c>
      <c r="D196" s="7">
        <v>305790</v>
      </c>
      <c r="E196" s="7">
        <v>18347.4</v>
      </c>
      <c r="F196" s="6">
        <v>0</v>
      </c>
    </row>
    <row r="197" spans="1:6" ht="13.5">
      <c r="A197" t="s">
        <v>144</v>
      </c>
      <c r="B197" t="s">
        <v>857</v>
      </c>
      <c r="C197" s="11">
        <v>24</v>
      </c>
      <c r="D197" s="9">
        <v>448807</v>
      </c>
      <c r="E197" s="9">
        <v>26928.42</v>
      </c>
      <c r="F197" s="10">
        <v>0</v>
      </c>
    </row>
    <row r="198" spans="1:6" ht="13.5">
      <c r="A198" t="s">
        <v>144</v>
      </c>
      <c r="B198" t="s">
        <v>6</v>
      </c>
      <c r="C198" s="8">
        <v>549</v>
      </c>
      <c r="D198" s="7">
        <v>27344409</v>
      </c>
      <c r="E198" s="7">
        <v>1637896.24</v>
      </c>
      <c r="F198" s="6">
        <v>0.003</v>
      </c>
    </row>
    <row r="199" spans="3:6" ht="13.5">
      <c r="C199" s="8"/>
      <c r="D199" s="7"/>
      <c r="E199" s="7"/>
      <c r="F199" s="6"/>
    </row>
    <row r="200" spans="1:6" ht="13.5">
      <c r="A200" t="s">
        <v>151</v>
      </c>
      <c r="B200" t="s">
        <v>157</v>
      </c>
      <c r="C200" s="8">
        <v>279</v>
      </c>
      <c r="D200" s="7">
        <v>17693997</v>
      </c>
      <c r="E200" s="7">
        <v>1059774.33</v>
      </c>
      <c r="F200" s="6">
        <v>0.0019</v>
      </c>
    </row>
    <row r="201" spans="1:6" ht="13.5">
      <c r="A201" t="s">
        <v>151</v>
      </c>
      <c r="B201" t="s">
        <v>156</v>
      </c>
      <c r="C201" s="8">
        <v>96</v>
      </c>
      <c r="D201" s="7">
        <v>2235338</v>
      </c>
      <c r="E201" s="7">
        <v>134101.32</v>
      </c>
      <c r="F201" s="6">
        <v>0.0002</v>
      </c>
    </row>
    <row r="202" spans="1:6" ht="13.5">
      <c r="A202" t="s">
        <v>151</v>
      </c>
      <c r="B202" t="s">
        <v>153</v>
      </c>
      <c r="C202" s="8">
        <v>69</v>
      </c>
      <c r="D202" s="7">
        <v>1552447</v>
      </c>
      <c r="E202" s="7">
        <v>93052.13</v>
      </c>
      <c r="F202" s="6">
        <v>0.0002</v>
      </c>
    </row>
    <row r="203" spans="1:6" ht="13.5">
      <c r="A203" t="s">
        <v>151</v>
      </c>
      <c r="B203" t="s">
        <v>154</v>
      </c>
      <c r="C203" s="8">
        <v>58</v>
      </c>
      <c r="D203" s="7">
        <v>514279</v>
      </c>
      <c r="E203" s="7">
        <v>30815.23</v>
      </c>
      <c r="F203" s="6">
        <v>0.0001</v>
      </c>
    </row>
    <row r="204" spans="1:6" ht="13.5">
      <c r="A204" t="s">
        <v>151</v>
      </c>
      <c r="B204" t="s">
        <v>155</v>
      </c>
      <c r="C204" s="8">
        <v>47</v>
      </c>
      <c r="D204" s="7">
        <v>1174759</v>
      </c>
      <c r="E204" s="7">
        <v>70485.54</v>
      </c>
      <c r="F204" s="6">
        <v>0.0001</v>
      </c>
    </row>
    <row r="205" spans="1:6" ht="13.5">
      <c r="A205" t="s">
        <v>151</v>
      </c>
      <c r="B205" t="s">
        <v>152</v>
      </c>
      <c r="C205" s="8">
        <v>22</v>
      </c>
      <c r="D205" s="7">
        <v>463410</v>
      </c>
      <c r="E205" s="7">
        <v>26036.18</v>
      </c>
      <c r="F205" s="6">
        <v>0</v>
      </c>
    </row>
    <row r="206" spans="1:6" ht="13.5">
      <c r="A206" t="s">
        <v>151</v>
      </c>
      <c r="B206" t="s">
        <v>857</v>
      </c>
      <c r="C206" s="11">
        <v>34</v>
      </c>
      <c r="D206" s="9">
        <v>1463926</v>
      </c>
      <c r="E206" s="9">
        <v>87835.56</v>
      </c>
      <c r="F206" s="10">
        <v>0.0002</v>
      </c>
    </row>
    <row r="207" spans="1:6" ht="13.5">
      <c r="A207" t="s">
        <v>151</v>
      </c>
      <c r="B207" t="s">
        <v>6</v>
      </c>
      <c r="C207" s="8">
        <v>605</v>
      </c>
      <c r="D207" s="7">
        <v>25098156</v>
      </c>
      <c r="E207" s="7">
        <v>1502100.29</v>
      </c>
      <c r="F207" s="6">
        <v>0.0027</v>
      </c>
    </row>
    <row r="208" spans="3:6" ht="13.5">
      <c r="C208" s="8"/>
      <c r="D208" s="7"/>
      <c r="E208" s="7"/>
      <c r="F208" s="6"/>
    </row>
    <row r="209" spans="1:6" ht="13.5">
      <c r="A209" t="s">
        <v>158</v>
      </c>
      <c r="B209" t="s">
        <v>160</v>
      </c>
      <c r="C209" s="8">
        <v>274</v>
      </c>
      <c r="D209" s="7">
        <v>17685278</v>
      </c>
      <c r="E209" s="7">
        <v>1051924.25</v>
      </c>
      <c r="F209" s="6">
        <v>0.0019</v>
      </c>
    </row>
    <row r="210" spans="1:6" ht="13.5">
      <c r="A210" t="s">
        <v>158</v>
      </c>
      <c r="B210" t="s">
        <v>159</v>
      </c>
      <c r="C210" s="8">
        <v>34</v>
      </c>
      <c r="D210" s="7">
        <v>263145</v>
      </c>
      <c r="E210" s="7">
        <v>15788.7</v>
      </c>
      <c r="F210" s="6">
        <v>0</v>
      </c>
    </row>
    <row r="211" spans="1:6" ht="13.5">
      <c r="A211" t="s">
        <v>158</v>
      </c>
      <c r="B211" t="s">
        <v>161</v>
      </c>
      <c r="C211" s="8">
        <v>10</v>
      </c>
      <c r="D211" s="7">
        <v>28814</v>
      </c>
      <c r="E211" s="7">
        <v>1728.84</v>
      </c>
      <c r="F211" s="6">
        <v>0</v>
      </c>
    </row>
    <row r="212" spans="1:6" ht="13.5">
      <c r="A212" t="s">
        <v>158</v>
      </c>
      <c r="B212" t="s">
        <v>857</v>
      </c>
      <c r="C212" s="11">
        <v>27</v>
      </c>
      <c r="D212" s="9">
        <v>506032</v>
      </c>
      <c r="E212" s="9">
        <v>30339.87</v>
      </c>
      <c r="F212" s="10">
        <v>0.0001</v>
      </c>
    </row>
    <row r="213" spans="1:6" ht="13.5">
      <c r="A213" t="s">
        <v>158</v>
      </c>
      <c r="B213" t="s">
        <v>6</v>
      </c>
      <c r="C213" s="8">
        <v>345</v>
      </c>
      <c r="D213" s="7">
        <v>18483269</v>
      </c>
      <c r="E213" s="7">
        <v>1099781.66</v>
      </c>
      <c r="F213" s="6">
        <v>0.002</v>
      </c>
    </row>
    <row r="214" spans="3:6" ht="13.5">
      <c r="C214" s="8"/>
      <c r="D214" s="7"/>
      <c r="E214" s="7"/>
      <c r="F214" s="6"/>
    </row>
    <row r="215" spans="1:6" ht="13.5">
      <c r="A215" t="s">
        <v>162</v>
      </c>
      <c r="B215" t="s">
        <v>169</v>
      </c>
      <c r="C215" s="8">
        <v>643</v>
      </c>
      <c r="D215" s="7">
        <v>68787290</v>
      </c>
      <c r="E215" s="7">
        <v>4121853.45</v>
      </c>
      <c r="F215" s="6">
        <v>0.0075</v>
      </c>
    </row>
    <row r="216" spans="1:6" ht="13.5">
      <c r="A216" t="s">
        <v>162</v>
      </c>
      <c r="B216" t="s">
        <v>164</v>
      </c>
      <c r="C216" s="8">
        <v>45</v>
      </c>
      <c r="D216" s="7">
        <v>1107084</v>
      </c>
      <c r="E216" s="7">
        <v>66386.85</v>
      </c>
      <c r="F216" s="6">
        <v>0.0001</v>
      </c>
    </row>
    <row r="217" spans="1:6" ht="13.5">
      <c r="A217" t="s">
        <v>162</v>
      </c>
      <c r="B217" t="s">
        <v>167</v>
      </c>
      <c r="C217" s="8">
        <v>39</v>
      </c>
      <c r="D217" s="7">
        <v>373878</v>
      </c>
      <c r="E217" s="7">
        <v>22432.68</v>
      </c>
      <c r="F217" s="6">
        <v>0</v>
      </c>
    </row>
    <row r="218" spans="1:6" ht="13.5">
      <c r="A218" t="s">
        <v>162</v>
      </c>
      <c r="B218" t="s">
        <v>163</v>
      </c>
      <c r="C218" s="8">
        <v>20</v>
      </c>
      <c r="D218" s="7">
        <v>429386</v>
      </c>
      <c r="E218" s="7">
        <v>25763.16</v>
      </c>
      <c r="F218" s="6">
        <v>0</v>
      </c>
    </row>
    <row r="219" spans="1:6" ht="13.5">
      <c r="A219" t="s">
        <v>162</v>
      </c>
      <c r="B219" t="s">
        <v>168</v>
      </c>
      <c r="C219" s="8">
        <v>20</v>
      </c>
      <c r="D219" s="7">
        <v>233988</v>
      </c>
      <c r="E219" s="7">
        <v>14039.28</v>
      </c>
      <c r="F219" s="6">
        <v>0</v>
      </c>
    </row>
    <row r="220" spans="1:6" ht="13.5">
      <c r="A220" t="s">
        <v>162</v>
      </c>
      <c r="B220" t="s">
        <v>166</v>
      </c>
      <c r="C220" s="8">
        <v>17</v>
      </c>
      <c r="D220" s="7">
        <v>210332</v>
      </c>
      <c r="E220" s="7">
        <v>12619.92</v>
      </c>
      <c r="F220" s="6">
        <v>0</v>
      </c>
    </row>
    <row r="221" spans="1:6" ht="13.5">
      <c r="A221" t="s">
        <v>162</v>
      </c>
      <c r="B221" t="s">
        <v>170</v>
      </c>
      <c r="C221" s="8">
        <v>16</v>
      </c>
      <c r="D221" s="7">
        <v>212532</v>
      </c>
      <c r="E221" s="7">
        <v>12751.92</v>
      </c>
      <c r="F221" s="6">
        <v>0</v>
      </c>
    </row>
    <row r="222" spans="1:6" ht="13.5">
      <c r="A222" t="s">
        <v>162</v>
      </c>
      <c r="B222" t="s">
        <v>165</v>
      </c>
      <c r="C222" s="8">
        <v>10</v>
      </c>
      <c r="D222" s="7">
        <v>199326</v>
      </c>
      <c r="E222" s="7">
        <v>11959.56</v>
      </c>
      <c r="F222" s="6">
        <v>0</v>
      </c>
    </row>
    <row r="223" spans="1:6" ht="13.5">
      <c r="A223" t="s">
        <v>162</v>
      </c>
      <c r="B223" t="s">
        <v>857</v>
      </c>
      <c r="C223" s="11">
        <v>23</v>
      </c>
      <c r="D223" s="9">
        <v>138832</v>
      </c>
      <c r="E223" s="9">
        <v>8329.92</v>
      </c>
      <c r="F223" s="10">
        <v>0</v>
      </c>
    </row>
    <row r="224" spans="1:6" ht="13.5">
      <c r="A224" t="s">
        <v>162</v>
      </c>
      <c r="B224" t="s">
        <v>6</v>
      </c>
      <c r="C224" s="8">
        <v>833</v>
      </c>
      <c r="D224" s="7">
        <v>71692648</v>
      </c>
      <c r="E224" s="7">
        <v>4296136.74</v>
      </c>
      <c r="F224" s="6">
        <v>0.0078</v>
      </c>
    </row>
    <row r="225" spans="3:6" ht="13.5">
      <c r="C225" s="8"/>
      <c r="D225" s="7"/>
      <c r="E225" s="7"/>
      <c r="F225" s="6"/>
    </row>
    <row r="226" spans="1:6" ht="13.5">
      <c r="A226" t="s">
        <v>171</v>
      </c>
      <c r="B226" t="s">
        <v>173</v>
      </c>
      <c r="C226" s="8">
        <v>159</v>
      </c>
      <c r="D226" s="7">
        <v>10453205</v>
      </c>
      <c r="E226" s="7">
        <v>607464.17</v>
      </c>
      <c r="F226" s="6">
        <v>0.0011</v>
      </c>
    </row>
    <row r="227" spans="1:6" ht="13.5">
      <c r="A227" t="s">
        <v>171</v>
      </c>
      <c r="B227" t="s">
        <v>176</v>
      </c>
      <c r="C227" s="8">
        <v>138</v>
      </c>
      <c r="D227" s="7">
        <v>4375915</v>
      </c>
      <c r="E227" s="7">
        <v>261840.41</v>
      </c>
      <c r="F227" s="6">
        <v>0.0005</v>
      </c>
    </row>
    <row r="228" spans="1:6" ht="13.5">
      <c r="A228" t="s">
        <v>171</v>
      </c>
      <c r="B228" t="s">
        <v>182</v>
      </c>
      <c r="C228" s="8">
        <v>116</v>
      </c>
      <c r="D228" s="7">
        <v>2812335</v>
      </c>
      <c r="E228" s="7">
        <v>168694.15</v>
      </c>
      <c r="F228" s="6">
        <v>0.0003</v>
      </c>
    </row>
    <row r="229" spans="1:6" ht="13.5">
      <c r="A229" t="s">
        <v>171</v>
      </c>
      <c r="B229" t="s">
        <v>180</v>
      </c>
      <c r="C229" s="8">
        <v>108</v>
      </c>
      <c r="D229" s="7">
        <v>4760989</v>
      </c>
      <c r="E229" s="7">
        <v>285601.29</v>
      </c>
      <c r="F229" s="6">
        <v>0.0005</v>
      </c>
    </row>
    <row r="230" spans="1:6" ht="13.5">
      <c r="A230" t="s">
        <v>171</v>
      </c>
      <c r="B230" t="s">
        <v>179</v>
      </c>
      <c r="C230" s="8">
        <v>101</v>
      </c>
      <c r="D230" s="7">
        <v>1394580</v>
      </c>
      <c r="E230" s="7">
        <v>82803.74</v>
      </c>
      <c r="F230" s="6">
        <v>0.0002</v>
      </c>
    </row>
    <row r="231" spans="1:6" ht="13.5">
      <c r="A231" t="s">
        <v>171</v>
      </c>
      <c r="B231" t="s">
        <v>172</v>
      </c>
      <c r="C231" s="8">
        <v>63</v>
      </c>
      <c r="D231" s="7">
        <v>4016227</v>
      </c>
      <c r="E231" s="7">
        <v>240917.47</v>
      </c>
      <c r="F231" s="6">
        <v>0.0004</v>
      </c>
    </row>
    <row r="232" spans="1:6" ht="13.5">
      <c r="A232" t="s">
        <v>171</v>
      </c>
      <c r="B232" t="s">
        <v>175</v>
      </c>
      <c r="C232" s="8">
        <v>55</v>
      </c>
      <c r="D232" s="7">
        <v>984754</v>
      </c>
      <c r="E232" s="7">
        <v>59085.24</v>
      </c>
      <c r="F232" s="6">
        <v>0.0001</v>
      </c>
    </row>
    <row r="233" spans="1:6" ht="13.5">
      <c r="A233" t="s">
        <v>171</v>
      </c>
      <c r="B233" t="s">
        <v>178</v>
      </c>
      <c r="C233" s="8">
        <v>25</v>
      </c>
      <c r="D233" s="7">
        <v>1243688</v>
      </c>
      <c r="E233" s="7">
        <v>74118.08</v>
      </c>
      <c r="F233" s="6">
        <v>0.0001</v>
      </c>
    </row>
    <row r="234" spans="1:6" ht="13.5">
      <c r="A234" t="s">
        <v>171</v>
      </c>
      <c r="B234" t="s">
        <v>183</v>
      </c>
      <c r="C234" s="8">
        <v>22</v>
      </c>
      <c r="D234" s="7">
        <v>346801</v>
      </c>
      <c r="E234" s="7">
        <v>20808.06</v>
      </c>
      <c r="F234" s="6">
        <v>0</v>
      </c>
    </row>
    <row r="235" spans="1:6" ht="13.5">
      <c r="A235" t="s">
        <v>171</v>
      </c>
      <c r="B235" t="s">
        <v>177</v>
      </c>
      <c r="C235" s="8">
        <v>19</v>
      </c>
      <c r="D235" s="7">
        <v>195534</v>
      </c>
      <c r="E235" s="7">
        <v>11732.04</v>
      </c>
      <c r="F235" s="6">
        <v>0</v>
      </c>
    </row>
    <row r="236" spans="1:6" ht="13.5">
      <c r="A236" t="s">
        <v>171</v>
      </c>
      <c r="B236" t="s">
        <v>174</v>
      </c>
      <c r="C236" s="8">
        <v>11</v>
      </c>
      <c r="D236" s="7">
        <v>75496</v>
      </c>
      <c r="E236" s="7">
        <v>4529.76</v>
      </c>
      <c r="F236" s="6">
        <v>0</v>
      </c>
    </row>
    <row r="237" spans="1:6" ht="13.5">
      <c r="A237" t="s">
        <v>171</v>
      </c>
      <c r="B237" t="s">
        <v>14</v>
      </c>
      <c r="C237" s="8">
        <v>11</v>
      </c>
      <c r="D237" s="7">
        <v>226295</v>
      </c>
      <c r="E237" s="7">
        <v>13577.7</v>
      </c>
      <c r="F237" s="6">
        <v>0</v>
      </c>
    </row>
    <row r="238" spans="1:6" ht="13.5">
      <c r="A238" t="s">
        <v>171</v>
      </c>
      <c r="B238" t="s">
        <v>181</v>
      </c>
      <c r="C238" s="8">
        <v>10</v>
      </c>
      <c r="D238" s="7">
        <v>101660</v>
      </c>
      <c r="E238" s="7">
        <v>6099.6</v>
      </c>
      <c r="F238" s="6">
        <v>0</v>
      </c>
    </row>
    <row r="239" spans="1:6" ht="13.5">
      <c r="A239" t="s">
        <v>171</v>
      </c>
      <c r="B239" t="s">
        <v>857</v>
      </c>
      <c r="C239" s="11">
        <v>54</v>
      </c>
      <c r="D239" s="9">
        <v>610556</v>
      </c>
      <c r="E239" s="9">
        <v>36569.2</v>
      </c>
      <c r="F239" s="10">
        <v>0.0001</v>
      </c>
    </row>
    <row r="240" spans="1:6" ht="13.5">
      <c r="A240" t="s">
        <v>171</v>
      </c>
      <c r="B240" t="s">
        <v>6</v>
      </c>
      <c r="C240" s="8">
        <v>892</v>
      </c>
      <c r="D240" s="7">
        <v>31598035</v>
      </c>
      <c r="E240" s="7">
        <v>1873840.91</v>
      </c>
      <c r="F240" s="6">
        <v>0.0034</v>
      </c>
    </row>
    <row r="241" spans="3:6" ht="13.5">
      <c r="C241" s="8"/>
      <c r="D241" s="7"/>
      <c r="E241" s="7"/>
      <c r="F241" s="6"/>
    </row>
    <row r="242" spans="1:6" ht="13.5">
      <c r="A242" t="s">
        <v>184</v>
      </c>
      <c r="B242" t="s">
        <v>184</v>
      </c>
      <c r="C242" s="8">
        <v>871</v>
      </c>
      <c r="D242" s="7">
        <v>97873900</v>
      </c>
      <c r="E242" s="7">
        <v>5861322.73</v>
      </c>
      <c r="F242" s="6">
        <v>0.0107</v>
      </c>
    </row>
    <row r="243" spans="1:6" ht="13.5">
      <c r="A243" t="s">
        <v>184</v>
      </c>
      <c r="B243" t="s">
        <v>189</v>
      </c>
      <c r="C243" s="8">
        <v>261</v>
      </c>
      <c r="D243" s="7">
        <v>14365489</v>
      </c>
      <c r="E243" s="7">
        <v>861258.67</v>
      </c>
      <c r="F243" s="6">
        <v>0.0016</v>
      </c>
    </row>
    <row r="244" spans="1:6" ht="13.5">
      <c r="A244" t="s">
        <v>184</v>
      </c>
      <c r="B244" t="s">
        <v>186</v>
      </c>
      <c r="C244" s="8">
        <v>107</v>
      </c>
      <c r="D244" s="7">
        <v>2693737</v>
      </c>
      <c r="E244" s="7">
        <v>161624.22</v>
      </c>
      <c r="F244" s="6">
        <v>0.0003</v>
      </c>
    </row>
    <row r="245" spans="1:6" ht="13.5">
      <c r="A245" t="s">
        <v>184</v>
      </c>
      <c r="B245" t="s">
        <v>194</v>
      </c>
      <c r="C245" s="8">
        <v>51</v>
      </c>
      <c r="D245" s="7">
        <v>1331026</v>
      </c>
      <c r="E245" s="7">
        <v>79861.56</v>
      </c>
      <c r="F245" s="6">
        <v>0.0001</v>
      </c>
    </row>
    <row r="246" spans="1:6" ht="13.5">
      <c r="A246" t="s">
        <v>184</v>
      </c>
      <c r="B246" t="s">
        <v>188</v>
      </c>
      <c r="C246" s="8">
        <v>40</v>
      </c>
      <c r="D246" s="7">
        <v>432257</v>
      </c>
      <c r="E246" s="7">
        <v>25935.42</v>
      </c>
      <c r="F246" s="6">
        <v>0</v>
      </c>
    </row>
    <row r="247" spans="1:6" ht="13.5">
      <c r="A247" t="s">
        <v>184</v>
      </c>
      <c r="B247" t="s">
        <v>191</v>
      </c>
      <c r="C247" s="8">
        <v>33</v>
      </c>
      <c r="D247" s="7">
        <v>566204</v>
      </c>
      <c r="E247" s="7">
        <v>33936.01</v>
      </c>
      <c r="F247" s="6">
        <v>0.0001</v>
      </c>
    </row>
    <row r="248" spans="1:6" ht="13.5">
      <c r="A248" t="s">
        <v>184</v>
      </c>
      <c r="B248" t="s">
        <v>190</v>
      </c>
      <c r="C248" s="8">
        <v>32</v>
      </c>
      <c r="D248" s="7">
        <v>402483</v>
      </c>
      <c r="E248" s="7">
        <v>24148.98</v>
      </c>
      <c r="F248" s="6">
        <v>0</v>
      </c>
    </row>
    <row r="249" spans="1:6" ht="13.5">
      <c r="A249" t="s">
        <v>184</v>
      </c>
      <c r="B249" t="s">
        <v>185</v>
      </c>
      <c r="C249" s="8">
        <v>30</v>
      </c>
      <c r="D249" s="7">
        <v>944682</v>
      </c>
      <c r="E249" s="7">
        <v>56680.92</v>
      </c>
      <c r="F249" s="6">
        <v>0.0001</v>
      </c>
    </row>
    <row r="250" spans="1:6" ht="13.5">
      <c r="A250" t="s">
        <v>184</v>
      </c>
      <c r="B250" t="s">
        <v>192</v>
      </c>
      <c r="C250" s="8">
        <v>28</v>
      </c>
      <c r="D250" s="7">
        <v>431079</v>
      </c>
      <c r="E250" s="7">
        <v>25864.74</v>
      </c>
      <c r="F250" s="6">
        <v>0</v>
      </c>
    </row>
    <row r="251" spans="1:6" ht="13.5">
      <c r="A251" t="s">
        <v>184</v>
      </c>
      <c r="B251" t="s">
        <v>187</v>
      </c>
      <c r="C251" s="8">
        <v>24</v>
      </c>
      <c r="D251" s="7">
        <v>1162717</v>
      </c>
      <c r="E251" s="7">
        <v>69763.02</v>
      </c>
      <c r="F251" s="6">
        <v>0.0001</v>
      </c>
    </row>
    <row r="252" spans="1:6" ht="13.5">
      <c r="A252" t="s">
        <v>184</v>
      </c>
      <c r="B252" t="s">
        <v>193</v>
      </c>
      <c r="C252" s="8">
        <v>20</v>
      </c>
      <c r="D252" s="7">
        <v>502995</v>
      </c>
      <c r="E252" s="7">
        <v>30179.7</v>
      </c>
      <c r="F252" s="6">
        <v>0.0001</v>
      </c>
    </row>
    <row r="253" spans="1:6" ht="13.5">
      <c r="A253" t="s">
        <v>184</v>
      </c>
      <c r="B253" t="s">
        <v>857</v>
      </c>
      <c r="C253" s="11">
        <v>44</v>
      </c>
      <c r="D253" s="9">
        <v>781070</v>
      </c>
      <c r="E253" s="9">
        <v>46864.2</v>
      </c>
      <c r="F253" s="10">
        <v>0.0001</v>
      </c>
    </row>
    <row r="254" spans="1:6" ht="13.5">
      <c r="A254" t="s">
        <v>184</v>
      </c>
      <c r="B254" t="s">
        <v>6</v>
      </c>
      <c r="C254" s="8">
        <v>1541</v>
      </c>
      <c r="D254" s="7">
        <v>121487639</v>
      </c>
      <c r="E254" s="7">
        <v>7277440.17</v>
      </c>
      <c r="F254" s="6">
        <v>0.0133</v>
      </c>
    </row>
    <row r="255" spans="3:6" ht="13.5">
      <c r="C255" s="8"/>
      <c r="D255" s="7"/>
      <c r="E255" s="7"/>
      <c r="F255" s="6"/>
    </row>
    <row r="256" spans="1:6" ht="13.5">
      <c r="A256" t="s">
        <v>195</v>
      </c>
      <c r="B256" t="s">
        <v>197</v>
      </c>
      <c r="C256" s="8">
        <v>329</v>
      </c>
      <c r="D256" s="7">
        <v>25771748</v>
      </c>
      <c r="E256" s="7">
        <v>1543049.37</v>
      </c>
      <c r="F256" s="6">
        <v>0.0028</v>
      </c>
    </row>
    <row r="257" spans="1:6" ht="13.5">
      <c r="A257" t="s">
        <v>195</v>
      </c>
      <c r="B257" t="s">
        <v>200</v>
      </c>
      <c r="C257" s="8">
        <v>52</v>
      </c>
      <c r="D257" s="7">
        <v>579152</v>
      </c>
      <c r="E257" s="7">
        <v>34749.12</v>
      </c>
      <c r="F257" s="6">
        <v>0.0001</v>
      </c>
    </row>
    <row r="258" spans="1:6" ht="13.5">
      <c r="A258" t="s">
        <v>195</v>
      </c>
      <c r="B258" t="s">
        <v>201</v>
      </c>
      <c r="C258" s="8">
        <v>39</v>
      </c>
      <c r="D258" s="7">
        <v>1611037</v>
      </c>
      <c r="E258" s="7">
        <v>96658.22</v>
      </c>
      <c r="F258" s="6">
        <v>0.0002</v>
      </c>
    </row>
    <row r="259" spans="1:6" ht="13.5">
      <c r="A259" t="s">
        <v>195</v>
      </c>
      <c r="B259" t="s">
        <v>198</v>
      </c>
      <c r="C259" s="8">
        <v>37</v>
      </c>
      <c r="D259" s="7">
        <v>742693</v>
      </c>
      <c r="E259" s="7">
        <v>44561.58</v>
      </c>
      <c r="F259" s="6">
        <v>0.0001</v>
      </c>
    </row>
    <row r="260" spans="1:6" ht="13.5">
      <c r="A260" t="s">
        <v>195</v>
      </c>
      <c r="B260" t="s">
        <v>196</v>
      </c>
      <c r="C260" s="8">
        <v>29</v>
      </c>
      <c r="D260" s="7">
        <v>781667</v>
      </c>
      <c r="E260" s="7">
        <v>46900.02</v>
      </c>
      <c r="F260" s="6">
        <v>0.0001</v>
      </c>
    </row>
    <row r="261" spans="1:6" ht="13.5">
      <c r="A261" t="s">
        <v>195</v>
      </c>
      <c r="B261" t="s">
        <v>203</v>
      </c>
      <c r="C261" s="8">
        <v>29</v>
      </c>
      <c r="D261" s="7">
        <v>413435</v>
      </c>
      <c r="E261" s="7">
        <v>24806.1</v>
      </c>
      <c r="F261" s="6">
        <v>0</v>
      </c>
    </row>
    <row r="262" spans="1:6" ht="13.5">
      <c r="A262" t="s">
        <v>195</v>
      </c>
      <c r="B262" t="s">
        <v>199</v>
      </c>
      <c r="C262" s="8">
        <v>25</v>
      </c>
      <c r="D262" s="7">
        <v>588161</v>
      </c>
      <c r="E262" s="7">
        <v>35289.66</v>
      </c>
      <c r="F262" s="6">
        <v>0.0001</v>
      </c>
    </row>
    <row r="263" spans="1:6" ht="13.5">
      <c r="A263" t="s">
        <v>195</v>
      </c>
      <c r="B263" t="s">
        <v>202</v>
      </c>
      <c r="C263" s="8">
        <v>25</v>
      </c>
      <c r="D263" s="7">
        <v>439872</v>
      </c>
      <c r="E263" s="7">
        <v>26392.32</v>
      </c>
      <c r="F263" s="6">
        <v>0</v>
      </c>
    </row>
    <row r="264" spans="1:6" ht="13.5">
      <c r="A264" t="s">
        <v>195</v>
      </c>
      <c r="B264" t="s">
        <v>857</v>
      </c>
      <c r="C264" s="11">
        <v>33</v>
      </c>
      <c r="D264" s="9">
        <v>925766</v>
      </c>
      <c r="E264" s="9">
        <v>55545.96</v>
      </c>
      <c r="F264" s="10">
        <v>0.0001</v>
      </c>
    </row>
    <row r="265" spans="1:6" ht="13.5">
      <c r="A265" t="s">
        <v>195</v>
      </c>
      <c r="B265" t="s">
        <v>6</v>
      </c>
      <c r="C265" s="8">
        <v>598</v>
      </c>
      <c r="D265" s="7">
        <v>31853531</v>
      </c>
      <c r="E265" s="7">
        <v>1907952.35</v>
      </c>
      <c r="F265" s="6">
        <v>0.0035</v>
      </c>
    </row>
    <row r="266" spans="3:6" ht="13.5">
      <c r="C266" s="8"/>
      <c r="D266" s="7"/>
      <c r="E266" s="7"/>
      <c r="F266" s="6"/>
    </row>
    <row r="267" spans="1:6" ht="13.5">
      <c r="A267" t="s">
        <v>204</v>
      </c>
      <c r="B267" t="s">
        <v>219</v>
      </c>
      <c r="C267" s="8">
        <v>351</v>
      </c>
      <c r="D267" s="7">
        <v>206554819</v>
      </c>
      <c r="E267" s="7">
        <v>12325717.44</v>
      </c>
      <c r="F267" s="6">
        <v>0.0225</v>
      </c>
    </row>
    <row r="268" spans="1:6" ht="13.5">
      <c r="A268" t="s">
        <v>204</v>
      </c>
      <c r="B268" t="s">
        <v>218</v>
      </c>
      <c r="C268" s="8">
        <v>297</v>
      </c>
      <c r="D268" s="7">
        <v>37181776</v>
      </c>
      <c r="E268" s="7">
        <v>2230906.56</v>
      </c>
      <c r="F268" s="6">
        <v>0.0041</v>
      </c>
    </row>
    <row r="269" spans="1:6" ht="13.5">
      <c r="A269" t="s">
        <v>204</v>
      </c>
      <c r="B269" t="s">
        <v>205</v>
      </c>
      <c r="C269" s="8">
        <v>275</v>
      </c>
      <c r="D269" s="7">
        <v>13311948</v>
      </c>
      <c r="E269" s="7">
        <v>798559.56</v>
      </c>
      <c r="F269" s="6">
        <v>0.0015</v>
      </c>
    </row>
    <row r="270" spans="1:6" ht="13.5">
      <c r="A270" t="s">
        <v>204</v>
      </c>
      <c r="B270" t="s">
        <v>214</v>
      </c>
      <c r="C270" s="8">
        <v>269</v>
      </c>
      <c r="D270" s="7">
        <v>24258549</v>
      </c>
      <c r="E270" s="7">
        <v>1453579.89</v>
      </c>
      <c r="F270" s="6">
        <v>0.0026</v>
      </c>
    </row>
    <row r="271" spans="1:6" ht="13.5">
      <c r="A271" t="s">
        <v>204</v>
      </c>
      <c r="B271" t="s">
        <v>208</v>
      </c>
      <c r="C271" s="8">
        <v>93</v>
      </c>
      <c r="D271" s="7">
        <v>2841265</v>
      </c>
      <c r="E271" s="7">
        <v>170475.9</v>
      </c>
      <c r="F271" s="6">
        <v>0.0003</v>
      </c>
    </row>
    <row r="272" spans="1:6" ht="13.5">
      <c r="A272" t="s">
        <v>204</v>
      </c>
      <c r="B272" t="s">
        <v>207</v>
      </c>
      <c r="C272" s="8">
        <v>76</v>
      </c>
      <c r="D272" s="7">
        <v>5593067</v>
      </c>
      <c r="E272" s="7">
        <v>335584.02</v>
      </c>
      <c r="F272" s="6">
        <v>0.0006</v>
      </c>
    </row>
    <row r="273" spans="1:6" ht="13.5">
      <c r="A273" t="s">
        <v>204</v>
      </c>
      <c r="B273" t="s">
        <v>220</v>
      </c>
      <c r="C273" s="8">
        <v>72</v>
      </c>
      <c r="D273" s="7">
        <v>1050292</v>
      </c>
      <c r="E273" s="7">
        <v>63017.52</v>
      </c>
      <c r="F273" s="6">
        <v>0.0001</v>
      </c>
    </row>
    <row r="274" spans="1:6" ht="13.5">
      <c r="A274" t="s">
        <v>204</v>
      </c>
      <c r="B274" t="s">
        <v>216</v>
      </c>
      <c r="C274" s="8">
        <v>50</v>
      </c>
      <c r="D274" s="7">
        <v>737571</v>
      </c>
      <c r="E274" s="7">
        <v>44254.26</v>
      </c>
      <c r="F274" s="6">
        <v>0.0001</v>
      </c>
    </row>
    <row r="275" spans="1:6" ht="13.5">
      <c r="A275" t="s">
        <v>204</v>
      </c>
      <c r="B275" t="s">
        <v>217</v>
      </c>
      <c r="C275" s="8">
        <v>49</v>
      </c>
      <c r="D275" s="7">
        <v>1855073</v>
      </c>
      <c r="E275" s="7">
        <v>111304.38</v>
      </c>
      <c r="F275" s="6">
        <v>0.0002</v>
      </c>
    </row>
    <row r="276" spans="1:6" ht="13.5">
      <c r="A276" t="s">
        <v>204</v>
      </c>
      <c r="B276" t="s">
        <v>211</v>
      </c>
      <c r="C276" s="8">
        <v>41</v>
      </c>
      <c r="D276" s="7">
        <v>2128512</v>
      </c>
      <c r="E276" s="7">
        <v>127710.72</v>
      </c>
      <c r="F276" s="6">
        <v>0.0002</v>
      </c>
    </row>
    <row r="277" spans="1:6" ht="13.5">
      <c r="A277" t="s">
        <v>204</v>
      </c>
      <c r="B277" t="s">
        <v>215</v>
      </c>
      <c r="C277" s="8">
        <v>41</v>
      </c>
      <c r="D277" s="7">
        <v>826758</v>
      </c>
      <c r="E277" s="7">
        <v>49605.48</v>
      </c>
      <c r="F277" s="6">
        <v>0.0001</v>
      </c>
    </row>
    <row r="278" spans="1:6" ht="13.5">
      <c r="A278" t="s">
        <v>204</v>
      </c>
      <c r="B278" t="s">
        <v>210</v>
      </c>
      <c r="C278" s="8">
        <v>39</v>
      </c>
      <c r="D278" s="7">
        <v>704641</v>
      </c>
      <c r="E278" s="7">
        <v>42278.46</v>
      </c>
      <c r="F278" s="6">
        <v>0.0001</v>
      </c>
    </row>
    <row r="279" spans="1:6" ht="13.5">
      <c r="A279" t="s">
        <v>204</v>
      </c>
      <c r="B279" t="s">
        <v>209</v>
      </c>
      <c r="C279" s="8">
        <v>36</v>
      </c>
      <c r="D279" s="7">
        <v>1149712</v>
      </c>
      <c r="E279" s="7">
        <v>68722</v>
      </c>
      <c r="F279" s="6">
        <v>0.0001</v>
      </c>
    </row>
    <row r="280" spans="1:6" ht="13.5">
      <c r="A280" t="s">
        <v>204</v>
      </c>
      <c r="B280" t="s">
        <v>213</v>
      </c>
      <c r="C280" s="8">
        <v>28</v>
      </c>
      <c r="D280" s="7">
        <v>361056</v>
      </c>
      <c r="E280" s="7">
        <v>21663.36</v>
      </c>
      <c r="F280" s="6">
        <v>0</v>
      </c>
    </row>
    <row r="281" spans="1:6" ht="13.5">
      <c r="A281" t="s">
        <v>204</v>
      </c>
      <c r="B281" t="s">
        <v>206</v>
      </c>
      <c r="C281" s="8">
        <v>19</v>
      </c>
      <c r="D281" s="7">
        <v>2055385</v>
      </c>
      <c r="E281" s="7">
        <v>123302.9</v>
      </c>
      <c r="F281" s="6">
        <v>0.0002</v>
      </c>
    </row>
    <row r="282" spans="1:6" ht="13.5">
      <c r="A282" t="s">
        <v>204</v>
      </c>
      <c r="B282" t="s">
        <v>212</v>
      </c>
      <c r="C282" s="8">
        <v>13</v>
      </c>
      <c r="D282" s="7">
        <v>12257</v>
      </c>
      <c r="E282" s="7">
        <v>735.42</v>
      </c>
      <c r="F282" s="6">
        <v>0</v>
      </c>
    </row>
    <row r="283" spans="1:6" ht="13.5">
      <c r="A283" t="s">
        <v>204</v>
      </c>
      <c r="B283" t="s">
        <v>857</v>
      </c>
      <c r="C283" s="11">
        <v>53</v>
      </c>
      <c r="D283" s="9">
        <v>485198</v>
      </c>
      <c r="E283" s="9">
        <v>29111.88</v>
      </c>
      <c r="F283" s="10">
        <v>0.0001</v>
      </c>
    </row>
    <row r="284" spans="1:6" ht="13.5">
      <c r="A284" t="s">
        <v>204</v>
      </c>
      <c r="B284" t="s">
        <v>6</v>
      </c>
      <c r="C284" s="8">
        <v>1802</v>
      </c>
      <c r="D284" s="7">
        <v>301107879</v>
      </c>
      <c r="E284" s="7">
        <v>17996529.75</v>
      </c>
      <c r="F284" s="6">
        <v>0.0328</v>
      </c>
    </row>
    <row r="285" spans="3:6" ht="13.5">
      <c r="C285" s="8"/>
      <c r="D285" s="7"/>
      <c r="E285" s="7"/>
      <c r="F285" s="6"/>
    </row>
    <row r="286" spans="1:6" ht="13.5">
      <c r="A286" t="s">
        <v>221</v>
      </c>
      <c r="B286" t="s">
        <v>222</v>
      </c>
      <c r="C286" s="8">
        <v>346</v>
      </c>
      <c r="D286" s="7">
        <v>13747039</v>
      </c>
      <c r="E286" s="7">
        <v>823480.87</v>
      </c>
      <c r="F286" s="6">
        <v>0.0015</v>
      </c>
    </row>
    <row r="287" spans="1:6" ht="13.5">
      <c r="A287" t="s">
        <v>221</v>
      </c>
      <c r="B287" t="s">
        <v>223</v>
      </c>
      <c r="C287" s="8">
        <v>33</v>
      </c>
      <c r="D287" s="7">
        <v>418624</v>
      </c>
      <c r="E287" s="7">
        <v>25117.44</v>
      </c>
      <c r="F287" s="6">
        <v>0</v>
      </c>
    </row>
    <row r="288" spans="1:6" ht="13.5">
      <c r="A288" t="s">
        <v>221</v>
      </c>
      <c r="B288" t="s">
        <v>225</v>
      </c>
      <c r="C288" s="8">
        <v>27</v>
      </c>
      <c r="D288" s="7">
        <v>600697</v>
      </c>
      <c r="E288" s="7">
        <v>36041.82</v>
      </c>
      <c r="F288" s="6">
        <v>0.0001</v>
      </c>
    </row>
    <row r="289" spans="1:6" ht="13.5">
      <c r="A289" t="s">
        <v>221</v>
      </c>
      <c r="B289" t="s">
        <v>224</v>
      </c>
      <c r="C289" s="8">
        <v>15</v>
      </c>
      <c r="D289" s="7">
        <v>141956</v>
      </c>
      <c r="E289" s="7">
        <v>8517.36</v>
      </c>
      <c r="F289" s="6">
        <v>0</v>
      </c>
    </row>
    <row r="290" spans="1:6" ht="13.5">
      <c r="A290" t="s">
        <v>221</v>
      </c>
      <c r="B290" t="s">
        <v>857</v>
      </c>
      <c r="C290" s="11">
        <v>20</v>
      </c>
      <c r="D290" s="9">
        <v>113348</v>
      </c>
      <c r="E290" s="9">
        <v>6631.97</v>
      </c>
      <c r="F290" s="10">
        <v>0</v>
      </c>
    </row>
    <row r="291" spans="1:6" ht="13.5">
      <c r="A291" t="s">
        <v>221</v>
      </c>
      <c r="B291" t="s">
        <v>6</v>
      </c>
      <c r="C291" s="8">
        <v>441</v>
      </c>
      <c r="D291" s="7">
        <v>15021664</v>
      </c>
      <c r="E291" s="7">
        <v>899789.46</v>
      </c>
      <c r="F291" s="6">
        <v>0.0016</v>
      </c>
    </row>
    <row r="292" spans="3:6" ht="13.5">
      <c r="C292" s="8"/>
      <c r="D292" s="7"/>
      <c r="E292" s="7"/>
      <c r="F292" s="6"/>
    </row>
    <row r="293" spans="1:6" ht="13.5">
      <c r="A293" t="s">
        <v>226</v>
      </c>
      <c r="B293" t="s">
        <v>232</v>
      </c>
      <c r="C293" s="8">
        <v>118</v>
      </c>
      <c r="D293" s="7">
        <v>3990267</v>
      </c>
      <c r="E293" s="7">
        <v>238980.38</v>
      </c>
      <c r="F293" s="6">
        <v>0.0004</v>
      </c>
    </row>
    <row r="294" spans="1:6" ht="13.5">
      <c r="A294" t="s">
        <v>226</v>
      </c>
      <c r="B294" t="s">
        <v>231</v>
      </c>
      <c r="C294" s="8">
        <v>103</v>
      </c>
      <c r="D294" s="7">
        <v>3519540</v>
      </c>
      <c r="E294" s="7">
        <v>209815.38</v>
      </c>
      <c r="F294" s="6">
        <v>0.0004</v>
      </c>
    </row>
    <row r="295" spans="1:6" ht="13.5">
      <c r="A295" t="s">
        <v>226</v>
      </c>
      <c r="B295" t="s">
        <v>227</v>
      </c>
      <c r="C295" s="8">
        <v>19</v>
      </c>
      <c r="D295" s="7">
        <v>125241</v>
      </c>
      <c r="E295" s="7">
        <v>7514.46</v>
      </c>
      <c r="F295" s="6">
        <v>0</v>
      </c>
    </row>
    <row r="296" spans="1:6" ht="13.5">
      <c r="A296" t="s">
        <v>226</v>
      </c>
      <c r="B296" t="s">
        <v>228</v>
      </c>
      <c r="C296" s="8">
        <v>19</v>
      </c>
      <c r="D296" s="7">
        <v>459987</v>
      </c>
      <c r="E296" s="7">
        <v>27599.22</v>
      </c>
      <c r="F296" s="6">
        <v>0.0001</v>
      </c>
    </row>
    <row r="297" spans="1:6" ht="13.5">
      <c r="A297" t="s">
        <v>226</v>
      </c>
      <c r="B297" t="s">
        <v>230</v>
      </c>
      <c r="C297" s="8">
        <v>19</v>
      </c>
      <c r="D297" s="7">
        <v>68197</v>
      </c>
      <c r="E297" s="7">
        <v>4082.32</v>
      </c>
      <c r="F297" s="6">
        <v>0</v>
      </c>
    </row>
    <row r="298" spans="1:6" ht="13.5">
      <c r="A298" t="s">
        <v>226</v>
      </c>
      <c r="B298" t="s">
        <v>234</v>
      </c>
      <c r="C298" s="8">
        <v>13</v>
      </c>
      <c r="D298" s="7">
        <v>124852</v>
      </c>
      <c r="E298" s="7">
        <v>7491.12</v>
      </c>
      <c r="F298" s="6">
        <v>0</v>
      </c>
    </row>
    <row r="299" spans="1:6" ht="13.5">
      <c r="A299" t="s">
        <v>226</v>
      </c>
      <c r="B299" t="s">
        <v>229</v>
      </c>
      <c r="C299" s="8">
        <v>11</v>
      </c>
      <c r="D299" s="7">
        <v>75883</v>
      </c>
      <c r="E299" s="7">
        <v>4552.98</v>
      </c>
      <c r="F299" s="6">
        <v>0</v>
      </c>
    </row>
    <row r="300" spans="1:6" ht="13.5">
      <c r="A300" t="s">
        <v>226</v>
      </c>
      <c r="B300" t="s">
        <v>233</v>
      </c>
      <c r="C300" s="8">
        <v>10</v>
      </c>
      <c r="D300" s="7">
        <v>24123</v>
      </c>
      <c r="E300" s="7">
        <v>1447.38</v>
      </c>
      <c r="F300" s="6">
        <v>0</v>
      </c>
    </row>
    <row r="301" spans="1:6" ht="13.5">
      <c r="A301" t="s">
        <v>226</v>
      </c>
      <c r="B301" t="s">
        <v>857</v>
      </c>
      <c r="C301" s="11">
        <v>15</v>
      </c>
      <c r="D301" s="9">
        <v>224712</v>
      </c>
      <c r="E301" s="9">
        <v>13482.72</v>
      </c>
      <c r="F301" s="10">
        <v>0</v>
      </c>
    </row>
    <row r="302" spans="1:6" ht="13.5">
      <c r="A302" t="s">
        <v>226</v>
      </c>
      <c r="B302" t="s">
        <v>6</v>
      </c>
      <c r="C302" s="8">
        <v>327</v>
      </c>
      <c r="D302" s="7">
        <v>8612802</v>
      </c>
      <c r="E302" s="7">
        <v>514965.96</v>
      </c>
      <c r="F302" s="6">
        <v>0.0009</v>
      </c>
    </row>
    <row r="303" spans="3:6" ht="13.5">
      <c r="C303" s="8"/>
      <c r="D303" s="7"/>
      <c r="E303" s="7"/>
      <c r="F303" s="6"/>
    </row>
    <row r="304" spans="1:6" ht="13.5">
      <c r="A304" t="s">
        <v>235</v>
      </c>
      <c r="B304" t="s">
        <v>243</v>
      </c>
      <c r="C304" s="8">
        <v>368</v>
      </c>
      <c r="D304" s="7">
        <v>21243938</v>
      </c>
      <c r="E304" s="7">
        <v>1272542.38</v>
      </c>
      <c r="F304" s="6">
        <v>0.0023</v>
      </c>
    </row>
    <row r="305" spans="1:6" ht="13.5">
      <c r="A305" t="s">
        <v>235</v>
      </c>
      <c r="B305" t="s">
        <v>237</v>
      </c>
      <c r="C305" s="8">
        <v>61</v>
      </c>
      <c r="D305" s="7">
        <v>2066142</v>
      </c>
      <c r="E305" s="7">
        <v>123968.52</v>
      </c>
      <c r="F305" s="6">
        <v>0.0002</v>
      </c>
    </row>
    <row r="306" spans="1:6" ht="13.5">
      <c r="A306" t="s">
        <v>235</v>
      </c>
      <c r="B306" t="s">
        <v>240</v>
      </c>
      <c r="C306" s="8">
        <v>58</v>
      </c>
      <c r="D306" s="7">
        <v>638406</v>
      </c>
      <c r="E306" s="7">
        <v>38192.03</v>
      </c>
      <c r="F306" s="6">
        <v>0.0001</v>
      </c>
    </row>
    <row r="307" spans="1:6" ht="13.5">
      <c r="A307" t="s">
        <v>235</v>
      </c>
      <c r="B307" t="s">
        <v>242</v>
      </c>
      <c r="C307" s="8">
        <v>50</v>
      </c>
      <c r="D307" s="7">
        <v>840629</v>
      </c>
      <c r="E307" s="7">
        <v>50437.74</v>
      </c>
      <c r="F307" s="6">
        <v>0.0001</v>
      </c>
    </row>
    <row r="308" spans="1:6" ht="13.5">
      <c r="A308" t="s">
        <v>235</v>
      </c>
      <c r="B308" t="s">
        <v>239</v>
      </c>
      <c r="C308" s="8">
        <v>39</v>
      </c>
      <c r="D308" s="7">
        <v>1233944</v>
      </c>
      <c r="E308" s="7">
        <v>74036.64</v>
      </c>
      <c r="F308" s="6">
        <v>0.0001</v>
      </c>
    </row>
    <row r="309" spans="1:6" ht="13.5">
      <c r="A309" t="s">
        <v>235</v>
      </c>
      <c r="B309" t="s">
        <v>236</v>
      </c>
      <c r="C309" s="8">
        <v>37</v>
      </c>
      <c r="D309" s="7">
        <v>778829</v>
      </c>
      <c r="E309" s="7">
        <v>46729.74</v>
      </c>
      <c r="F309" s="6">
        <v>0.0001</v>
      </c>
    </row>
    <row r="310" spans="1:6" ht="13.5">
      <c r="A310" t="s">
        <v>235</v>
      </c>
      <c r="B310" t="s">
        <v>245</v>
      </c>
      <c r="C310" s="8">
        <v>35</v>
      </c>
      <c r="D310" s="7">
        <v>222816</v>
      </c>
      <c r="E310" s="7">
        <v>13368.96</v>
      </c>
      <c r="F310" s="6">
        <v>0</v>
      </c>
    </row>
    <row r="311" spans="1:6" ht="13.5">
      <c r="A311" t="s">
        <v>235</v>
      </c>
      <c r="B311" t="s">
        <v>172</v>
      </c>
      <c r="C311" s="8">
        <v>34</v>
      </c>
      <c r="D311" s="7">
        <v>1488921</v>
      </c>
      <c r="E311" s="7">
        <v>89335.26</v>
      </c>
      <c r="F311" s="6">
        <v>0.0002</v>
      </c>
    </row>
    <row r="312" spans="1:6" ht="13.5">
      <c r="A312" t="s">
        <v>235</v>
      </c>
      <c r="B312" t="s">
        <v>238</v>
      </c>
      <c r="C312" s="8">
        <v>21</v>
      </c>
      <c r="D312" s="7">
        <v>473407</v>
      </c>
      <c r="E312" s="7">
        <v>28404.42</v>
      </c>
      <c r="F312" s="6">
        <v>0.0001</v>
      </c>
    </row>
    <row r="313" spans="1:6" ht="13.5">
      <c r="A313" t="s">
        <v>235</v>
      </c>
      <c r="B313" t="s">
        <v>241</v>
      </c>
      <c r="C313" s="8">
        <v>17</v>
      </c>
      <c r="D313" s="7">
        <v>329696</v>
      </c>
      <c r="E313" s="7">
        <v>19781.76</v>
      </c>
      <c r="F313" s="6">
        <v>0</v>
      </c>
    </row>
    <row r="314" spans="1:6" ht="13.5">
      <c r="A314" t="s">
        <v>235</v>
      </c>
      <c r="B314" t="s">
        <v>244</v>
      </c>
      <c r="C314" s="8">
        <v>11</v>
      </c>
      <c r="D314" s="7">
        <v>76795</v>
      </c>
      <c r="E314" s="7">
        <v>4607.7</v>
      </c>
      <c r="F314" s="6">
        <v>0</v>
      </c>
    </row>
    <row r="315" spans="1:6" ht="13.5">
      <c r="A315" t="s">
        <v>235</v>
      </c>
      <c r="B315" t="s">
        <v>857</v>
      </c>
      <c r="C315" s="11">
        <v>28</v>
      </c>
      <c r="D315" s="9">
        <v>2964711</v>
      </c>
      <c r="E315" s="9">
        <v>177571.86</v>
      </c>
      <c r="F315" s="10">
        <v>0.0003</v>
      </c>
    </row>
    <row r="316" spans="1:6" ht="13.5">
      <c r="A316" t="s">
        <v>235</v>
      </c>
      <c r="B316" t="s">
        <v>6</v>
      </c>
      <c r="C316" s="8">
        <v>759</v>
      </c>
      <c r="D316" s="7">
        <v>32358234</v>
      </c>
      <c r="E316" s="7">
        <v>1938977.01</v>
      </c>
      <c r="F316" s="6">
        <v>0.0035</v>
      </c>
    </row>
    <row r="317" spans="3:6" ht="13.5">
      <c r="C317" s="8"/>
      <c r="D317" s="7"/>
      <c r="E317" s="7"/>
      <c r="F317" s="6"/>
    </row>
    <row r="318" spans="1:6" ht="13.5">
      <c r="A318" t="s">
        <v>246</v>
      </c>
      <c r="B318" t="s">
        <v>247</v>
      </c>
      <c r="C318" s="8">
        <v>867</v>
      </c>
      <c r="D318" s="7">
        <v>74794245</v>
      </c>
      <c r="E318" s="7">
        <v>4466718.61</v>
      </c>
      <c r="F318" s="6">
        <v>0.0081</v>
      </c>
    </row>
    <row r="319" spans="1:6" ht="13.5">
      <c r="A319" t="s">
        <v>246</v>
      </c>
      <c r="B319" t="s">
        <v>251</v>
      </c>
      <c r="C319" s="8">
        <v>231</v>
      </c>
      <c r="D319" s="7">
        <v>54283047</v>
      </c>
      <c r="E319" s="7">
        <v>3256003.44</v>
      </c>
      <c r="F319" s="6">
        <v>0.0059</v>
      </c>
    </row>
    <row r="320" spans="1:6" ht="13.5">
      <c r="A320" t="s">
        <v>246</v>
      </c>
      <c r="B320" t="s">
        <v>249</v>
      </c>
      <c r="C320" s="8">
        <v>104</v>
      </c>
      <c r="D320" s="7">
        <v>3938481</v>
      </c>
      <c r="E320" s="7">
        <v>236308.86</v>
      </c>
      <c r="F320" s="6">
        <v>0.0004</v>
      </c>
    </row>
    <row r="321" spans="1:6" ht="13.5">
      <c r="A321" t="s">
        <v>246</v>
      </c>
      <c r="B321" t="s">
        <v>248</v>
      </c>
      <c r="C321" s="8">
        <v>50</v>
      </c>
      <c r="D321" s="7">
        <v>743800</v>
      </c>
      <c r="E321" s="7">
        <v>44628</v>
      </c>
      <c r="F321" s="6">
        <v>0.0001</v>
      </c>
    </row>
    <row r="322" spans="1:6" ht="13.5">
      <c r="A322" t="s">
        <v>246</v>
      </c>
      <c r="B322" t="s">
        <v>250</v>
      </c>
      <c r="C322" s="8">
        <v>16</v>
      </c>
      <c r="D322" s="7">
        <v>182892</v>
      </c>
      <c r="E322" s="7">
        <v>10973.52</v>
      </c>
      <c r="F322" s="6">
        <v>0</v>
      </c>
    </row>
    <row r="323" spans="1:6" ht="13.5">
      <c r="A323" t="s">
        <v>246</v>
      </c>
      <c r="B323" t="s">
        <v>857</v>
      </c>
      <c r="C323" s="11">
        <v>60</v>
      </c>
      <c r="D323" s="9">
        <v>1279739</v>
      </c>
      <c r="E323" s="9">
        <v>76784.34</v>
      </c>
      <c r="F323" s="10">
        <v>0.0001</v>
      </c>
    </row>
    <row r="324" spans="1:6" ht="13.5">
      <c r="A324" t="s">
        <v>246</v>
      </c>
      <c r="B324" t="s">
        <v>6</v>
      </c>
      <c r="C324" s="8">
        <v>1328</v>
      </c>
      <c r="D324" s="7">
        <v>135222204</v>
      </c>
      <c r="E324" s="7">
        <v>8091416.77</v>
      </c>
      <c r="F324" s="6">
        <v>0.0147</v>
      </c>
    </row>
    <row r="325" spans="3:6" ht="13.5">
      <c r="C325" s="8"/>
      <c r="D325" s="7"/>
      <c r="E325" s="7"/>
      <c r="F325" s="6"/>
    </row>
    <row r="326" spans="1:6" ht="13.5">
      <c r="A326" t="s">
        <v>252</v>
      </c>
      <c r="B326" t="s">
        <v>257</v>
      </c>
      <c r="C326" s="8">
        <v>516</v>
      </c>
      <c r="D326" s="7">
        <v>33369956</v>
      </c>
      <c r="E326" s="7">
        <v>1996927.33</v>
      </c>
      <c r="F326" s="6">
        <v>0.0036</v>
      </c>
    </row>
    <row r="327" spans="1:6" ht="13.5">
      <c r="A327" t="s">
        <v>252</v>
      </c>
      <c r="B327" t="s">
        <v>255</v>
      </c>
      <c r="C327" s="8">
        <v>233</v>
      </c>
      <c r="D327" s="7">
        <v>6372841</v>
      </c>
      <c r="E327" s="7">
        <v>381503.19</v>
      </c>
      <c r="F327" s="6">
        <v>0.0007</v>
      </c>
    </row>
    <row r="328" spans="1:6" ht="13.5">
      <c r="A328" t="s">
        <v>252</v>
      </c>
      <c r="B328" t="s">
        <v>253</v>
      </c>
      <c r="C328" s="8">
        <v>173</v>
      </c>
      <c r="D328" s="7">
        <v>3492579</v>
      </c>
      <c r="E328" s="7">
        <v>209212.58</v>
      </c>
      <c r="F328" s="6">
        <v>0.0004</v>
      </c>
    </row>
    <row r="329" spans="1:6" ht="13.5">
      <c r="A329" t="s">
        <v>252</v>
      </c>
      <c r="B329" t="s">
        <v>256</v>
      </c>
      <c r="C329" s="8">
        <v>81</v>
      </c>
      <c r="D329" s="7">
        <v>4731319</v>
      </c>
      <c r="E329" s="7">
        <v>280868.64</v>
      </c>
      <c r="F329" s="6">
        <v>0.0005</v>
      </c>
    </row>
    <row r="330" spans="1:6" ht="13.5">
      <c r="A330" t="s">
        <v>252</v>
      </c>
      <c r="B330" t="s">
        <v>254</v>
      </c>
      <c r="C330" s="8">
        <v>60</v>
      </c>
      <c r="D330" s="7">
        <v>1685778</v>
      </c>
      <c r="E330" s="7">
        <v>101146.68</v>
      </c>
      <c r="F330" s="6">
        <v>0.0002</v>
      </c>
    </row>
    <row r="331" spans="1:6" ht="13.5">
      <c r="A331" t="s">
        <v>252</v>
      </c>
      <c r="B331" t="s">
        <v>259</v>
      </c>
      <c r="C331" s="8">
        <v>31</v>
      </c>
      <c r="D331" s="7">
        <v>483500</v>
      </c>
      <c r="E331" s="7">
        <v>29010</v>
      </c>
      <c r="F331" s="6">
        <v>0.0001</v>
      </c>
    </row>
    <row r="332" spans="1:6" ht="13.5">
      <c r="A332" t="s">
        <v>252</v>
      </c>
      <c r="B332" t="s">
        <v>258</v>
      </c>
      <c r="C332" s="8">
        <v>10</v>
      </c>
      <c r="D332" s="7">
        <v>252745</v>
      </c>
      <c r="E332" s="7">
        <v>15164.7</v>
      </c>
      <c r="F332" s="6">
        <v>0</v>
      </c>
    </row>
    <row r="333" spans="1:6" ht="13.5">
      <c r="A333" t="s">
        <v>252</v>
      </c>
      <c r="B333" t="s">
        <v>857</v>
      </c>
      <c r="C333" s="11">
        <v>28</v>
      </c>
      <c r="D333" s="9">
        <v>732918</v>
      </c>
      <c r="E333" s="9">
        <v>43975.08</v>
      </c>
      <c r="F333" s="10">
        <v>0.0001</v>
      </c>
    </row>
    <row r="334" spans="1:6" ht="13.5">
      <c r="A334" t="s">
        <v>252</v>
      </c>
      <c r="B334" t="s">
        <v>6</v>
      </c>
      <c r="C334" s="8">
        <v>1132</v>
      </c>
      <c r="D334" s="7">
        <v>51121636</v>
      </c>
      <c r="E334" s="7">
        <v>3057808.2</v>
      </c>
      <c r="F334" s="6">
        <v>0.0056</v>
      </c>
    </row>
    <row r="335" spans="3:6" ht="13.5">
      <c r="C335" s="8"/>
      <c r="D335" s="7"/>
      <c r="E335" s="7"/>
      <c r="F335" s="6"/>
    </row>
    <row r="336" spans="1:6" ht="13.5">
      <c r="A336" t="s">
        <v>260</v>
      </c>
      <c r="B336" t="s">
        <v>260</v>
      </c>
      <c r="C336" s="8">
        <v>2331</v>
      </c>
      <c r="D336" s="7">
        <v>289034931</v>
      </c>
      <c r="E336" s="7">
        <v>17277080.71</v>
      </c>
      <c r="F336" s="6">
        <v>0.0315</v>
      </c>
    </row>
    <row r="337" spans="1:6" ht="13.5">
      <c r="A337" t="s">
        <v>260</v>
      </c>
      <c r="B337" t="s">
        <v>239</v>
      </c>
      <c r="C337" s="8">
        <v>246</v>
      </c>
      <c r="D337" s="7">
        <v>19186683</v>
      </c>
      <c r="E337" s="7">
        <v>1148278.83</v>
      </c>
      <c r="F337" s="6">
        <v>0.0021</v>
      </c>
    </row>
    <row r="338" spans="1:6" ht="13.5">
      <c r="A338" t="s">
        <v>260</v>
      </c>
      <c r="B338" t="s">
        <v>262</v>
      </c>
      <c r="C338" s="8">
        <v>132</v>
      </c>
      <c r="D338" s="7">
        <v>7006189</v>
      </c>
      <c r="E338" s="7">
        <v>420371.34</v>
      </c>
      <c r="F338" s="6">
        <v>0.0008</v>
      </c>
    </row>
    <row r="339" spans="1:6" ht="13.5">
      <c r="A339" t="s">
        <v>260</v>
      </c>
      <c r="B339" t="s">
        <v>268</v>
      </c>
      <c r="C339" s="8">
        <v>107</v>
      </c>
      <c r="D339" s="7">
        <v>4872240</v>
      </c>
      <c r="E339" s="7">
        <v>291416.22</v>
      </c>
      <c r="F339" s="6">
        <v>0.0005</v>
      </c>
    </row>
    <row r="340" spans="1:6" ht="13.5">
      <c r="A340" t="s">
        <v>260</v>
      </c>
      <c r="B340" t="s">
        <v>264</v>
      </c>
      <c r="C340" s="8">
        <v>75</v>
      </c>
      <c r="D340" s="7">
        <v>2057308</v>
      </c>
      <c r="E340" s="7">
        <v>123303.48</v>
      </c>
      <c r="F340" s="6">
        <v>0.0002</v>
      </c>
    </row>
    <row r="341" spans="1:6" ht="13.5">
      <c r="A341" t="s">
        <v>260</v>
      </c>
      <c r="B341" t="s">
        <v>265</v>
      </c>
      <c r="C341" s="8">
        <v>74</v>
      </c>
      <c r="D341" s="7">
        <v>2810307</v>
      </c>
      <c r="E341" s="7">
        <v>166336.29</v>
      </c>
      <c r="F341" s="6">
        <v>0.0003</v>
      </c>
    </row>
    <row r="342" spans="1:6" ht="13.5">
      <c r="A342" t="s">
        <v>260</v>
      </c>
      <c r="B342" t="s">
        <v>266</v>
      </c>
      <c r="C342" s="8">
        <v>37</v>
      </c>
      <c r="D342" s="7">
        <v>799713</v>
      </c>
      <c r="E342" s="7">
        <v>47982.78</v>
      </c>
      <c r="F342" s="6">
        <v>0.0001</v>
      </c>
    </row>
    <row r="343" spans="1:6" ht="13.5">
      <c r="A343" t="s">
        <v>260</v>
      </c>
      <c r="B343" t="s">
        <v>269</v>
      </c>
      <c r="C343" s="8">
        <v>37</v>
      </c>
      <c r="D343" s="7">
        <v>640596</v>
      </c>
      <c r="E343" s="7">
        <v>38400.16</v>
      </c>
      <c r="F343" s="6">
        <v>0.0001</v>
      </c>
    </row>
    <row r="344" spans="1:6" ht="13.5">
      <c r="A344" t="s">
        <v>260</v>
      </c>
      <c r="B344" t="s">
        <v>263</v>
      </c>
      <c r="C344" s="8">
        <v>36</v>
      </c>
      <c r="D344" s="7">
        <v>803711</v>
      </c>
      <c r="E344" s="7">
        <v>48094.84</v>
      </c>
      <c r="F344" s="6">
        <v>0.0001</v>
      </c>
    </row>
    <row r="345" spans="1:6" ht="13.5">
      <c r="A345" t="s">
        <v>260</v>
      </c>
      <c r="B345" t="s">
        <v>267</v>
      </c>
      <c r="C345" s="8">
        <v>36</v>
      </c>
      <c r="D345" s="7">
        <v>2364908</v>
      </c>
      <c r="E345" s="7">
        <v>141894.48</v>
      </c>
      <c r="F345" s="6">
        <v>0.0003</v>
      </c>
    </row>
    <row r="346" spans="1:6" ht="13.5">
      <c r="A346" t="s">
        <v>260</v>
      </c>
      <c r="B346" t="s">
        <v>270</v>
      </c>
      <c r="C346" s="8">
        <v>28</v>
      </c>
      <c r="D346" s="7">
        <v>3004957</v>
      </c>
      <c r="E346" s="7">
        <v>180297.42</v>
      </c>
      <c r="F346" s="6">
        <v>0.0003</v>
      </c>
    </row>
    <row r="347" spans="1:6" ht="13.5">
      <c r="A347" t="s">
        <v>260</v>
      </c>
      <c r="B347" t="s">
        <v>261</v>
      </c>
      <c r="C347" s="8">
        <v>25</v>
      </c>
      <c r="D347" s="7">
        <v>326635</v>
      </c>
      <c r="E347" s="7">
        <v>19598.1</v>
      </c>
      <c r="F347" s="6">
        <v>0</v>
      </c>
    </row>
    <row r="348" spans="1:6" ht="13.5">
      <c r="A348" t="s">
        <v>260</v>
      </c>
      <c r="B348" t="s">
        <v>271</v>
      </c>
      <c r="C348" s="8">
        <v>18</v>
      </c>
      <c r="D348" s="7">
        <v>300632</v>
      </c>
      <c r="E348" s="7">
        <v>18037.92</v>
      </c>
      <c r="F348" s="6">
        <v>0</v>
      </c>
    </row>
    <row r="349" spans="1:6" ht="13.5">
      <c r="A349" t="s">
        <v>260</v>
      </c>
      <c r="B349" t="s">
        <v>857</v>
      </c>
      <c r="C349" s="11">
        <v>50</v>
      </c>
      <c r="D349" s="9">
        <v>1707592</v>
      </c>
      <c r="E349" s="9">
        <v>102455.52</v>
      </c>
      <c r="F349" s="10">
        <v>0.0002</v>
      </c>
    </row>
    <row r="350" spans="1:6" ht="13.5">
      <c r="A350" t="s">
        <v>260</v>
      </c>
      <c r="B350" t="s">
        <v>6</v>
      </c>
      <c r="C350" s="8">
        <v>3232</v>
      </c>
      <c r="D350" s="7">
        <v>334916402</v>
      </c>
      <c r="E350" s="7">
        <v>20023548.09</v>
      </c>
      <c r="F350" s="6">
        <v>0.0365</v>
      </c>
    </row>
    <row r="351" spans="3:6" ht="13.5">
      <c r="C351" s="8"/>
      <c r="D351" s="7"/>
      <c r="E351" s="7"/>
      <c r="F351" s="6"/>
    </row>
    <row r="352" spans="1:6" ht="13.5">
      <c r="A352" t="s">
        <v>272</v>
      </c>
      <c r="B352" t="s">
        <v>275</v>
      </c>
      <c r="C352" s="8">
        <v>315</v>
      </c>
      <c r="D352" s="7">
        <v>17946613</v>
      </c>
      <c r="E352" s="7">
        <v>1074313.66</v>
      </c>
      <c r="F352" s="6">
        <v>0.002</v>
      </c>
    </row>
    <row r="353" spans="1:6" ht="13.5">
      <c r="A353" t="s">
        <v>272</v>
      </c>
      <c r="B353" t="s">
        <v>273</v>
      </c>
      <c r="C353" s="8">
        <v>86</v>
      </c>
      <c r="D353" s="7">
        <v>1644248</v>
      </c>
      <c r="E353" s="7">
        <v>98654.88</v>
      </c>
      <c r="F353" s="6">
        <v>0.0002</v>
      </c>
    </row>
    <row r="354" spans="1:6" ht="13.5">
      <c r="A354" t="s">
        <v>272</v>
      </c>
      <c r="B354" t="s">
        <v>276</v>
      </c>
      <c r="C354" s="8">
        <v>29</v>
      </c>
      <c r="D354" s="7">
        <v>383818</v>
      </c>
      <c r="E354" s="7">
        <v>23029.08</v>
      </c>
      <c r="F354" s="6">
        <v>0</v>
      </c>
    </row>
    <row r="355" spans="1:6" ht="13.5">
      <c r="A355" t="s">
        <v>272</v>
      </c>
      <c r="B355" t="s">
        <v>277</v>
      </c>
      <c r="C355" s="8">
        <v>19</v>
      </c>
      <c r="D355" s="7">
        <v>110460</v>
      </c>
      <c r="E355" s="7">
        <v>6627.6</v>
      </c>
      <c r="F355" s="6">
        <v>0</v>
      </c>
    </row>
    <row r="356" spans="1:6" ht="13.5">
      <c r="A356" t="s">
        <v>272</v>
      </c>
      <c r="B356" t="s">
        <v>274</v>
      </c>
      <c r="C356" s="8">
        <v>11</v>
      </c>
      <c r="D356" s="7">
        <v>70431</v>
      </c>
      <c r="E356" s="7">
        <v>4225.86</v>
      </c>
      <c r="F356" s="6">
        <v>0</v>
      </c>
    </row>
    <row r="357" spans="1:6" ht="13.5">
      <c r="A357" t="s">
        <v>272</v>
      </c>
      <c r="B357" t="s">
        <v>857</v>
      </c>
      <c r="C357" s="11">
        <v>8</v>
      </c>
      <c r="D357" s="9">
        <v>130874</v>
      </c>
      <c r="E357" s="9">
        <v>7852.44</v>
      </c>
      <c r="F357" s="10">
        <v>0</v>
      </c>
    </row>
    <row r="358" spans="1:6" ht="13.5">
      <c r="A358" t="s">
        <v>272</v>
      </c>
      <c r="B358" t="s">
        <v>6</v>
      </c>
      <c r="C358" s="8">
        <v>468</v>
      </c>
      <c r="D358" s="7">
        <v>20286444</v>
      </c>
      <c r="E358" s="7">
        <v>1214703.52</v>
      </c>
      <c r="F358" s="6">
        <v>0.0022</v>
      </c>
    </row>
    <row r="359" spans="3:6" ht="13.5">
      <c r="C359" s="8"/>
      <c r="D359" s="7"/>
      <c r="E359" s="7"/>
      <c r="F359" s="6"/>
    </row>
    <row r="360" spans="1:6" ht="13.5">
      <c r="A360" t="s">
        <v>278</v>
      </c>
      <c r="B360" t="s">
        <v>284</v>
      </c>
      <c r="C360" s="8">
        <v>247</v>
      </c>
      <c r="D360" s="7">
        <v>16641719</v>
      </c>
      <c r="E360" s="7">
        <v>997270.26</v>
      </c>
      <c r="F360" s="6">
        <v>0.0018</v>
      </c>
    </row>
    <row r="361" spans="1:6" ht="13.5">
      <c r="A361" t="s">
        <v>278</v>
      </c>
      <c r="B361" t="s">
        <v>289</v>
      </c>
      <c r="C361" s="8">
        <v>174</v>
      </c>
      <c r="D361" s="7">
        <v>7260071</v>
      </c>
      <c r="E361" s="7">
        <v>434383.14</v>
      </c>
      <c r="F361" s="6">
        <v>0.0008</v>
      </c>
    </row>
    <row r="362" spans="1:6" ht="13.5">
      <c r="A362" t="s">
        <v>278</v>
      </c>
      <c r="B362" t="s">
        <v>278</v>
      </c>
      <c r="C362" s="8">
        <v>76</v>
      </c>
      <c r="D362" s="7">
        <v>1563856</v>
      </c>
      <c r="E362" s="7">
        <v>92178.33</v>
      </c>
      <c r="F362" s="6">
        <v>0.0002</v>
      </c>
    </row>
    <row r="363" spans="1:6" ht="13.5">
      <c r="A363" t="s">
        <v>278</v>
      </c>
      <c r="B363" t="s">
        <v>281</v>
      </c>
      <c r="C363" s="8">
        <v>57</v>
      </c>
      <c r="D363" s="7">
        <v>1747807</v>
      </c>
      <c r="E363" s="7">
        <v>104868.42</v>
      </c>
      <c r="F363" s="6">
        <v>0.0002</v>
      </c>
    </row>
    <row r="364" spans="1:6" ht="13.5">
      <c r="A364" t="s">
        <v>278</v>
      </c>
      <c r="B364" t="s">
        <v>280</v>
      </c>
      <c r="C364" s="8">
        <v>45</v>
      </c>
      <c r="D364" s="7">
        <v>1126969</v>
      </c>
      <c r="E364" s="7">
        <v>67618.14</v>
      </c>
      <c r="F364" s="6">
        <v>0.0001</v>
      </c>
    </row>
    <row r="365" spans="1:6" ht="13.5">
      <c r="A365" t="s">
        <v>278</v>
      </c>
      <c r="B365" t="s">
        <v>282</v>
      </c>
      <c r="C365" s="8">
        <v>43</v>
      </c>
      <c r="D365" s="7">
        <v>560738</v>
      </c>
      <c r="E365" s="7">
        <v>33644.28</v>
      </c>
      <c r="F365" s="6">
        <v>0.0001</v>
      </c>
    </row>
    <row r="366" spans="1:6" ht="13.5">
      <c r="A366" t="s">
        <v>278</v>
      </c>
      <c r="B366" t="s">
        <v>283</v>
      </c>
      <c r="C366" s="8">
        <v>32</v>
      </c>
      <c r="D366" s="7">
        <v>640538</v>
      </c>
      <c r="E366" s="7">
        <v>38432.28</v>
      </c>
      <c r="F366" s="6">
        <v>0.0001</v>
      </c>
    </row>
    <row r="367" spans="1:6" ht="13.5">
      <c r="A367" t="s">
        <v>278</v>
      </c>
      <c r="B367" t="s">
        <v>279</v>
      </c>
      <c r="C367" s="8">
        <v>30</v>
      </c>
      <c r="D367" s="7">
        <v>344101</v>
      </c>
      <c r="E367" s="7">
        <v>20588.42</v>
      </c>
      <c r="F367" s="6">
        <v>0</v>
      </c>
    </row>
    <row r="368" spans="1:6" ht="13.5">
      <c r="A368" t="s">
        <v>278</v>
      </c>
      <c r="B368" t="s">
        <v>288</v>
      </c>
      <c r="C368" s="8">
        <v>27</v>
      </c>
      <c r="D368" s="7">
        <v>808370</v>
      </c>
      <c r="E368" s="7">
        <v>48502.2</v>
      </c>
      <c r="F368" s="6">
        <v>0.0001</v>
      </c>
    </row>
    <row r="369" spans="1:6" ht="13.5">
      <c r="A369" t="s">
        <v>278</v>
      </c>
      <c r="B369" t="s">
        <v>287</v>
      </c>
      <c r="C369" s="8">
        <v>19</v>
      </c>
      <c r="D369" s="7">
        <v>152972</v>
      </c>
      <c r="E369" s="7">
        <v>9178.32</v>
      </c>
      <c r="F369" s="6">
        <v>0</v>
      </c>
    </row>
    <row r="370" spans="1:6" ht="13.5">
      <c r="A370" t="s">
        <v>278</v>
      </c>
      <c r="B370" t="s">
        <v>285</v>
      </c>
      <c r="C370" s="8">
        <v>14</v>
      </c>
      <c r="D370" s="7">
        <v>107073</v>
      </c>
      <c r="E370" s="7">
        <v>6424.38</v>
      </c>
      <c r="F370" s="6">
        <v>0</v>
      </c>
    </row>
    <row r="371" spans="1:6" ht="13.5">
      <c r="A371" t="s">
        <v>278</v>
      </c>
      <c r="B371" t="s">
        <v>290</v>
      </c>
      <c r="C371" s="8">
        <v>12</v>
      </c>
      <c r="D371" s="7">
        <v>399567</v>
      </c>
      <c r="E371" s="7">
        <v>23974.02</v>
      </c>
      <c r="F371" s="6">
        <v>0</v>
      </c>
    </row>
    <row r="372" spans="1:6" ht="13.5">
      <c r="A372" t="s">
        <v>278</v>
      </c>
      <c r="B372" t="s">
        <v>286</v>
      </c>
      <c r="C372" s="8">
        <v>10</v>
      </c>
      <c r="D372" s="7">
        <v>368669</v>
      </c>
      <c r="E372" s="7">
        <v>22120.14</v>
      </c>
      <c r="F372" s="6">
        <v>0</v>
      </c>
    </row>
    <row r="373" spans="1:6" ht="13.5">
      <c r="A373" t="s">
        <v>278</v>
      </c>
      <c r="B373" t="s">
        <v>857</v>
      </c>
      <c r="C373" s="11">
        <v>40</v>
      </c>
      <c r="D373" s="9">
        <v>575041</v>
      </c>
      <c r="E373" s="9">
        <v>34502.46</v>
      </c>
      <c r="F373" s="10">
        <v>0.0001</v>
      </c>
    </row>
    <row r="374" spans="1:6" ht="13.5">
      <c r="A374" t="s">
        <v>278</v>
      </c>
      <c r="B374" t="s">
        <v>6</v>
      </c>
      <c r="C374" s="8">
        <v>826</v>
      </c>
      <c r="D374" s="7">
        <v>32297491</v>
      </c>
      <c r="E374" s="7">
        <v>1933684.79</v>
      </c>
      <c r="F374" s="6">
        <v>0.0035</v>
      </c>
    </row>
    <row r="375" spans="3:6" ht="13.5">
      <c r="C375" s="8"/>
      <c r="D375" s="7"/>
      <c r="E375" s="7"/>
      <c r="F375" s="6"/>
    </row>
    <row r="376" spans="1:6" ht="13.5">
      <c r="A376" t="s">
        <v>291</v>
      </c>
      <c r="B376" t="s">
        <v>292</v>
      </c>
      <c r="C376" s="8">
        <v>422</v>
      </c>
      <c r="D376" s="7">
        <v>23056458</v>
      </c>
      <c r="E376" s="7">
        <v>1379799.48</v>
      </c>
      <c r="F376" s="6">
        <v>0.0025</v>
      </c>
    </row>
    <row r="377" spans="1:6" ht="13.5">
      <c r="A377" t="s">
        <v>291</v>
      </c>
      <c r="B377" t="s">
        <v>294</v>
      </c>
      <c r="C377" s="8">
        <v>79</v>
      </c>
      <c r="D377" s="7">
        <v>1679751</v>
      </c>
      <c r="E377" s="7">
        <v>100757.86</v>
      </c>
      <c r="F377" s="6">
        <v>0.0002</v>
      </c>
    </row>
    <row r="378" spans="1:6" ht="13.5">
      <c r="A378" t="s">
        <v>291</v>
      </c>
      <c r="B378" t="s">
        <v>295</v>
      </c>
      <c r="C378" s="8">
        <v>48</v>
      </c>
      <c r="D378" s="7">
        <v>899738</v>
      </c>
      <c r="E378" s="7">
        <v>53984.28</v>
      </c>
      <c r="F378" s="6">
        <v>0.0001</v>
      </c>
    </row>
    <row r="379" spans="1:6" ht="13.5">
      <c r="A379" t="s">
        <v>291</v>
      </c>
      <c r="B379" t="s">
        <v>296</v>
      </c>
      <c r="C379" s="8">
        <v>41</v>
      </c>
      <c r="D379" s="7">
        <v>538632</v>
      </c>
      <c r="E379" s="7">
        <v>32317.92</v>
      </c>
      <c r="F379" s="6">
        <v>0.0001</v>
      </c>
    </row>
    <row r="380" spans="1:6" ht="13.5">
      <c r="A380" t="s">
        <v>291</v>
      </c>
      <c r="B380" t="s">
        <v>291</v>
      </c>
      <c r="C380" s="8">
        <v>40</v>
      </c>
      <c r="D380" s="7">
        <v>1957445</v>
      </c>
      <c r="E380" s="7">
        <v>117446.7</v>
      </c>
      <c r="F380" s="6">
        <v>0.0002</v>
      </c>
    </row>
    <row r="381" spans="1:6" ht="13.5">
      <c r="A381" t="s">
        <v>291</v>
      </c>
      <c r="B381" t="s">
        <v>293</v>
      </c>
      <c r="C381" s="8">
        <v>23</v>
      </c>
      <c r="D381" s="7">
        <v>496582</v>
      </c>
      <c r="E381" s="7">
        <v>29794.92</v>
      </c>
      <c r="F381" s="6">
        <v>0.0001</v>
      </c>
    </row>
    <row r="382" spans="1:6" ht="13.5">
      <c r="A382" t="s">
        <v>291</v>
      </c>
      <c r="B382" t="s">
        <v>857</v>
      </c>
      <c r="C382" s="11">
        <v>39</v>
      </c>
      <c r="D382" s="9">
        <v>402043</v>
      </c>
      <c r="E382" s="9">
        <v>24091.98</v>
      </c>
      <c r="F382" s="10">
        <v>0</v>
      </c>
    </row>
    <row r="383" spans="1:6" ht="13.5">
      <c r="A383" t="s">
        <v>291</v>
      </c>
      <c r="B383" t="s">
        <v>6</v>
      </c>
      <c r="C383" s="8">
        <v>692</v>
      </c>
      <c r="D383" s="7">
        <v>29030649</v>
      </c>
      <c r="E383" s="7">
        <v>1738193.14</v>
      </c>
      <c r="F383" s="6">
        <v>0.0032</v>
      </c>
    </row>
    <row r="384" spans="3:6" ht="13.5">
      <c r="C384" s="8"/>
      <c r="D384" s="7"/>
      <c r="E384" s="7"/>
      <c r="F384" s="6"/>
    </row>
    <row r="385" spans="1:6" ht="13.5">
      <c r="A385" t="s">
        <v>297</v>
      </c>
      <c r="B385" t="s">
        <v>302</v>
      </c>
      <c r="C385" s="8">
        <v>249</v>
      </c>
      <c r="D385" s="7">
        <v>13144928</v>
      </c>
      <c r="E385" s="7">
        <v>786347.61</v>
      </c>
      <c r="F385" s="6">
        <v>0.0014</v>
      </c>
    </row>
    <row r="386" spans="1:6" ht="13.5">
      <c r="A386" t="s">
        <v>297</v>
      </c>
      <c r="B386" t="s">
        <v>304</v>
      </c>
      <c r="C386" s="8">
        <v>62</v>
      </c>
      <c r="D386" s="7">
        <v>2306527</v>
      </c>
      <c r="E386" s="7">
        <v>138391.62</v>
      </c>
      <c r="F386" s="6">
        <v>0.0003</v>
      </c>
    </row>
    <row r="387" spans="1:6" ht="13.5">
      <c r="A387" t="s">
        <v>297</v>
      </c>
      <c r="B387" t="s">
        <v>303</v>
      </c>
      <c r="C387" s="8">
        <v>26</v>
      </c>
      <c r="D387" s="7">
        <v>1017916</v>
      </c>
      <c r="E387" s="7">
        <v>61074.96</v>
      </c>
      <c r="F387" s="6">
        <v>0.0001</v>
      </c>
    </row>
    <row r="388" spans="1:6" ht="13.5">
      <c r="A388" t="s">
        <v>297</v>
      </c>
      <c r="B388" t="s">
        <v>298</v>
      </c>
      <c r="C388" s="8">
        <v>25</v>
      </c>
      <c r="D388" s="7">
        <v>258690</v>
      </c>
      <c r="E388" s="7">
        <v>15490.04</v>
      </c>
      <c r="F388" s="6">
        <v>0</v>
      </c>
    </row>
    <row r="389" spans="1:6" ht="13.5">
      <c r="A389" t="s">
        <v>297</v>
      </c>
      <c r="B389" t="s">
        <v>299</v>
      </c>
      <c r="C389" s="8">
        <v>25</v>
      </c>
      <c r="D389" s="7">
        <v>142825</v>
      </c>
      <c r="E389" s="7">
        <v>8569.5</v>
      </c>
      <c r="F389" s="6">
        <v>0</v>
      </c>
    </row>
    <row r="390" spans="1:6" ht="13.5">
      <c r="A390" t="s">
        <v>297</v>
      </c>
      <c r="B390" t="s">
        <v>301</v>
      </c>
      <c r="C390" s="8">
        <v>25</v>
      </c>
      <c r="D390" s="7">
        <v>231371</v>
      </c>
      <c r="E390" s="7">
        <v>13882.26</v>
      </c>
      <c r="F390" s="6">
        <v>0</v>
      </c>
    </row>
    <row r="391" spans="1:6" ht="13.5">
      <c r="A391" t="s">
        <v>297</v>
      </c>
      <c r="B391" t="s">
        <v>300</v>
      </c>
      <c r="C391" s="8">
        <v>16</v>
      </c>
      <c r="D391" s="7">
        <v>476619</v>
      </c>
      <c r="E391" s="7">
        <v>28597.14</v>
      </c>
      <c r="F391" s="6">
        <v>0.0001</v>
      </c>
    </row>
    <row r="392" spans="1:6" ht="13.5">
      <c r="A392" t="s">
        <v>297</v>
      </c>
      <c r="B392" t="s">
        <v>857</v>
      </c>
      <c r="C392" s="11">
        <v>43</v>
      </c>
      <c r="D392" s="9">
        <v>660944</v>
      </c>
      <c r="E392" s="9">
        <v>39656.64</v>
      </c>
      <c r="F392" s="10">
        <v>0.0001</v>
      </c>
    </row>
    <row r="393" spans="1:6" ht="13.5">
      <c r="A393" t="s">
        <v>297</v>
      </c>
      <c r="B393" t="s">
        <v>6</v>
      </c>
      <c r="C393" s="8">
        <v>471</v>
      </c>
      <c r="D393" s="7">
        <v>18239820</v>
      </c>
      <c r="E393" s="7">
        <v>1092009.77</v>
      </c>
      <c r="F393" s="6">
        <v>0.002</v>
      </c>
    </row>
    <row r="394" spans="3:6" ht="13.5">
      <c r="C394" s="8"/>
      <c r="D394" s="7"/>
      <c r="E394" s="7"/>
      <c r="F394" s="6"/>
    </row>
    <row r="395" spans="1:6" ht="13.5">
      <c r="A395" t="s">
        <v>305</v>
      </c>
      <c r="B395" t="s">
        <v>307</v>
      </c>
      <c r="C395" s="8">
        <v>66</v>
      </c>
      <c r="D395" s="7">
        <v>1668793</v>
      </c>
      <c r="E395" s="7">
        <v>100082.33</v>
      </c>
      <c r="F395" s="6">
        <v>0.0002</v>
      </c>
    </row>
    <row r="396" spans="1:6" ht="13.5">
      <c r="A396" t="s">
        <v>305</v>
      </c>
      <c r="B396" t="s">
        <v>311</v>
      </c>
      <c r="C396" s="8">
        <v>66</v>
      </c>
      <c r="D396" s="7">
        <v>1033039</v>
      </c>
      <c r="E396" s="7">
        <v>61982.34</v>
      </c>
      <c r="F396" s="6">
        <v>0.0001</v>
      </c>
    </row>
    <row r="397" spans="1:6" ht="13.5">
      <c r="A397" t="s">
        <v>305</v>
      </c>
      <c r="B397" t="s">
        <v>312</v>
      </c>
      <c r="C397" s="8">
        <v>42</v>
      </c>
      <c r="D397" s="7">
        <v>823056</v>
      </c>
      <c r="E397" s="7">
        <v>49372.88</v>
      </c>
      <c r="F397" s="6">
        <v>0.0001</v>
      </c>
    </row>
    <row r="398" spans="1:6" ht="13.5">
      <c r="A398" t="s">
        <v>305</v>
      </c>
      <c r="B398" t="s">
        <v>306</v>
      </c>
      <c r="C398" s="8">
        <v>27</v>
      </c>
      <c r="D398" s="7">
        <v>314869</v>
      </c>
      <c r="E398" s="7">
        <v>18892.14</v>
      </c>
      <c r="F398" s="6">
        <v>0</v>
      </c>
    </row>
    <row r="399" spans="1:6" ht="13.5">
      <c r="A399" t="s">
        <v>305</v>
      </c>
      <c r="B399" t="s">
        <v>310</v>
      </c>
      <c r="C399" s="8">
        <v>22</v>
      </c>
      <c r="D399" s="7">
        <v>6127497</v>
      </c>
      <c r="E399" s="7">
        <v>367053.24</v>
      </c>
      <c r="F399" s="6">
        <v>0.0007</v>
      </c>
    </row>
    <row r="400" spans="1:6" ht="13.5">
      <c r="A400" t="s">
        <v>305</v>
      </c>
      <c r="B400" t="s">
        <v>309</v>
      </c>
      <c r="C400" s="8">
        <v>13</v>
      </c>
      <c r="D400" s="7">
        <v>165650</v>
      </c>
      <c r="E400" s="7">
        <v>9939</v>
      </c>
      <c r="F400" s="6">
        <v>0</v>
      </c>
    </row>
    <row r="401" spans="1:6" ht="13.5">
      <c r="A401" t="s">
        <v>305</v>
      </c>
      <c r="B401" t="s">
        <v>308</v>
      </c>
      <c r="C401" s="8">
        <v>11</v>
      </c>
      <c r="D401" s="7">
        <v>37094</v>
      </c>
      <c r="E401" s="7">
        <v>2225.64</v>
      </c>
      <c r="F401" s="6">
        <v>0</v>
      </c>
    </row>
    <row r="402" spans="1:6" ht="13.5">
      <c r="A402" t="s">
        <v>305</v>
      </c>
      <c r="B402" t="s">
        <v>857</v>
      </c>
      <c r="C402" s="11">
        <v>59</v>
      </c>
      <c r="D402" s="9">
        <v>6388904</v>
      </c>
      <c r="E402" s="9">
        <v>379375.17</v>
      </c>
      <c r="F402" s="10">
        <v>0.0007</v>
      </c>
    </row>
    <row r="403" spans="1:6" ht="13.5">
      <c r="A403" t="s">
        <v>305</v>
      </c>
      <c r="B403" t="s">
        <v>6</v>
      </c>
      <c r="C403" s="8">
        <v>306</v>
      </c>
      <c r="D403" s="7">
        <v>16558902</v>
      </c>
      <c r="E403" s="7">
        <v>988922.74</v>
      </c>
      <c r="F403" s="6">
        <v>0.0018</v>
      </c>
    </row>
    <row r="404" spans="3:6" ht="13.5">
      <c r="C404" s="8"/>
      <c r="D404" s="7"/>
      <c r="E404" s="7"/>
      <c r="F404" s="6"/>
    </row>
    <row r="405" spans="1:6" ht="13.5">
      <c r="A405" t="s">
        <v>93</v>
      </c>
      <c r="B405" t="s">
        <v>315</v>
      </c>
      <c r="C405" s="8">
        <v>238</v>
      </c>
      <c r="D405" s="7">
        <v>12907925</v>
      </c>
      <c r="E405" s="7">
        <v>772751.92</v>
      </c>
      <c r="F405" s="6">
        <v>0.0014</v>
      </c>
    </row>
    <row r="406" spans="1:6" ht="13.5">
      <c r="A406" t="s">
        <v>93</v>
      </c>
      <c r="B406" t="s">
        <v>318</v>
      </c>
      <c r="C406" s="8">
        <v>38</v>
      </c>
      <c r="D406" s="7">
        <v>717163</v>
      </c>
      <c r="E406" s="7">
        <v>43029.78</v>
      </c>
      <c r="F406" s="6">
        <v>0.0001</v>
      </c>
    </row>
    <row r="407" spans="1:6" ht="13.5">
      <c r="A407" t="s">
        <v>93</v>
      </c>
      <c r="B407" t="s">
        <v>314</v>
      </c>
      <c r="C407" s="8">
        <v>35</v>
      </c>
      <c r="D407" s="7">
        <v>1570683</v>
      </c>
      <c r="E407" s="7">
        <v>93765.98</v>
      </c>
      <c r="F407" s="6">
        <v>0.0002</v>
      </c>
    </row>
    <row r="408" spans="1:6" ht="13.5">
      <c r="A408" t="s">
        <v>93</v>
      </c>
      <c r="B408" t="s">
        <v>313</v>
      </c>
      <c r="C408" s="8">
        <v>29</v>
      </c>
      <c r="D408" s="7">
        <v>283383</v>
      </c>
      <c r="E408" s="7">
        <v>17002.98</v>
      </c>
      <c r="F408" s="6">
        <v>0</v>
      </c>
    </row>
    <row r="409" spans="1:6" ht="13.5">
      <c r="A409" t="s">
        <v>93</v>
      </c>
      <c r="B409" t="s">
        <v>316</v>
      </c>
      <c r="C409" s="8">
        <v>21</v>
      </c>
      <c r="D409" s="7">
        <v>553604</v>
      </c>
      <c r="E409" s="7">
        <v>33216.24</v>
      </c>
      <c r="F409" s="6">
        <v>0.0001</v>
      </c>
    </row>
    <row r="410" spans="1:6" ht="13.5">
      <c r="A410" t="s">
        <v>93</v>
      </c>
      <c r="B410" t="s">
        <v>317</v>
      </c>
      <c r="C410" s="8">
        <v>20</v>
      </c>
      <c r="D410" s="7">
        <v>245402</v>
      </c>
      <c r="E410" s="7">
        <v>14715.82</v>
      </c>
      <c r="F410" s="6">
        <v>0</v>
      </c>
    </row>
    <row r="411" spans="1:6" ht="13.5">
      <c r="A411" t="s">
        <v>93</v>
      </c>
      <c r="B411" t="s">
        <v>857</v>
      </c>
      <c r="C411" s="11">
        <v>14</v>
      </c>
      <c r="D411" s="9">
        <v>179995</v>
      </c>
      <c r="E411" s="9">
        <v>10799.7</v>
      </c>
      <c r="F411" s="10">
        <v>0</v>
      </c>
    </row>
    <row r="412" spans="1:6" ht="13.5">
      <c r="A412" t="s">
        <v>93</v>
      </c>
      <c r="B412" t="s">
        <v>6</v>
      </c>
      <c r="C412" s="8">
        <v>395</v>
      </c>
      <c r="D412" s="7">
        <v>16458155</v>
      </c>
      <c r="E412" s="7">
        <v>985282.42</v>
      </c>
      <c r="F412" s="6">
        <v>0.0018</v>
      </c>
    </row>
    <row r="413" spans="3:6" ht="13.5">
      <c r="C413" s="8"/>
      <c r="D413" s="7"/>
      <c r="E413" s="7"/>
      <c r="F413" s="6"/>
    </row>
    <row r="414" spans="1:6" ht="13.5">
      <c r="A414" t="s">
        <v>319</v>
      </c>
      <c r="B414" t="s">
        <v>323</v>
      </c>
      <c r="C414" s="8">
        <v>158</v>
      </c>
      <c r="D414" s="7">
        <v>6798000</v>
      </c>
      <c r="E414" s="7">
        <v>406914.3</v>
      </c>
      <c r="F414" s="6">
        <v>0.0007</v>
      </c>
    </row>
    <row r="415" spans="1:6" ht="13.5">
      <c r="A415" t="s">
        <v>319</v>
      </c>
      <c r="B415" t="s">
        <v>325</v>
      </c>
      <c r="C415" s="8">
        <v>94</v>
      </c>
      <c r="D415" s="7">
        <v>4003743</v>
      </c>
      <c r="E415" s="7">
        <v>240224.58</v>
      </c>
      <c r="F415" s="6">
        <v>0.0004</v>
      </c>
    </row>
    <row r="416" spans="1:6" ht="13.5">
      <c r="A416" t="s">
        <v>319</v>
      </c>
      <c r="B416" t="s">
        <v>321</v>
      </c>
      <c r="C416" s="8">
        <v>78</v>
      </c>
      <c r="D416" s="7">
        <v>2077043</v>
      </c>
      <c r="E416" s="7">
        <v>124622.58</v>
      </c>
      <c r="F416" s="6">
        <v>0.0002</v>
      </c>
    </row>
    <row r="417" spans="1:6" ht="13.5">
      <c r="A417" t="s">
        <v>319</v>
      </c>
      <c r="B417" t="s">
        <v>322</v>
      </c>
      <c r="C417" s="8">
        <v>52</v>
      </c>
      <c r="D417" s="7">
        <v>2213619</v>
      </c>
      <c r="E417" s="7">
        <v>132716.41</v>
      </c>
      <c r="F417" s="6">
        <v>0.0002</v>
      </c>
    </row>
    <row r="418" spans="1:6" ht="13.5">
      <c r="A418" t="s">
        <v>319</v>
      </c>
      <c r="B418" t="s">
        <v>326</v>
      </c>
      <c r="C418" s="8">
        <v>50</v>
      </c>
      <c r="D418" s="7">
        <v>904673</v>
      </c>
      <c r="E418" s="7">
        <v>54280.38</v>
      </c>
      <c r="F418" s="6">
        <v>0.0001</v>
      </c>
    </row>
    <row r="419" spans="1:6" ht="13.5">
      <c r="A419" t="s">
        <v>319</v>
      </c>
      <c r="B419" t="s">
        <v>320</v>
      </c>
      <c r="C419" s="8">
        <v>22</v>
      </c>
      <c r="D419" s="7">
        <v>170260</v>
      </c>
      <c r="E419" s="7">
        <v>10215.6</v>
      </c>
      <c r="F419" s="6">
        <v>0</v>
      </c>
    </row>
    <row r="420" spans="1:6" ht="13.5">
      <c r="A420" t="s">
        <v>319</v>
      </c>
      <c r="B420" t="s">
        <v>324</v>
      </c>
      <c r="C420" s="8">
        <v>18</v>
      </c>
      <c r="D420" s="7">
        <v>673736</v>
      </c>
      <c r="E420" s="7">
        <v>40424.16</v>
      </c>
      <c r="F420" s="6">
        <v>0.0001</v>
      </c>
    </row>
    <row r="421" spans="1:6" ht="13.5">
      <c r="A421" t="s">
        <v>319</v>
      </c>
      <c r="B421" t="s">
        <v>857</v>
      </c>
      <c r="C421" s="11">
        <v>22</v>
      </c>
      <c r="D421" s="9">
        <v>307720</v>
      </c>
      <c r="E421" s="9">
        <v>18463.2</v>
      </c>
      <c r="F421" s="10">
        <v>0</v>
      </c>
    </row>
    <row r="422" spans="1:6" ht="13.5">
      <c r="A422" t="s">
        <v>319</v>
      </c>
      <c r="B422" t="s">
        <v>6</v>
      </c>
      <c r="C422" s="8">
        <v>494</v>
      </c>
      <c r="D422" s="7">
        <v>17148794</v>
      </c>
      <c r="E422" s="7">
        <v>1027861.21</v>
      </c>
      <c r="F422" s="6">
        <v>0.0019</v>
      </c>
    </row>
    <row r="423" spans="3:6" ht="13.5">
      <c r="C423" s="8"/>
      <c r="D423" s="7"/>
      <c r="E423" s="7"/>
      <c r="F423" s="6"/>
    </row>
    <row r="424" spans="1:6" ht="13.5">
      <c r="A424" t="s">
        <v>327</v>
      </c>
      <c r="B424" t="s">
        <v>334</v>
      </c>
      <c r="C424" s="8">
        <v>157</v>
      </c>
      <c r="D424" s="7">
        <v>5759133</v>
      </c>
      <c r="E424" s="7">
        <v>344565.67</v>
      </c>
      <c r="F424" s="6">
        <v>0.0006</v>
      </c>
    </row>
    <row r="425" spans="1:6" ht="13.5">
      <c r="A425" t="s">
        <v>327</v>
      </c>
      <c r="B425" t="s">
        <v>331</v>
      </c>
      <c r="C425" s="8">
        <v>149</v>
      </c>
      <c r="D425" s="7">
        <v>3923926</v>
      </c>
      <c r="E425" s="7">
        <v>235179.29</v>
      </c>
      <c r="F425" s="6">
        <v>0.0004</v>
      </c>
    </row>
    <row r="426" spans="1:6" ht="13.5">
      <c r="A426" t="s">
        <v>327</v>
      </c>
      <c r="B426" t="s">
        <v>5</v>
      </c>
      <c r="C426" s="8">
        <v>62</v>
      </c>
      <c r="D426" s="7">
        <v>2205000</v>
      </c>
      <c r="E426" s="7">
        <v>132300</v>
      </c>
      <c r="F426" s="6">
        <v>0.0002</v>
      </c>
    </row>
    <row r="427" spans="1:6" ht="13.5">
      <c r="A427" t="s">
        <v>327</v>
      </c>
      <c r="B427" t="s">
        <v>329</v>
      </c>
      <c r="C427" s="8">
        <v>37</v>
      </c>
      <c r="D427" s="7">
        <v>848347</v>
      </c>
      <c r="E427" s="7">
        <v>50900.82</v>
      </c>
      <c r="F427" s="6">
        <v>0.0001</v>
      </c>
    </row>
    <row r="428" spans="1:6" ht="13.5">
      <c r="A428" t="s">
        <v>327</v>
      </c>
      <c r="B428" t="s">
        <v>335</v>
      </c>
      <c r="C428" s="8">
        <v>31</v>
      </c>
      <c r="D428" s="7">
        <v>320515</v>
      </c>
      <c r="E428" s="7">
        <v>19230.9</v>
      </c>
      <c r="F428" s="6">
        <v>0</v>
      </c>
    </row>
    <row r="429" spans="1:6" ht="13.5">
      <c r="A429" t="s">
        <v>327</v>
      </c>
      <c r="B429" t="s">
        <v>330</v>
      </c>
      <c r="C429" s="8">
        <v>27</v>
      </c>
      <c r="D429" s="7">
        <v>439273</v>
      </c>
      <c r="E429" s="7">
        <v>26356.38</v>
      </c>
      <c r="F429" s="6">
        <v>0</v>
      </c>
    </row>
    <row r="430" spans="1:6" ht="13.5">
      <c r="A430" t="s">
        <v>327</v>
      </c>
      <c r="B430" t="s">
        <v>333</v>
      </c>
      <c r="C430" s="8">
        <v>25</v>
      </c>
      <c r="D430" s="7">
        <v>378738</v>
      </c>
      <c r="E430" s="7">
        <v>22724.28</v>
      </c>
      <c r="F430" s="6">
        <v>0</v>
      </c>
    </row>
    <row r="431" spans="1:6" ht="13.5">
      <c r="A431" t="s">
        <v>327</v>
      </c>
      <c r="B431" t="s">
        <v>0</v>
      </c>
      <c r="C431" s="8">
        <v>18</v>
      </c>
      <c r="D431" s="7">
        <v>895306</v>
      </c>
      <c r="E431" s="7">
        <v>53718.36</v>
      </c>
      <c r="F431" s="6">
        <v>0.0001</v>
      </c>
    </row>
    <row r="432" spans="1:6" ht="13.5">
      <c r="A432" t="s">
        <v>327</v>
      </c>
      <c r="B432" t="s">
        <v>328</v>
      </c>
      <c r="C432" s="8">
        <v>17</v>
      </c>
      <c r="D432" s="7">
        <v>85254</v>
      </c>
      <c r="E432" s="7">
        <v>5115.24</v>
      </c>
      <c r="F432" s="6">
        <v>0</v>
      </c>
    </row>
    <row r="433" spans="1:6" ht="13.5">
      <c r="A433" t="s">
        <v>327</v>
      </c>
      <c r="B433" t="s">
        <v>332</v>
      </c>
      <c r="C433" s="8">
        <v>13</v>
      </c>
      <c r="D433" s="7">
        <v>31712</v>
      </c>
      <c r="E433" s="7">
        <v>1902.72</v>
      </c>
      <c r="F433" s="6">
        <v>0</v>
      </c>
    </row>
    <row r="434" spans="1:6" ht="13.5">
      <c r="A434" t="s">
        <v>327</v>
      </c>
      <c r="B434" t="s">
        <v>857</v>
      </c>
      <c r="C434" s="11">
        <v>15</v>
      </c>
      <c r="D434" s="9">
        <v>57146</v>
      </c>
      <c r="E434" s="9">
        <v>3316.17</v>
      </c>
      <c r="F434" s="10">
        <v>0</v>
      </c>
    </row>
    <row r="435" spans="1:6" ht="13.5">
      <c r="A435" t="s">
        <v>327</v>
      </c>
      <c r="B435" t="s">
        <v>6</v>
      </c>
      <c r="C435" s="8">
        <v>551</v>
      </c>
      <c r="D435" s="7">
        <v>14944350</v>
      </c>
      <c r="E435" s="7">
        <v>895309.83</v>
      </c>
      <c r="F435" s="6">
        <v>0.0016</v>
      </c>
    </row>
    <row r="436" spans="3:6" ht="13.5">
      <c r="C436" s="8"/>
      <c r="D436" s="7"/>
      <c r="E436" s="7"/>
      <c r="F436" s="6"/>
    </row>
    <row r="437" spans="1:6" ht="13.5">
      <c r="A437" t="s">
        <v>336</v>
      </c>
      <c r="B437" t="s">
        <v>343</v>
      </c>
      <c r="C437" s="8">
        <v>354</v>
      </c>
      <c r="D437" s="7">
        <v>19630085</v>
      </c>
      <c r="E437" s="7">
        <v>1174994.27</v>
      </c>
      <c r="F437" s="6">
        <v>0.0021</v>
      </c>
    </row>
    <row r="438" spans="1:6" ht="13.5">
      <c r="A438" t="s">
        <v>336</v>
      </c>
      <c r="B438" t="s">
        <v>339</v>
      </c>
      <c r="C438" s="8">
        <v>63</v>
      </c>
      <c r="D438" s="7">
        <v>1182927</v>
      </c>
      <c r="E438" s="7">
        <v>70975.62</v>
      </c>
      <c r="F438" s="6">
        <v>0.0001</v>
      </c>
    </row>
    <row r="439" spans="1:6" ht="13.5">
      <c r="A439" t="s">
        <v>336</v>
      </c>
      <c r="B439" t="s">
        <v>342</v>
      </c>
      <c r="C439" s="8">
        <v>45</v>
      </c>
      <c r="D439" s="7">
        <v>1097848</v>
      </c>
      <c r="E439" s="7">
        <v>65870.88</v>
      </c>
      <c r="F439" s="6">
        <v>0.0001</v>
      </c>
    </row>
    <row r="440" spans="1:6" ht="13.5">
      <c r="A440" t="s">
        <v>336</v>
      </c>
      <c r="B440" t="s">
        <v>338</v>
      </c>
      <c r="C440" s="8">
        <v>30</v>
      </c>
      <c r="D440" s="7">
        <v>1544887</v>
      </c>
      <c r="E440" s="7">
        <v>92693.22</v>
      </c>
      <c r="F440" s="6">
        <v>0.0002</v>
      </c>
    </row>
    <row r="441" spans="1:6" ht="13.5">
      <c r="A441" t="s">
        <v>336</v>
      </c>
      <c r="B441" t="s">
        <v>344</v>
      </c>
      <c r="C441" s="8">
        <v>27</v>
      </c>
      <c r="D441" s="7">
        <v>860886</v>
      </c>
      <c r="E441" s="7">
        <v>50954.98</v>
      </c>
      <c r="F441" s="6">
        <v>0.0001</v>
      </c>
    </row>
    <row r="442" spans="1:6" ht="13.5">
      <c r="A442" t="s">
        <v>336</v>
      </c>
      <c r="B442" t="s">
        <v>341</v>
      </c>
      <c r="C442" s="8">
        <v>22</v>
      </c>
      <c r="D442" s="7">
        <v>502751</v>
      </c>
      <c r="E442" s="7">
        <v>30165.06</v>
      </c>
      <c r="F442" s="6">
        <v>0.0001</v>
      </c>
    </row>
    <row r="443" spans="1:6" ht="13.5">
      <c r="A443" t="s">
        <v>336</v>
      </c>
      <c r="B443" t="s">
        <v>337</v>
      </c>
      <c r="C443" s="8">
        <v>14</v>
      </c>
      <c r="D443" s="7">
        <v>263730</v>
      </c>
      <c r="E443" s="7">
        <v>15823.8</v>
      </c>
      <c r="F443" s="6">
        <v>0</v>
      </c>
    </row>
    <row r="444" spans="1:6" ht="13.5">
      <c r="A444" t="s">
        <v>336</v>
      </c>
      <c r="B444" t="s">
        <v>340</v>
      </c>
      <c r="C444" s="8">
        <v>12</v>
      </c>
      <c r="D444" s="7">
        <v>94391</v>
      </c>
      <c r="E444" s="7">
        <v>5663.46</v>
      </c>
      <c r="F444" s="6">
        <v>0</v>
      </c>
    </row>
    <row r="445" spans="1:6" ht="13.5">
      <c r="A445" t="s">
        <v>336</v>
      </c>
      <c r="B445" t="s">
        <v>857</v>
      </c>
      <c r="C445" s="11">
        <v>25</v>
      </c>
      <c r="D445" s="9">
        <v>684138</v>
      </c>
      <c r="E445" s="9">
        <v>40961.07</v>
      </c>
      <c r="F445" s="10">
        <v>0.0001</v>
      </c>
    </row>
    <row r="446" spans="1:6" ht="13.5">
      <c r="A446" t="s">
        <v>336</v>
      </c>
      <c r="B446" t="s">
        <v>6</v>
      </c>
      <c r="C446" s="8">
        <v>592</v>
      </c>
      <c r="D446" s="7">
        <v>25861643</v>
      </c>
      <c r="E446" s="7">
        <v>1548102.36</v>
      </c>
      <c r="F446" s="6">
        <v>0.0028</v>
      </c>
    </row>
    <row r="447" spans="3:6" ht="13.5">
      <c r="C447" s="8"/>
      <c r="D447" s="7"/>
      <c r="E447" s="7"/>
      <c r="F447" s="6"/>
    </row>
    <row r="448" spans="1:6" ht="13.5">
      <c r="A448" t="s">
        <v>345</v>
      </c>
      <c r="B448" t="s">
        <v>350</v>
      </c>
      <c r="C448" s="8">
        <v>195</v>
      </c>
      <c r="D448" s="7">
        <v>10773978</v>
      </c>
      <c r="E448" s="7">
        <v>646092.96</v>
      </c>
      <c r="F448" s="6">
        <v>0.0012</v>
      </c>
    </row>
    <row r="449" spans="1:6" ht="13.5">
      <c r="A449" t="s">
        <v>345</v>
      </c>
      <c r="B449" t="s">
        <v>346</v>
      </c>
      <c r="C449" s="8">
        <v>137</v>
      </c>
      <c r="D449" s="7">
        <v>3313050</v>
      </c>
      <c r="E449" s="7">
        <v>198783</v>
      </c>
      <c r="F449" s="6">
        <v>0.0004</v>
      </c>
    </row>
    <row r="450" spans="1:6" ht="13.5">
      <c r="A450" t="s">
        <v>345</v>
      </c>
      <c r="B450" t="s">
        <v>349</v>
      </c>
      <c r="C450" s="8">
        <v>53</v>
      </c>
      <c r="D450" s="7">
        <v>3543762</v>
      </c>
      <c r="E450" s="7">
        <v>211229.44</v>
      </c>
      <c r="F450" s="6">
        <v>0.0004</v>
      </c>
    </row>
    <row r="451" spans="1:6" ht="13.5">
      <c r="A451" t="s">
        <v>345</v>
      </c>
      <c r="B451" t="s">
        <v>352</v>
      </c>
      <c r="C451" s="8">
        <v>43</v>
      </c>
      <c r="D451" s="7">
        <v>1290582</v>
      </c>
      <c r="E451" s="7">
        <v>77410.47</v>
      </c>
      <c r="F451" s="6">
        <v>0.0001</v>
      </c>
    </row>
    <row r="452" spans="1:6" ht="13.5">
      <c r="A452" t="s">
        <v>345</v>
      </c>
      <c r="B452" t="s">
        <v>353</v>
      </c>
      <c r="C452" s="8">
        <v>23</v>
      </c>
      <c r="D452" s="7">
        <v>270811</v>
      </c>
      <c r="E452" s="7">
        <v>16248.66</v>
      </c>
      <c r="F452" s="6">
        <v>0</v>
      </c>
    </row>
    <row r="453" spans="1:6" ht="13.5">
      <c r="A453" t="s">
        <v>345</v>
      </c>
      <c r="B453" t="s">
        <v>347</v>
      </c>
      <c r="C453" s="8">
        <v>21</v>
      </c>
      <c r="D453" s="7">
        <v>460183</v>
      </c>
      <c r="E453" s="7">
        <v>27610.98</v>
      </c>
      <c r="F453" s="6">
        <v>0.0001</v>
      </c>
    </row>
    <row r="454" spans="1:6" ht="13.5">
      <c r="A454" t="s">
        <v>345</v>
      </c>
      <c r="B454" t="s">
        <v>354</v>
      </c>
      <c r="C454" s="8">
        <v>18</v>
      </c>
      <c r="D454" s="7">
        <v>239579</v>
      </c>
      <c r="E454" s="7">
        <v>14374.74</v>
      </c>
      <c r="F454" s="6">
        <v>0</v>
      </c>
    </row>
    <row r="455" spans="1:6" ht="13.5">
      <c r="A455" t="s">
        <v>345</v>
      </c>
      <c r="B455" t="s">
        <v>348</v>
      </c>
      <c r="C455" s="8">
        <v>13</v>
      </c>
      <c r="D455" s="7">
        <v>95358</v>
      </c>
      <c r="E455" s="7">
        <v>5721.48</v>
      </c>
      <c r="F455" s="6">
        <v>0</v>
      </c>
    </row>
    <row r="456" spans="1:6" ht="13.5">
      <c r="A456" t="s">
        <v>345</v>
      </c>
      <c r="B456" t="s">
        <v>351</v>
      </c>
      <c r="C456" s="8">
        <v>11</v>
      </c>
      <c r="D456" s="7">
        <v>200114</v>
      </c>
      <c r="E456" s="7">
        <v>12006.84</v>
      </c>
      <c r="F456" s="6">
        <v>0</v>
      </c>
    </row>
    <row r="457" spans="1:6" ht="13.5">
      <c r="A457" t="s">
        <v>345</v>
      </c>
      <c r="B457" t="s">
        <v>857</v>
      </c>
      <c r="C457" s="11">
        <v>10</v>
      </c>
      <c r="D457" s="9">
        <v>41724</v>
      </c>
      <c r="E457" s="9">
        <v>2503.44</v>
      </c>
      <c r="F457" s="10">
        <v>0</v>
      </c>
    </row>
    <row r="458" spans="1:6" ht="13.5">
      <c r="A458" t="s">
        <v>345</v>
      </c>
      <c r="B458" t="s">
        <v>6</v>
      </c>
      <c r="C458" s="8">
        <v>524</v>
      </c>
      <c r="D458" s="7">
        <v>20229141</v>
      </c>
      <c r="E458" s="7">
        <v>1211982.01</v>
      </c>
      <c r="F458" s="6">
        <v>0.0022</v>
      </c>
    </row>
    <row r="459" spans="3:6" ht="13.5">
      <c r="C459" s="8"/>
      <c r="D459" s="7"/>
      <c r="E459" s="7"/>
      <c r="F459" s="6"/>
    </row>
    <row r="460" spans="1:6" ht="13.5">
      <c r="A460" t="s">
        <v>355</v>
      </c>
      <c r="B460" t="s">
        <v>359</v>
      </c>
      <c r="C460" s="8">
        <v>299</v>
      </c>
      <c r="D460" s="7">
        <v>23450518</v>
      </c>
      <c r="E460" s="7">
        <v>1403837.59</v>
      </c>
      <c r="F460" s="6">
        <v>0.0026</v>
      </c>
    </row>
    <row r="461" spans="1:6" ht="13.5">
      <c r="A461" t="s">
        <v>355</v>
      </c>
      <c r="B461" t="s">
        <v>357</v>
      </c>
      <c r="C461" s="8">
        <v>159</v>
      </c>
      <c r="D461" s="7">
        <v>4453692</v>
      </c>
      <c r="E461" s="7">
        <v>266968.28</v>
      </c>
      <c r="F461" s="6">
        <v>0.0005</v>
      </c>
    </row>
    <row r="462" spans="1:6" ht="13.5">
      <c r="A462" t="s">
        <v>355</v>
      </c>
      <c r="B462" t="s">
        <v>298</v>
      </c>
      <c r="C462" s="8">
        <v>86</v>
      </c>
      <c r="D462" s="7">
        <v>1800196</v>
      </c>
      <c r="E462" s="7">
        <v>108011.76</v>
      </c>
      <c r="F462" s="6">
        <v>0.0002</v>
      </c>
    </row>
    <row r="463" spans="1:6" ht="13.5">
      <c r="A463" t="s">
        <v>355</v>
      </c>
      <c r="B463" t="s">
        <v>356</v>
      </c>
      <c r="C463" s="8">
        <v>66</v>
      </c>
      <c r="D463" s="7">
        <v>1899544</v>
      </c>
      <c r="E463" s="7">
        <v>113972.64</v>
      </c>
      <c r="F463" s="6">
        <v>0.0002</v>
      </c>
    </row>
    <row r="464" spans="1:6" ht="13.5">
      <c r="A464" t="s">
        <v>355</v>
      </c>
      <c r="B464" t="s">
        <v>358</v>
      </c>
      <c r="C464" s="8">
        <v>58</v>
      </c>
      <c r="D464" s="7">
        <v>2056686</v>
      </c>
      <c r="E464" s="7">
        <v>123401.16</v>
      </c>
      <c r="F464" s="6">
        <v>0.0002</v>
      </c>
    </row>
    <row r="465" spans="1:6" ht="13.5">
      <c r="A465" t="s">
        <v>355</v>
      </c>
      <c r="B465" t="s">
        <v>361</v>
      </c>
      <c r="C465" s="8">
        <v>32</v>
      </c>
      <c r="D465" s="7">
        <v>712462</v>
      </c>
      <c r="E465" s="7">
        <v>42747.72</v>
      </c>
      <c r="F465" s="6">
        <v>0.0001</v>
      </c>
    </row>
    <row r="466" spans="1:6" ht="13.5">
      <c r="A466" t="s">
        <v>355</v>
      </c>
      <c r="B466" t="s">
        <v>363</v>
      </c>
      <c r="C466" s="8">
        <v>25</v>
      </c>
      <c r="D466" s="7">
        <v>1392146</v>
      </c>
      <c r="E466" s="7">
        <v>83528.76</v>
      </c>
      <c r="F466" s="6">
        <v>0.0002</v>
      </c>
    </row>
    <row r="467" spans="1:6" ht="13.5">
      <c r="A467" t="s">
        <v>355</v>
      </c>
      <c r="B467" t="s">
        <v>362</v>
      </c>
      <c r="C467" s="8">
        <v>22</v>
      </c>
      <c r="D467" s="7">
        <v>312431</v>
      </c>
      <c r="E467" s="7">
        <v>18745.86</v>
      </c>
      <c r="F467" s="6">
        <v>0</v>
      </c>
    </row>
    <row r="468" spans="1:6" ht="13.5">
      <c r="A468" t="s">
        <v>355</v>
      </c>
      <c r="B468" t="s">
        <v>360</v>
      </c>
      <c r="C468" s="8">
        <v>18</v>
      </c>
      <c r="D468" s="7">
        <v>281306</v>
      </c>
      <c r="E468" s="7">
        <v>16878.36</v>
      </c>
      <c r="F468" s="6">
        <v>0</v>
      </c>
    </row>
    <row r="469" spans="1:6" ht="13.5">
      <c r="A469" t="s">
        <v>355</v>
      </c>
      <c r="B469" t="s">
        <v>857</v>
      </c>
      <c r="C469" s="11">
        <v>32</v>
      </c>
      <c r="D469" s="9">
        <v>670254</v>
      </c>
      <c r="E469" s="9">
        <v>40050.14</v>
      </c>
      <c r="F469" s="10">
        <v>0.0001</v>
      </c>
    </row>
    <row r="470" spans="1:6" ht="13.5">
      <c r="A470" t="s">
        <v>355</v>
      </c>
      <c r="B470" t="s">
        <v>6</v>
      </c>
      <c r="C470" s="8">
        <v>797</v>
      </c>
      <c r="D470" s="7">
        <v>37029235</v>
      </c>
      <c r="E470" s="7">
        <v>2218142.27</v>
      </c>
      <c r="F470" s="6">
        <v>0.004</v>
      </c>
    </row>
    <row r="471" spans="3:6" ht="13.5">
      <c r="C471" s="8"/>
      <c r="D471" s="7"/>
      <c r="E471" s="7"/>
      <c r="F471" s="6"/>
    </row>
    <row r="472" spans="1:6" ht="13.5">
      <c r="A472" t="s">
        <v>364</v>
      </c>
      <c r="B472" t="s">
        <v>367</v>
      </c>
      <c r="C472" s="8">
        <v>181</v>
      </c>
      <c r="D472" s="7">
        <v>7832765</v>
      </c>
      <c r="E472" s="7">
        <v>467538.57</v>
      </c>
      <c r="F472" s="6">
        <v>0.0009</v>
      </c>
    </row>
    <row r="473" spans="1:6" ht="13.5">
      <c r="A473" t="s">
        <v>364</v>
      </c>
      <c r="B473" t="s">
        <v>372</v>
      </c>
      <c r="C473" s="8">
        <v>90</v>
      </c>
      <c r="D473" s="7">
        <v>2609898</v>
      </c>
      <c r="E473" s="7">
        <v>156405.09</v>
      </c>
      <c r="F473" s="6">
        <v>0.0003</v>
      </c>
    </row>
    <row r="474" spans="1:6" ht="13.5">
      <c r="A474" t="s">
        <v>364</v>
      </c>
      <c r="B474" t="s">
        <v>366</v>
      </c>
      <c r="C474" s="8">
        <v>88</v>
      </c>
      <c r="D474" s="7">
        <v>2035174</v>
      </c>
      <c r="E474" s="7">
        <v>122050.8</v>
      </c>
      <c r="F474" s="6">
        <v>0.0002</v>
      </c>
    </row>
    <row r="475" spans="1:6" ht="13.5">
      <c r="A475" t="s">
        <v>364</v>
      </c>
      <c r="B475" t="s">
        <v>365</v>
      </c>
      <c r="C475" s="8">
        <v>75</v>
      </c>
      <c r="D475" s="7">
        <v>2734757</v>
      </c>
      <c r="E475" s="7">
        <v>164046.7</v>
      </c>
      <c r="F475" s="6">
        <v>0.0003</v>
      </c>
    </row>
    <row r="476" spans="1:6" ht="13.5">
      <c r="A476" t="s">
        <v>364</v>
      </c>
      <c r="B476" t="s">
        <v>369</v>
      </c>
      <c r="C476" s="8">
        <v>26</v>
      </c>
      <c r="D476" s="7">
        <v>402802</v>
      </c>
      <c r="E476" s="7">
        <v>24168.12</v>
      </c>
      <c r="F476" s="6">
        <v>0</v>
      </c>
    </row>
    <row r="477" spans="1:6" ht="13.5">
      <c r="A477" t="s">
        <v>364</v>
      </c>
      <c r="B477" t="s">
        <v>370</v>
      </c>
      <c r="C477" s="8">
        <v>17</v>
      </c>
      <c r="D477" s="7">
        <v>127326</v>
      </c>
      <c r="E477" s="7">
        <v>7639.56</v>
      </c>
      <c r="F477" s="6">
        <v>0</v>
      </c>
    </row>
    <row r="478" spans="1:6" ht="13.5">
      <c r="A478" t="s">
        <v>364</v>
      </c>
      <c r="B478" t="s">
        <v>371</v>
      </c>
      <c r="C478" s="8">
        <v>17</v>
      </c>
      <c r="D478" s="7">
        <v>185135</v>
      </c>
      <c r="E478" s="7">
        <v>11108.1</v>
      </c>
      <c r="F478" s="6">
        <v>0</v>
      </c>
    </row>
    <row r="479" spans="1:6" ht="13.5">
      <c r="A479" t="s">
        <v>364</v>
      </c>
      <c r="B479" t="s">
        <v>368</v>
      </c>
      <c r="C479" s="8">
        <v>16</v>
      </c>
      <c r="D479" s="7">
        <v>260899</v>
      </c>
      <c r="E479" s="7">
        <v>15653.94</v>
      </c>
      <c r="F479" s="6">
        <v>0</v>
      </c>
    </row>
    <row r="480" spans="1:6" ht="13.5">
      <c r="A480" t="s">
        <v>364</v>
      </c>
      <c r="B480" t="s">
        <v>857</v>
      </c>
      <c r="C480" s="11">
        <v>31</v>
      </c>
      <c r="D480" s="9">
        <v>166560</v>
      </c>
      <c r="E480" s="9">
        <v>9408.15</v>
      </c>
      <c r="F480" s="10">
        <v>0</v>
      </c>
    </row>
    <row r="481" spans="1:6" ht="13.5">
      <c r="A481" t="s">
        <v>364</v>
      </c>
      <c r="B481" t="s">
        <v>6</v>
      </c>
      <c r="C481" s="8">
        <v>541</v>
      </c>
      <c r="D481" s="7">
        <v>16355316</v>
      </c>
      <c r="E481" s="7">
        <v>978019.03</v>
      </c>
      <c r="F481" s="6">
        <v>0.0018</v>
      </c>
    </row>
    <row r="482" spans="3:6" ht="13.5">
      <c r="C482" s="8"/>
      <c r="D482" s="7"/>
      <c r="E482" s="7"/>
      <c r="F482" s="6"/>
    </row>
    <row r="483" spans="1:6" ht="13.5">
      <c r="A483" t="s">
        <v>373</v>
      </c>
      <c r="B483" t="s">
        <v>375</v>
      </c>
      <c r="C483" s="8">
        <v>454</v>
      </c>
      <c r="D483" s="7">
        <v>36100938</v>
      </c>
      <c r="E483" s="7">
        <v>2160903.95</v>
      </c>
      <c r="F483" s="6">
        <v>0.0039</v>
      </c>
    </row>
    <row r="484" spans="1:6" ht="13.5">
      <c r="A484" t="s">
        <v>373</v>
      </c>
      <c r="B484" t="s">
        <v>377</v>
      </c>
      <c r="C484" s="8">
        <v>98</v>
      </c>
      <c r="D484" s="7">
        <v>2125777</v>
      </c>
      <c r="E484" s="7">
        <v>127546.62</v>
      </c>
      <c r="F484" s="6">
        <v>0.0002</v>
      </c>
    </row>
    <row r="485" spans="1:6" ht="13.5">
      <c r="A485" t="s">
        <v>373</v>
      </c>
      <c r="B485" t="s">
        <v>380</v>
      </c>
      <c r="C485" s="8">
        <v>69</v>
      </c>
      <c r="D485" s="7">
        <v>1593785</v>
      </c>
      <c r="E485" s="7">
        <v>95627.1</v>
      </c>
      <c r="F485" s="6">
        <v>0.0002</v>
      </c>
    </row>
    <row r="486" spans="1:6" ht="13.5">
      <c r="A486" t="s">
        <v>373</v>
      </c>
      <c r="B486" t="s">
        <v>381</v>
      </c>
      <c r="C486" s="8">
        <v>64</v>
      </c>
      <c r="D486" s="7">
        <v>1539898</v>
      </c>
      <c r="E486" s="7">
        <v>92393.88</v>
      </c>
      <c r="F486" s="6">
        <v>0.0002</v>
      </c>
    </row>
    <row r="487" spans="1:6" ht="13.5">
      <c r="A487" t="s">
        <v>373</v>
      </c>
      <c r="B487" t="s">
        <v>379</v>
      </c>
      <c r="C487" s="8">
        <v>31</v>
      </c>
      <c r="D487" s="7">
        <v>581856</v>
      </c>
      <c r="E487" s="7">
        <v>34911.36</v>
      </c>
      <c r="F487" s="6">
        <v>0.0001</v>
      </c>
    </row>
    <row r="488" spans="1:6" ht="13.5">
      <c r="A488" t="s">
        <v>373</v>
      </c>
      <c r="B488" t="s">
        <v>376</v>
      </c>
      <c r="C488" s="8">
        <v>17</v>
      </c>
      <c r="D488" s="7">
        <v>453090</v>
      </c>
      <c r="E488" s="7">
        <v>27185.4</v>
      </c>
      <c r="F488" s="6">
        <v>0</v>
      </c>
    </row>
    <row r="489" spans="1:6" ht="13.5">
      <c r="A489" t="s">
        <v>373</v>
      </c>
      <c r="B489" t="s">
        <v>378</v>
      </c>
      <c r="C489" s="8">
        <v>17</v>
      </c>
      <c r="D489" s="7">
        <v>335477</v>
      </c>
      <c r="E489" s="7">
        <v>20128.62</v>
      </c>
      <c r="F489" s="6">
        <v>0</v>
      </c>
    </row>
    <row r="490" spans="1:6" ht="13.5">
      <c r="A490" t="s">
        <v>373</v>
      </c>
      <c r="B490" t="s">
        <v>374</v>
      </c>
      <c r="C490" s="8">
        <v>10</v>
      </c>
      <c r="D490" s="7">
        <v>16591</v>
      </c>
      <c r="E490" s="7">
        <v>995.46</v>
      </c>
      <c r="F490" s="6">
        <v>0</v>
      </c>
    </row>
    <row r="491" spans="1:6" ht="13.5">
      <c r="A491" t="s">
        <v>373</v>
      </c>
      <c r="B491" t="s">
        <v>857</v>
      </c>
      <c r="C491" s="11">
        <v>20</v>
      </c>
      <c r="D491" s="9">
        <v>152438</v>
      </c>
      <c r="E491" s="9">
        <v>9146.28</v>
      </c>
      <c r="F491" s="10">
        <v>0</v>
      </c>
    </row>
    <row r="492" spans="1:6" ht="13.5">
      <c r="A492" t="s">
        <v>373</v>
      </c>
      <c r="B492" t="s">
        <v>6</v>
      </c>
      <c r="C492" s="8">
        <v>780</v>
      </c>
      <c r="D492" s="7">
        <v>42899850</v>
      </c>
      <c r="E492" s="7">
        <v>2568838.67</v>
      </c>
      <c r="F492" s="6">
        <v>0.0047</v>
      </c>
    </row>
    <row r="493" spans="3:6" ht="13.5">
      <c r="C493" s="8"/>
      <c r="D493" s="7"/>
      <c r="E493" s="7"/>
      <c r="F493" s="6"/>
    </row>
    <row r="494" spans="1:6" ht="13.5">
      <c r="A494" t="s">
        <v>382</v>
      </c>
      <c r="B494" t="s">
        <v>384</v>
      </c>
      <c r="C494" s="8">
        <v>275</v>
      </c>
      <c r="D494" s="7">
        <v>12521854</v>
      </c>
      <c r="E494" s="7">
        <v>750060.42</v>
      </c>
      <c r="F494" s="6">
        <v>0.0014</v>
      </c>
    </row>
    <row r="495" spans="1:6" ht="13.5">
      <c r="A495" t="s">
        <v>382</v>
      </c>
      <c r="B495" t="s">
        <v>386</v>
      </c>
      <c r="C495" s="8">
        <v>62</v>
      </c>
      <c r="D495" s="7">
        <v>531489</v>
      </c>
      <c r="E495" s="7">
        <v>31889.34</v>
      </c>
      <c r="F495" s="6">
        <v>0.0001</v>
      </c>
    </row>
    <row r="496" spans="1:6" ht="13.5">
      <c r="A496" t="s">
        <v>382</v>
      </c>
      <c r="B496" t="s">
        <v>385</v>
      </c>
      <c r="C496" s="8">
        <v>60</v>
      </c>
      <c r="D496" s="7">
        <v>1370599</v>
      </c>
      <c r="E496" s="7">
        <v>82235.94</v>
      </c>
      <c r="F496" s="6">
        <v>0.0001</v>
      </c>
    </row>
    <row r="497" spans="1:6" ht="13.5">
      <c r="A497" t="s">
        <v>382</v>
      </c>
      <c r="B497" t="s">
        <v>388</v>
      </c>
      <c r="C497" s="8">
        <v>34</v>
      </c>
      <c r="D497" s="7">
        <v>1165071</v>
      </c>
      <c r="E497" s="7">
        <v>69904.26</v>
      </c>
      <c r="F497" s="6">
        <v>0.0001</v>
      </c>
    </row>
    <row r="498" spans="1:6" ht="13.5">
      <c r="A498" t="s">
        <v>382</v>
      </c>
      <c r="B498" t="s">
        <v>387</v>
      </c>
      <c r="C498" s="8">
        <v>23</v>
      </c>
      <c r="D498" s="7">
        <v>1176632</v>
      </c>
      <c r="E498" s="7">
        <v>70597.92</v>
      </c>
      <c r="F498" s="6">
        <v>0.0001</v>
      </c>
    </row>
    <row r="499" spans="1:6" ht="13.5">
      <c r="A499" t="s">
        <v>382</v>
      </c>
      <c r="B499" t="s">
        <v>383</v>
      </c>
      <c r="C499" s="8">
        <v>19</v>
      </c>
      <c r="D499" s="7">
        <v>123151</v>
      </c>
      <c r="E499" s="7">
        <v>7389.06</v>
      </c>
      <c r="F499" s="6">
        <v>0</v>
      </c>
    </row>
    <row r="500" spans="1:6" ht="13.5">
      <c r="A500" t="s">
        <v>382</v>
      </c>
      <c r="B500" t="s">
        <v>857</v>
      </c>
      <c r="C500" s="11">
        <v>13</v>
      </c>
      <c r="D500" s="9">
        <v>376436</v>
      </c>
      <c r="E500" s="9">
        <v>22586.16</v>
      </c>
      <c r="F500" s="10">
        <v>0</v>
      </c>
    </row>
    <row r="501" spans="1:6" ht="13.5">
      <c r="A501" t="s">
        <v>382</v>
      </c>
      <c r="B501" t="s">
        <v>6</v>
      </c>
      <c r="C501" s="8">
        <v>486</v>
      </c>
      <c r="D501" s="7">
        <v>17265232</v>
      </c>
      <c r="E501" s="7">
        <v>1034663.1</v>
      </c>
      <c r="F501" s="6">
        <v>0.0019</v>
      </c>
    </row>
    <row r="502" spans="3:6" ht="13.5">
      <c r="C502" s="8"/>
      <c r="D502" s="7"/>
      <c r="E502" s="7"/>
      <c r="F502" s="6"/>
    </row>
    <row r="503" spans="1:6" ht="13.5">
      <c r="A503" t="s">
        <v>389</v>
      </c>
      <c r="B503" t="s">
        <v>389</v>
      </c>
      <c r="C503" s="8">
        <v>275</v>
      </c>
      <c r="D503" s="7">
        <v>16118215</v>
      </c>
      <c r="E503" s="7">
        <v>965893.43</v>
      </c>
      <c r="F503" s="6">
        <v>0.0018</v>
      </c>
    </row>
    <row r="504" spans="1:6" ht="13.5">
      <c r="A504" t="s">
        <v>389</v>
      </c>
      <c r="B504" t="s">
        <v>394</v>
      </c>
      <c r="C504" s="8">
        <v>31</v>
      </c>
      <c r="D504" s="7">
        <v>319590</v>
      </c>
      <c r="E504" s="7">
        <v>19175.4</v>
      </c>
      <c r="F504" s="6">
        <v>0</v>
      </c>
    </row>
    <row r="505" spans="1:6" ht="13.5">
      <c r="A505" t="s">
        <v>389</v>
      </c>
      <c r="B505" t="s">
        <v>391</v>
      </c>
      <c r="C505" s="8">
        <v>26</v>
      </c>
      <c r="D505" s="7">
        <v>657844</v>
      </c>
      <c r="E505" s="7">
        <v>39468.39</v>
      </c>
      <c r="F505" s="6">
        <v>0.0001</v>
      </c>
    </row>
    <row r="506" spans="1:6" ht="13.5">
      <c r="A506" t="s">
        <v>389</v>
      </c>
      <c r="B506" t="s">
        <v>392</v>
      </c>
      <c r="C506" s="8">
        <v>20</v>
      </c>
      <c r="D506" s="7">
        <v>338612</v>
      </c>
      <c r="E506" s="7">
        <v>20316.72</v>
      </c>
      <c r="F506" s="6">
        <v>0</v>
      </c>
    </row>
    <row r="507" spans="1:6" ht="13.5">
      <c r="A507" t="s">
        <v>389</v>
      </c>
      <c r="B507" t="s">
        <v>396</v>
      </c>
      <c r="C507" s="8">
        <v>17</v>
      </c>
      <c r="D507" s="7">
        <v>446435</v>
      </c>
      <c r="E507" s="7">
        <v>26786.1</v>
      </c>
      <c r="F507" s="6">
        <v>0</v>
      </c>
    </row>
    <row r="508" spans="1:6" ht="13.5">
      <c r="A508" t="s">
        <v>389</v>
      </c>
      <c r="B508" t="s">
        <v>390</v>
      </c>
      <c r="C508" s="8">
        <v>14</v>
      </c>
      <c r="D508" s="7">
        <v>523745</v>
      </c>
      <c r="E508" s="7">
        <v>31424.7</v>
      </c>
      <c r="F508" s="6">
        <v>0.0001</v>
      </c>
    </row>
    <row r="509" spans="1:6" ht="13.5">
      <c r="A509" t="s">
        <v>389</v>
      </c>
      <c r="B509" t="s">
        <v>395</v>
      </c>
      <c r="C509" s="8">
        <v>12</v>
      </c>
      <c r="D509" s="7">
        <v>274572</v>
      </c>
      <c r="E509" s="7">
        <v>16474.32</v>
      </c>
      <c r="F509" s="6">
        <v>0</v>
      </c>
    </row>
    <row r="510" spans="1:6" ht="13.5">
      <c r="A510" t="s">
        <v>389</v>
      </c>
      <c r="B510" t="s">
        <v>393</v>
      </c>
      <c r="C510" s="8">
        <v>11</v>
      </c>
      <c r="D510" s="7">
        <v>163583</v>
      </c>
      <c r="E510" s="7">
        <v>9814.98</v>
      </c>
      <c r="F510" s="6">
        <v>0</v>
      </c>
    </row>
    <row r="511" spans="1:6" ht="13.5">
      <c r="A511" t="s">
        <v>389</v>
      </c>
      <c r="B511" t="s">
        <v>857</v>
      </c>
      <c r="C511" s="11">
        <v>40</v>
      </c>
      <c r="D511" s="9">
        <v>702957</v>
      </c>
      <c r="E511" s="9">
        <v>42177.42</v>
      </c>
      <c r="F511" s="10">
        <v>0.0001</v>
      </c>
    </row>
    <row r="512" spans="1:6" ht="13.5">
      <c r="A512" t="s">
        <v>389</v>
      </c>
      <c r="B512" t="s">
        <v>6</v>
      </c>
      <c r="C512" s="8">
        <v>446</v>
      </c>
      <c r="D512" s="7">
        <v>19545553</v>
      </c>
      <c r="E512" s="7">
        <v>1171531.46</v>
      </c>
      <c r="F512" s="6">
        <v>0.0021</v>
      </c>
    </row>
    <row r="513" spans="3:6" ht="13.5">
      <c r="C513" s="8"/>
      <c r="D513" s="7"/>
      <c r="E513" s="7"/>
      <c r="F513" s="6"/>
    </row>
    <row r="514" spans="1:6" ht="13.5">
      <c r="A514" t="s">
        <v>397</v>
      </c>
      <c r="B514" t="s">
        <v>402</v>
      </c>
      <c r="C514" s="8">
        <v>162</v>
      </c>
      <c r="D514" s="7">
        <v>7896810</v>
      </c>
      <c r="E514" s="7">
        <v>468904.79</v>
      </c>
      <c r="F514" s="6">
        <v>0.0009</v>
      </c>
    </row>
    <row r="515" spans="1:6" ht="13.5">
      <c r="A515" t="s">
        <v>397</v>
      </c>
      <c r="B515" t="s">
        <v>401</v>
      </c>
      <c r="C515" s="8">
        <v>80</v>
      </c>
      <c r="D515" s="7">
        <v>2120776</v>
      </c>
      <c r="E515" s="7">
        <v>127246.56</v>
      </c>
      <c r="F515" s="6">
        <v>0.0002</v>
      </c>
    </row>
    <row r="516" spans="1:6" ht="13.5">
      <c r="A516" t="s">
        <v>397</v>
      </c>
      <c r="B516" t="s">
        <v>399</v>
      </c>
      <c r="C516" s="8">
        <v>36</v>
      </c>
      <c r="D516" s="7">
        <v>1188981</v>
      </c>
      <c r="E516" s="7">
        <v>71319.21</v>
      </c>
      <c r="F516" s="6">
        <v>0.0001</v>
      </c>
    </row>
    <row r="517" spans="1:6" ht="13.5">
      <c r="A517" t="s">
        <v>397</v>
      </c>
      <c r="B517" t="s">
        <v>400</v>
      </c>
      <c r="C517" s="8">
        <v>22</v>
      </c>
      <c r="D517" s="7">
        <v>431762</v>
      </c>
      <c r="E517" s="7">
        <v>25905.72</v>
      </c>
      <c r="F517" s="6">
        <v>0</v>
      </c>
    </row>
    <row r="518" spans="1:6" ht="13.5">
      <c r="A518" t="s">
        <v>397</v>
      </c>
      <c r="B518" t="s">
        <v>398</v>
      </c>
      <c r="C518" s="8">
        <v>15</v>
      </c>
      <c r="D518" s="7">
        <v>211475</v>
      </c>
      <c r="E518" s="7">
        <v>12688.5</v>
      </c>
      <c r="F518" s="6">
        <v>0</v>
      </c>
    </row>
    <row r="519" spans="1:6" ht="13.5">
      <c r="A519" t="s">
        <v>397</v>
      </c>
      <c r="B519" t="s">
        <v>857</v>
      </c>
      <c r="C519" s="11">
        <v>12</v>
      </c>
      <c r="D519" s="9">
        <v>47542</v>
      </c>
      <c r="E519" s="9">
        <v>2852.52</v>
      </c>
      <c r="F519" s="10">
        <v>0</v>
      </c>
    </row>
    <row r="520" spans="1:6" ht="13.5">
      <c r="A520" t="s">
        <v>397</v>
      </c>
      <c r="B520" t="s">
        <v>6</v>
      </c>
      <c r="C520" s="8">
        <v>327</v>
      </c>
      <c r="D520" s="7">
        <v>11897346</v>
      </c>
      <c r="E520" s="7">
        <v>708917.3</v>
      </c>
      <c r="F520" s="6">
        <v>0.0013</v>
      </c>
    </row>
    <row r="521" spans="3:6" ht="13.5">
      <c r="C521" s="8"/>
      <c r="D521" s="7"/>
      <c r="E521" s="7"/>
      <c r="F521" s="6"/>
    </row>
    <row r="522" spans="1:6" ht="13.5">
      <c r="A522" t="s">
        <v>403</v>
      </c>
      <c r="B522" t="s">
        <v>411</v>
      </c>
      <c r="C522" s="8">
        <v>270</v>
      </c>
      <c r="D522" s="7">
        <v>34183759</v>
      </c>
      <c r="E522" s="7">
        <v>2043675.88</v>
      </c>
      <c r="F522" s="6">
        <v>0.0037</v>
      </c>
    </row>
    <row r="523" spans="1:6" ht="13.5">
      <c r="A523" t="s">
        <v>403</v>
      </c>
      <c r="B523" t="s">
        <v>406</v>
      </c>
      <c r="C523" s="8">
        <v>165</v>
      </c>
      <c r="D523" s="7">
        <v>5028645</v>
      </c>
      <c r="E523" s="7">
        <v>301444.88</v>
      </c>
      <c r="F523" s="6">
        <v>0.0005</v>
      </c>
    </row>
    <row r="524" spans="1:6" ht="13.5">
      <c r="A524" t="s">
        <v>403</v>
      </c>
      <c r="B524" t="s">
        <v>410</v>
      </c>
      <c r="C524" s="8">
        <v>57</v>
      </c>
      <c r="D524" s="7">
        <v>1842371</v>
      </c>
      <c r="E524" s="7">
        <v>110542.26</v>
      </c>
      <c r="F524" s="6">
        <v>0.0002</v>
      </c>
    </row>
    <row r="525" spans="1:6" ht="13.5">
      <c r="A525" t="s">
        <v>403</v>
      </c>
      <c r="B525" t="s">
        <v>408</v>
      </c>
      <c r="C525" s="8">
        <v>56</v>
      </c>
      <c r="D525" s="7">
        <v>1375354</v>
      </c>
      <c r="E525" s="7">
        <v>82521.24</v>
      </c>
      <c r="F525" s="6">
        <v>0.0002</v>
      </c>
    </row>
    <row r="526" spans="1:6" ht="13.5">
      <c r="A526" t="s">
        <v>403</v>
      </c>
      <c r="B526" t="s">
        <v>404</v>
      </c>
      <c r="C526" s="8">
        <v>30</v>
      </c>
      <c r="D526" s="7">
        <v>322476</v>
      </c>
      <c r="E526" s="7">
        <v>18571.91</v>
      </c>
      <c r="F526" s="6">
        <v>0</v>
      </c>
    </row>
    <row r="527" spans="1:6" ht="13.5">
      <c r="A527" t="s">
        <v>403</v>
      </c>
      <c r="B527" t="s">
        <v>405</v>
      </c>
      <c r="C527" s="8">
        <v>23</v>
      </c>
      <c r="D527" s="7">
        <v>155756</v>
      </c>
      <c r="E527" s="7">
        <v>9345.36</v>
      </c>
      <c r="F527" s="6">
        <v>0</v>
      </c>
    </row>
    <row r="528" spans="1:6" ht="13.5">
      <c r="A528" t="s">
        <v>403</v>
      </c>
      <c r="B528" t="s">
        <v>409</v>
      </c>
      <c r="C528" s="8">
        <v>22</v>
      </c>
      <c r="D528" s="7">
        <v>217925</v>
      </c>
      <c r="E528" s="7">
        <v>13015.3</v>
      </c>
      <c r="F528" s="6">
        <v>0</v>
      </c>
    </row>
    <row r="529" spans="1:6" ht="13.5">
      <c r="A529" t="s">
        <v>403</v>
      </c>
      <c r="B529" t="s">
        <v>407</v>
      </c>
      <c r="C529" s="8">
        <v>14</v>
      </c>
      <c r="D529" s="7">
        <v>102754</v>
      </c>
      <c r="E529" s="7">
        <v>6165.24</v>
      </c>
      <c r="F529" s="6">
        <v>0</v>
      </c>
    </row>
    <row r="530" spans="1:6" ht="13.5">
      <c r="A530" t="s">
        <v>403</v>
      </c>
      <c r="B530" t="s">
        <v>857</v>
      </c>
      <c r="C530" s="11">
        <v>201</v>
      </c>
      <c r="D530" s="9">
        <v>8255654</v>
      </c>
      <c r="E530" s="9">
        <v>493879.75</v>
      </c>
      <c r="F530" s="10">
        <v>0.0009</v>
      </c>
    </row>
    <row r="531" spans="1:6" ht="13.5">
      <c r="A531" t="s">
        <v>403</v>
      </c>
      <c r="B531" t="s">
        <v>6</v>
      </c>
      <c r="C531" s="8">
        <v>838</v>
      </c>
      <c r="D531" s="7">
        <v>51484694</v>
      </c>
      <c r="E531" s="7">
        <v>3079161.82</v>
      </c>
      <c r="F531" s="6">
        <v>0.0056</v>
      </c>
    </row>
    <row r="532" spans="3:6" ht="13.5">
      <c r="C532" s="8"/>
      <c r="D532" s="7"/>
      <c r="E532" s="7"/>
      <c r="F532" s="6"/>
    </row>
    <row r="533" spans="1:6" ht="13.5">
      <c r="A533" t="s">
        <v>412</v>
      </c>
      <c r="B533" t="s">
        <v>417</v>
      </c>
      <c r="C533" s="8">
        <v>374</v>
      </c>
      <c r="D533" s="7">
        <v>21413209</v>
      </c>
      <c r="E533" s="7">
        <v>1282453.94</v>
      </c>
      <c r="F533" s="6">
        <v>0.0023</v>
      </c>
    </row>
    <row r="534" spans="1:6" ht="13.5">
      <c r="A534" t="s">
        <v>412</v>
      </c>
      <c r="B534" t="s">
        <v>415</v>
      </c>
      <c r="C534" s="8">
        <v>193</v>
      </c>
      <c r="D534" s="7">
        <v>4125337</v>
      </c>
      <c r="E534" s="7">
        <v>247332.54</v>
      </c>
      <c r="F534" s="6">
        <v>0.0005</v>
      </c>
    </row>
    <row r="535" spans="1:6" ht="13.5">
      <c r="A535" t="s">
        <v>412</v>
      </c>
      <c r="B535" t="s">
        <v>419</v>
      </c>
      <c r="C535" s="8">
        <v>71</v>
      </c>
      <c r="D535" s="7">
        <v>3275878</v>
      </c>
      <c r="E535" s="7">
        <v>196552.68</v>
      </c>
      <c r="F535" s="6">
        <v>0.0004</v>
      </c>
    </row>
    <row r="536" spans="1:6" ht="13.5">
      <c r="A536" t="s">
        <v>412</v>
      </c>
      <c r="B536" t="s">
        <v>416</v>
      </c>
      <c r="C536" s="8">
        <v>41</v>
      </c>
      <c r="D536" s="7">
        <v>651560</v>
      </c>
      <c r="E536" s="7">
        <v>39093.6</v>
      </c>
      <c r="F536" s="6">
        <v>0.0001</v>
      </c>
    </row>
    <row r="537" spans="1:6" ht="13.5">
      <c r="A537" t="s">
        <v>412</v>
      </c>
      <c r="B537" t="s">
        <v>420</v>
      </c>
      <c r="C537" s="8">
        <v>40</v>
      </c>
      <c r="D537" s="7">
        <v>572174</v>
      </c>
      <c r="E537" s="7">
        <v>34311.09</v>
      </c>
      <c r="F537" s="6">
        <v>0.0001</v>
      </c>
    </row>
    <row r="538" spans="1:6" ht="13.5">
      <c r="A538" t="s">
        <v>412</v>
      </c>
      <c r="B538" t="s">
        <v>418</v>
      </c>
      <c r="C538" s="8">
        <v>28</v>
      </c>
      <c r="D538" s="7">
        <v>532384</v>
      </c>
      <c r="E538" s="7">
        <v>31943.04</v>
      </c>
      <c r="F538" s="6">
        <v>0.0001</v>
      </c>
    </row>
    <row r="539" spans="1:6" ht="13.5">
      <c r="A539" t="s">
        <v>412</v>
      </c>
      <c r="B539" t="s">
        <v>414</v>
      </c>
      <c r="C539" s="8">
        <v>17</v>
      </c>
      <c r="D539" s="7">
        <v>331995</v>
      </c>
      <c r="E539" s="7">
        <v>19919.7</v>
      </c>
      <c r="F539" s="6">
        <v>0</v>
      </c>
    </row>
    <row r="540" spans="1:6" ht="13.5">
      <c r="A540" t="s">
        <v>412</v>
      </c>
      <c r="B540" t="s">
        <v>413</v>
      </c>
      <c r="C540" s="8">
        <v>14</v>
      </c>
      <c r="D540" s="7">
        <v>213859</v>
      </c>
      <c r="E540" s="7">
        <v>12831.54</v>
      </c>
      <c r="F540" s="6">
        <v>0</v>
      </c>
    </row>
    <row r="541" spans="1:6" ht="13.5">
      <c r="A541" t="s">
        <v>412</v>
      </c>
      <c r="B541" t="s">
        <v>421</v>
      </c>
      <c r="C541" s="8">
        <v>14</v>
      </c>
      <c r="D541" s="7">
        <v>129511</v>
      </c>
      <c r="E541" s="7">
        <v>7770.66</v>
      </c>
      <c r="F541" s="6">
        <v>0</v>
      </c>
    </row>
    <row r="542" spans="1:6" ht="13.5">
      <c r="A542" t="s">
        <v>412</v>
      </c>
      <c r="B542" t="s">
        <v>422</v>
      </c>
      <c r="C542" s="8">
        <v>12</v>
      </c>
      <c r="D542" s="7">
        <v>254205</v>
      </c>
      <c r="E542" s="7">
        <v>15120.3</v>
      </c>
      <c r="F542" s="6">
        <v>0</v>
      </c>
    </row>
    <row r="543" spans="1:6" ht="13.5">
      <c r="A543" t="s">
        <v>412</v>
      </c>
      <c r="B543" t="s">
        <v>271</v>
      </c>
      <c r="C543" s="8">
        <v>12</v>
      </c>
      <c r="D543" s="7">
        <v>24406</v>
      </c>
      <c r="E543" s="7">
        <v>1464.36</v>
      </c>
      <c r="F543" s="6">
        <v>0</v>
      </c>
    </row>
    <row r="544" spans="1:6" ht="13.5">
      <c r="A544" t="s">
        <v>412</v>
      </c>
      <c r="B544" t="s">
        <v>423</v>
      </c>
      <c r="C544" s="8">
        <v>11</v>
      </c>
      <c r="D544" s="7">
        <v>440034</v>
      </c>
      <c r="E544" s="7">
        <v>26350.09</v>
      </c>
      <c r="F544" s="6">
        <v>0</v>
      </c>
    </row>
    <row r="545" spans="1:6" ht="13.5">
      <c r="A545" t="s">
        <v>412</v>
      </c>
      <c r="B545" t="s">
        <v>857</v>
      </c>
      <c r="C545" s="11">
        <v>30</v>
      </c>
      <c r="D545" s="9">
        <v>388592</v>
      </c>
      <c r="E545" s="9">
        <v>23315.52</v>
      </c>
      <c r="F545" s="10">
        <v>0</v>
      </c>
    </row>
    <row r="546" spans="1:6" ht="13.5">
      <c r="A546" t="s">
        <v>412</v>
      </c>
      <c r="B546" t="s">
        <v>6</v>
      </c>
      <c r="C546" s="8">
        <v>857</v>
      </c>
      <c r="D546" s="7">
        <v>32353144</v>
      </c>
      <c r="E546" s="7">
        <v>1938459.06</v>
      </c>
      <c r="F546" s="6">
        <v>0.0035</v>
      </c>
    </row>
    <row r="547" spans="3:6" ht="13.5">
      <c r="C547" s="8"/>
      <c r="D547" s="7"/>
      <c r="E547" s="7"/>
      <c r="F547" s="6"/>
    </row>
    <row r="548" spans="1:6" ht="13.5">
      <c r="A548" t="s">
        <v>424</v>
      </c>
      <c r="B548" t="s">
        <v>431</v>
      </c>
      <c r="C548" s="8">
        <v>669</v>
      </c>
      <c r="D548" s="7">
        <v>63406600</v>
      </c>
      <c r="E548" s="7">
        <v>3796289.95</v>
      </c>
      <c r="F548" s="6">
        <v>0.0069</v>
      </c>
    </row>
    <row r="549" spans="1:6" ht="13.5">
      <c r="A549" t="s">
        <v>424</v>
      </c>
      <c r="B549" t="s">
        <v>426</v>
      </c>
      <c r="C549" s="8">
        <v>95</v>
      </c>
      <c r="D549" s="7">
        <v>3133762</v>
      </c>
      <c r="E549" s="7">
        <v>186918.85</v>
      </c>
      <c r="F549" s="6">
        <v>0.0003</v>
      </c>
    </row>
    <row r="550" spans="1:6" ht="13.5">
      <c r="A550" t="s">
        <v>424</v>
      </c>
      <c r="B550" t="s">
        <v>430</v>
      </c>
      <c r="C550" s="8">
        <v>87</v>
      </c>
      <c r="D550" s="7">
        <v>3825146</v>
      </c>
      <c r="E550" s="7">
        <v>229508.76</v>
      </c>
      <c r="F550" s="6">
        <v>0.0004</v>
      </c>
    </row>
    <row r="551" spans="1:6" ht="13.5">
      <c r="A551" t="s">
        <v>424</v>
      </c>
      <c r="B551" t="s">
        <v>434</v>
      </c>
      <c r="C551" s="8">
        <v>80</v>
      </c>
      <c r="D551" s="7">
        <v>4784177</v>
      </c>
      <c r="E551" s="7">
        <v>287050.62</v>
      </c>
      <c r="F551" s="6">
        <v>0.0005</v>
      </c>
    </row>
    <row r="552" spans="1:6" ht="13.5">
      <c r="A552" t="s">
        <v>424</v>
      </c>
      <c r="B552" t="s">
        <v>432</v>
      </c>
      <c r="C552" s="8">
        <v>77</v>
      </c>
      <c r="D552" s="7">
        <v>1439083</v>
      </c>
      <c r="E552" s="7">
        <v>86344.98</v>
      </c>
      <c r="F552" s="6">
        <v>0.0002</v>
      </c>
    </row>
    <row r="553" spans="1:6" ht="13.5">
      <c r="A553" t="s">
        <v>424</v>
      </c>
      <c r="B553" t="s">
        <v>425</v>
      </c>
      <c r="C553" s="8">
        <v>59</v>
      </c>
      <c r="D553" s="7">
        <v>1169055</v>
      </c>
      <c r="E553" s="7">
        <v>70134</v>
      </c>
      <c r="F553" s="6">
        <v>0.0001</v>
      </c>
    </row>
    <row r="554" spans="1:6" ht="13.5">
      <c r="A554" t="s">
        <v>424</v>
      </c>
      <c r="B554" t="s">
        <v>427</v>
      </c>
      <c r="C554" s="8">
        <v>48</v>
      </c>
      <c r="D554" s="7">
        <v>632020</v>
      </c>
      <c r="E554" s="7">
        <v>37921.2</v>
      </c>
      <c r="F554" s="6">
        <v>0.0001</v>
      </c>
    </row>
    <row r="555" spans="1:6" ht="13.5">
      <c r="A555" t="s">
        <v>424</v>
      </c>
      <c r="B555" t="s">
        <v>428</v>
      </c>
      <c r="C555" s="8">
        <v>40</v>
      </c>
      <c r="D555" s="7">
        <v>1320230</v>
      </c>
      <c r="E555" s="7">
        <v>79135.16</v>
      </c>
      <c r="F555" s="6">
        <v>0.0001</v>
      </c>
    </row>
    <row r="556" spans="1:6" ht="13.5">
      <c r="A556" t="s">
        <v>424</v>
      </c>
      <c r="B556" t="s">
        <v>429</v>
      </c>
      <c r="C556" s="8">
        <v>27</v>
      </c>
      <c r="D556" s="7">
        <v>138028</v>
      </c>
      <c r="E556" s="7">
        <v>8281.68</v>
      </c>
      <c r="F556" s="6">
        <v>0</v>
      </c>
    </row>
    <row r="557" spans="1:6" ht="13.5">
      <c r="A557" t="s">
        <v>424</v>
      </c>
      <c r="B557" t="s">
        <v>433</v>
      </c>
      <c r="C557" s="8">
        <v>23</v>
      </c>
      <c r="D557" s="7">
        <v>170441</v>
      </c>
      <c r="E557" s="7">
        <v>10226.46</v>
      </c>
      <c r="F557" s="6">
        <v>0</v>
      </c>
    </row>
    <row r="558" spans="1:6" ht="13.5">
      <c r="A558" t="s">
        <v>424</v>
      </c>
      <c r="B558" t="s">
        <v>857</v>
      </c>
      <c r="C558" s="11">
        <v>40</v>
      </c>
      <c r="D558" s="9">
        <v>447780</v>
      </c>
      <c r="E558" s="9">
        <v>26866.8</v>
      </c>
      <c r="F558" s="10">
        <v>0</v>
      </c>
    </row>
    <row r="559" spans="1:6" ht="13.5">
      <c r="A559" t="s">
        <v>424</v>
      </c>
      <c r="B559" t="s">
        <v>6</v>
      </c>
      <c r="C559" s="8">
        <v>1245</v>
      </c>
      <c r="D559" s="7">
        <v>80466322</v>
      </c>
      <c r="E559" s="7">
        <v>4818678.46</v>
      </c>
      <c r="F559" s="6">
        <v>0.0088</v>
      </c>
    </row>
    <row r="560" spans="3:6" ht="13.5">
      <c r="C560" s="8"/>
      <c r="D560" s="7"/>
      <c r="E560" s="7"/>
      <c r="F560" s="6"/>
    </row>
    <row r="561" spans="1:6" ht="13.5">
      <c r="A561" t="s">
        <v>315</v>
      </c>
      <c r="B561" t="s">
        <v>436</v>
      </c>
      <c r="C561" s="8">
        <v>647</v>
      </c>
      <c r="D561" s="7">
        <v>35882608</v>
      </c>
      <c r="E561" s="7">
        <v>2147521.99</v>
      </c>
      <c r="F561" s="6">
        <v>0.0039</v>
      </c>
    </row>
    <row r="562" spans="1:6" ht="13.5">
      <c r="A562" t="s">
        <v>315</v>
      </c>
      <c r="B562" t="s">
        <v>438</v>
      </c>
      <c r="C562" s="8">
        <v>33</v>
      </c>
      <c r="D562" s="7">
        <v>232196</v>
      </c>
      <c r="E562" s="7">
        <v>13912.26</v>
      </c>
      <c r="F562" s="6">
        <v>0</v>
      </c>
    </row>
    <row r="563" spans="1:6" ht="13.5">
      <c r="A563" t="s">
        <v>315</v>
      </c>
      <c r="B563" t="s">
        <v>435</v>
      </c>
      <c r="C563" s="8">
        <v>29</v>
      </c>
      <c r="D563" s="7">
        <v>7277677</v>
      </c>
      <c r="E563" s="7">
        <v>436660.62</v>
      </c>
      <c r="F563" s="6">
        <v>0.0008</v>
      </c>
    </row>
    <row r="564" spans="1:6" ht="13.5">
      <c r="A564" t="s">
        <v>315</v>
      </c>
      <c r="B564" t="s">
        <v>439</v>
      </c>
      <c r="C564" s="8">
        <v>20</v>
      </c>
      <c r="D564" s="7">
        <v>61685</v>
      </c>
      <c r="E564" s="7">
        <v>3701.1</v>
      </c>
      <c r="F564" s="6">
        <v>0</v>
      </c>
    </row>
    <row r="565" spans="1:6" ht="13.5">
      <c r="A565" t="s">
        <v>315</v>
      </c>
      <c r="B565" t="s">
        <v>437</v>
      </c>
      <c r="C565" s="8">
        <v>19</v>
      </c>
      <c r="D565" s="7">
        <v>256290</v>
      </c>
      <c r="E565" s="7">
        <v>15377.4</v>
      </c>
      <c r="F565" s="6">
        <v>0</v>
      </c>
    </row>
    <row r="566" spans="1:6" ht="13.5">
      <c r="A566" t="s">
        <v>315</v>
      </c>
      <c r="B566" t="s">
        <v>857</v>
      </c>
      <c r="C566" s="11">
        <v>27</v>
      </c>
      <c r="D566" s="9">
        <v>109414</v>
      </c>
      <c r="E566" s="9">
        <v>6564.84</v>
      </c>
      <c r="F566" s="10">
        <v>0</v>
      </c>
    </row>
    <row r="567" spans="1:6" ht="13.5">
      <c r="A567" t="s">
        <v>315</v>
      </c>
      <c r="B567" t="s">
        <v>6</v>
      </c>
      <c r="C567" s="8">
        <v>775</v>
      </c>
      <c r="D567" s="7">
        <v>43819870</v>
      </c>
      <c r="E567" s="7">
        <v>2623738.21</v>
      </c>
      <c r="F567" s="6">
        <v>0.0048</v>
      </c>
    </row>
    <row r="568" spans="3:6" ht="13.5">
      <c r="C568" s="8"/>
      <c r="D568" s="7"/>
      <c r="E568" s="7"/>
      <c r="F568" s="6"/>
    </row>
    <row r="569" spans="1:6" ht="13.5">
      <c r="A569" t="s">
        <v>440</v>
      </c>
      <c r="B569" t="s">
        <v>443</v>
      </c>
      <c r="C569" s="8">
        <v>1848</v>
      </c>
      <c r="D569" s="7">
        <v>197612523</v>
      </c>
      <c r="E569" s="7">
        <v>11827012.47</v>
      </c>
      <c r="F569" s="6">
        <v>0.0216</v>
      </c>
    </row>
    <row r="570" spans="1:6" ht="13.5">
      <c r="A570" t="s">
        <v>440</v>
      </c>
      <c r="B570" t="s">
        <v>441</v>
      </c>
      <c r="C570" s="8">
        <v>785</v>
      </c>
      <c r="D570" s="7">
        <v>217357340</v>
      </c>
      <c r="E570" s="7">
        <v>12958943.31</v>
      </c>
      <c r="F570" s="6">
        <v>0.0236</v>
      </c>
    </row>
    <row r="571" spans="1:6" ht="13.5">
      <c r="A571" t="s">
        <v>440</v>
      </c>
      <c r="B571" t="s">
        <v>446</v>
      </c>
      <c r="C571" s="8">
        <v>346</v>
      </c>
      <c r="D571" s="7">
        <v>21451713</v>
      </c>
      <c r="E571" s="7">
        <v>1284864.95</v>
      </c>
      <c r="F571" s="6">
        <v>0.0023</v>
      </c>
    </row>
    <row r="572" spans="1:6" ht="13.5">
      <c r="A572" t="s">
        <v>440</v>
      </c>
      <c r="B572" t="s">
        <v>448</v>
      </c>
      <c r="C572" s="8">
        <v>198</v>
      </c>
      <c r="D572" s="7">
        <v>4127819</v>
      </c>
      <c r="E572" s="7">
        <v>247669.14</v>
      </c>
      <c r="F572" s="6">
        <v>0.0005</v>
      </c>
    </row>
    <row r="573" spans="1:6" ht="13.5">
      <c r="A573" t="s">
        <v>440</v>
      </c>
      <c r="B573" t="s">
        <v>449</v>
      </c>
      <c r="C573" s="8">
        <v>104</v>
      </c>
      <c r="D573" s="7">
        <v>2336062</v>
      </c>
      <c r="E573" s="7">
        <v>140163.72</v>
      </c>
      <c r="F573" s="6">
        <v>0.0003</v>
      </c>
    </row>
    <row r="574" spans="1:6" ht="13.5">
      <c r="A574" t="s">
        <v>440</v>
      </c>
      <c r="B574" t="s">
        <v>447</v>
      </c>
      <c r="C574" s="8">
        <v>95</v>
      </c>
      <c r="D574" s="7">
        <v>1717219</v>
      </c>
      <c r="E574" s="7">
        <v>103033.14</v>
      </c>
      <c r="F574" s="6">
        <v>0.0002</v>
      </c>
    </row>
    <row r="575" spans="1:6" ht="13.5">
      <c r="A575" t="s">
        <v>440</v>
      </c>
      <c r="B575" t="s">
        <v>445</v>
      </c>
      <c r="C575" s="8">
        <v>50</v>
      </c>
      <c r="D575" s="7">
        <v>712719</v>
      </c>
      <c r="E575" s="7">
        <v>42763.14</v>
      </c>
      <c r="F575" s="6">
        <v>0.0001</v>
      </c>
    </row>
    <row r="576" spans="1:6" ht="13.5">
      <c r="A576" t="s">
        <v>440</v>
      </c>
      <c r="B576" t="s">
        <v>450</v>
      </c>
      <c r="C576" s="8">
        <v>49</v>
      </c>
      <c r="D576" s="7">
        <v>1918693</v>
      </c>
      <c r="E576" s="7">
        <v>115121.58</v>
      </c>
      <c r="F576" s="6">
        <v>0.0002</v>
      </c>
    </row>
    <row r="577" spans="1:6" ht="13.5">
      <c r="A577" t="s">
        <v>440</v>
      </c>
      <c r="B577" t="s">
        <v>442</v>
      </c>
      <c r="C577" s="8">
        <v>26</v>
      </c>
      <c r="D577" s="7">
        <v>1394153</v>
      </c>
      <c r="E577" s="7">
        <v>83649.18</v>
      </c>
      <c r="F577" s="6">
        <v>0.0002</v>
      </c>
    </row>
    <row r="578" spans="1:6" ht="13.5">
      <c r="A578" t="s">
        <v>440</v>
      </c>
      <c r="B578" t="s">
        <v>444</v>
      </c>
      <c r="C578" s="8">
        <v>22</v>
      </c>
      <c r="D578" s="7">
        <v>517973</v>
      </c>
      <c r="E578" s="7">
        <v>31078.38</v>
      </c>
      <c r="F578" s="6">
        <v>0.0001</v>
      </c>
    </row>
    <row r="579" spans="1:6" ht="13.5">
      <c r="A579" t="s">
        <v>440</v>
      </c>
      <c r="B579" t="s">
        <v>857</v>
      </c>
      <c r="C579" s="11">
        <v>56</v>
      </c>
      <c r="D579" s="9">
        <v>1800131</v>
      </c>
      <c r="E579" s="9">
        <v>104973.75</v>
      </c>
      <c r="F579" s="10">
        <v>0.0002</v>
      </c>
    </row>
    <row r="580" spans="1:6" ht="13.5">
      <c r="A580" t="s">
        <v>440</v>
      </c>
      <c r="B580" t="s">
        <v>6</v>
      </c>
      <c r="C580" s="8">
        <v>3579</v>
      </c>
      <c r="D580" s="7">
        <v>450946345</v>
      </c>
      <c r="E580" s="7">
        <v>26939272.76</v>
      </c>
      <c r="F580" s="6">
        <v>0.0491</v>
      </c>
    </row>
    <row r="581" spans="3:6" ht="13.5">
      <c r="C581" s="8"/>
      <c r="D581" s="7"/>
      <c r="E581" s="7"/>
      <c r="F581" s="6"/>
    </row>
    <row r="582" spans="1:6" ht="13.5">
      <c r="A582" t="s">
        <v>451</v>
      </c>
      <c r="B582" t="s">
        <v>454</v>
      </c>
      <c r="C582" s="8">
        <v>322</v>
      </c>
      <c r="D582" s="7">
        <v>14053689</v>
      </c>
      <c r="E582" s="7">
        <v>842269.29</v>
      </c>
      <c r="F582" s="6">
        <v>0.0015</v>
      </c>
    </row>
    <row r="583" spans="1:6" ht="13.5">
      <c r="A583" t="s">
        <v>451</v>
      </c>
      <c r="B583" t="s">
        <v>452</v>
      </c>
      <c r="C583" s="8">
        <v>285</v>
      </c>
      <c r="D583" s="7">
        <v>17865064</v>
      </c>
      <c r="E583" s="7">
        <v>1069823.27</v>
      </c>
      <c r="F583" s="6">
        <v>0.0019</v>
      </c>
    </row>
    <row r="584" spans="1:6" ht="13.5">
      <c r="A584" t="s">
        <v>451</v>
      </c>
      <c r="B584" t="s">
        <v>458</v>
      </c>
      <c r="C584" s="8">
        <v>44</v>
      </c>
      <c r="D584" s="7">
        <v>1042814</v>
      </c>
      <c r="E584" s="7">
        <v>62568.84</v>
      </c>
      <c r="F584" s="6">
        <v>0.0001</v>
      </c>
    </row>
    <row r="585" spans="1:6" ht="13.5">
      <c r="A585" t="s">
        <v>451</v>
      </c>
      <c r="B585" t="s">
        <v>455</v>
      </c>
      <c r="C585" s="8">
        <v>43</v>
      </c>
      <c r="D585" s="7">
        <v>628701</v>
      </c>
      <c r="E585" s="7">
        <v>37722.06</v>
      </c>
      <c r="F585" s="6">
        <v>0.0001</v>
      </c>
    </row>
    <row r="586" spans="1:6" ht="13.5">
      <c r="A586" t="s">
        <v>451</v>
      </c>
      <c r="B586" t="s">
        <v>457</v>
      </c>
      <c r="C586" s="8">
        <v>30</v>
      </c>
      <c r="D586" s="7">
        <v>303771</v>
      </c>
      <c r="E586" s="7">
        <v>18226.26</v>
      </c>
      <c r="F586" s="6">
        <v>0</v>
      </c>
    </row>
    <row r="587" spans="1:6" ht="13.5">
      <c r="A587" t="s">
        <v>451</v>
      </c>
      <c r="B587" t="s">
        <v>262</v>
      </c>
      <c r="C587" s="8">
        <v>23</v>
      </c>
      <c r="D587" s="7">
        <v>103828</v>
      </c>
      <c r="E587" s="7">
        <v>6229.68</v>
      </c>
      <c r="F587" s="6">
        <v>0</v>
      </c>
    </row>
    <row r="588" spans="1:6" ht="13.5">
      <c r="A588" t="s">
        <v>451</v>
      </c>
      <c r="B588" t="s">
        <v>453</v>
      </c>
      <c r="C588" s="8">
        <v>22</v>
      </c>
      <c r="D588" s="7">
        <v>454128</v>
      </c>
      <c r="E588" s="7">
        <v>27247.68</v>
      </c>
      <c r="F588" s="6">
        <v>0</v>
      </c>
    </row>
    <row r="589" spans="1:6" ht="13.5">
      <c r="A589" t="s">
        <v>451</v>
      </c>
      <c r="B589" t="s">
        <v>456</v>
      </c>
      <c r="C589" s="8">
        <v>18</v>
      </c>
      <c r="D589" s="7">
        <v>55541</v>
      </c>
      <c r="E589" s="7">
        <v>3332.46</v>
      </c>
      <c r="F589" s="6">
        <v>0</v>
      </c>
    </row>
    <row r="590" spans="1:6" ht="13.5">
      <c r="A590" t="s">
        <v>451</v>
      </c>
      <c r="B590" t="s">
        <v>857</v>
      </c>
      <c r="C590" s="11">
        <v>47</v>
      </c>
      <c r="D590" s="9">
        <v>1142061</v>
      </c>
      <c r="E590" s="9">
        <v>68523.66</v>
      </c>
      <c r="F590" s="10">
        <v>0.0001</v>
      </c>
    </row>
    <row r="591" spans="1:6" ht="13.5">
      <c r="A591" t="s">
        <v>451</v>
      </c>
      <c r="B591" t="s">
        <v>6</v>
      </c>
      <c r="C591" s="8">
        <v>834</v>
      </c>
      <c r="D591" s="7">
        <v>35649597</v>
      </c>
      <c r="E591" s="7">
        <v>2135943.2</v>
      </c>
      <c r="F591" s="6">
        <v>0.0039</v>
      </c>
    </row>
    <row r="592" spans="3:6" ht="13.5">
      <c r="C592" s="8"/>
      <c r="D592" s="7"/>
      <c r="E592" s="7"/>
      <c r="F592" s="6"/>
    </row>
    <row r="593" spans="1:6" ht="13.5">
      <c r="A593" t="s">
        <v>459</v>
      </c>
      <c r="B593" t="s">
        <v>467</v>
      </c>
      <c r="C593" s="8">
        <v>161</v>
      </c>
      <c r="D593" s="7">
        <v>5350289</v>
      </c>
      <c r="E593" s="7">
        <v>320321.41</v>
      </c>
      <c r="F593" s="6">
        <v>0.0006</v>
      </c>
    </row>
    <row r="594" spans="1:6" ht="13.5">
      <c r="A594" t="s">
        <v>459</v>
      </c>
      <c r="B594" t="s">
        <v>463</v>
      </c>
      <c r="C594" s="8">
        <v>66</v>
      </c>
      <c r="D594" s="7">
        <v>1768134</v>
      </c>
      <c r="E594" s="7">
        <v>106088.04</v>
      </c>
      <c r="F594" s="6">
        <v>0.0002</v>
      </c>
    </row>
    <row r="595" spans="1:6" ht="13.5">
      <c r="A595" t="s">
        <v>459</v>
      </c>
      <c r="B595" t="s">
        <v>462</v>
      </c>
      <c r="C595" s="8">
        <v>35</v>
      </c>
      <c r="D595" s="7">
        <v>738278</v>
      </c>
      <c r="E595" s="7">
        <v>44296.68</v>
      </c>
      <c r="F595" s="6">
        <v>0.0001</v>
      </c>
    </row>
    <row r="596" spans="1:6" ht="13.5">
      <c r="A596" t="s">
        <v>459</v>
      </c>
      <c r="B596" t="s">
        <v>466</v>
      </c>
      <c r="C596" s="8">
        <v>33</v>
      </c>
      <c r="D596" s="7">
        <v>409439</v>
      </c>
      <c r="E596" s="7">
        <v>24566.34</v>
      </c>
      <c r="F596" s="6">
        <v>0</v>
      </c>
    </row>
    <row r="597" spans="1:6" ht="13.5">
      <c r="A597" t="s">
        <v>459</v>
      </c>
      <c r="B597" t="s">
        <v>469</v>
      </c>
      <c r="C597" s="8">
        <v>26</v>
      </c>
      <c r="D597" s="7">
        <v>375811</v>
      </c>
      <c r="E597" s="7">
        <v>22548.66</v>
      </c>
      <c r="F597" s="6">
        <v>0</v>
      </c>
    </row>
    <row r="598" spans="1:6" ht="13.5">
      <c r="A598" t="s">
        <v>459</v>
      </c>
      <c r="B598" t="s">
        <v>465</v>
      </c>
      <c r="C598" s="8">
        <v>18</v>
      </c>
      <c r="D598" s="7">
        <v>86113</v>
      </c>
      <c r="E598" s="7">
        <v>5166.78</v>
      </c>
      <c r="F598" s="6">
        <v>0</v>
      </c>
    </row>
    <row r="599" spans="1:6" ht="13.5">
      <c r="A599" t="s">
        <v>459</v>
      </c>
      <c r="B599" t="s">
        <v>460</v>
      </c>
      <c r="C599" s="8">
        <v>17</v>
      </c>
      <c r="D599" s="7">
        <v>242629</v>
      </c>
      <c r="E599" s="7">
        <v>14557.74</v>
      </c>
      <c r="F599" s="6">
        <v>0</v>
      </c>
    </row>
    <row r="600" spans="1:6" ht="13.5">
      <c r="A600" t="s">
        <v>459</v>
      </c>
      <c r="B600" t="s">
        <v>464</v>
      </c>
      <c r="C600" s="8">
        <v>17</v>
      </c>
      <c r="D600" s="7">
        <v>518920</v>
      </c>
      <c r="E600" s="7">
        <v>31135.2</v>
      </c>
      <c r="F600" s="6">
        <v>0.0001</v>
      </c>
    </row>
    <row r="601" spans="1:6" ht="13.5">
      <c r="A601" t="s">
        <v>459</v>
      </c>
      <c r="B601" t="s">
        <v>468</v>
      </c>
      <c r="C601" s="8">
        <v>16</v>
      </c>
      <c r="D601" s="7">
        <v>217306</v>
      </c>
      <c r="E601" s="7">
        <v>13038.36</v>
      </c>
      <c r="F601" s="6">
        <v>0</v>
      </c>
    </row>
    <row r="602" spans="1:6" ht="13.5">
      <c r="A602" t="s">
        <v>459</v>
      </c>
      <c r="B602" t="s">
        <v>461</v>
      </c>
      <c r="C602" s="8">
        <v>15</v>
      </c>
      <c r="D602" s="7">
        <v>152786</v>
      </c>
      <c r="E602" s="7">
        <v>9167.16</v>
      </c>
      <c r="F602" s="6">
        <v>0</v>
      </c>
    </row>
    <row r="603" spans="1:6" ht="13.5">
      <c r="A603" t="s">
        <v>459</v>
      </c>
      <c r="B603" t="s">
        <v>857</v>
      </c>
      <c r="C603" s="11">
        <v>38</v>
      </c>
      <c r="D603" s="9">
        <v>673712</v>
      </c>
      <c r="E603" s="9">
        <v>40422.72</v>
      </c>
      <c r="F603" s="10">
        <v>0.0001</v>
      </c>
    </row>
    <row r="604" spans="1:6" ht="13.5">
      <c r="A604" t="s">
        <v>459</v>
      </c>
      <c r="B604" t="s">
        <v>6</v>
      </c>
      <c r="C604" s="8">
        <v>442</v>
      </c>
      <c r="D604" s="7">
        <v>10533417</v>
      </c>
      <c r="E604" s="7">
        <v>631309.09</v>
      </c>
      <c r="F604" s="6">
        <v>0.0012</v>
      </c>
    </row>
    <row r="605" spans="3:6" ht="13.5">
      <c r="C605" s="8"/>
      <c r="D605" s="7"/>
      <c r="E605" s="7"/>
      <c r="F605" s="6"/>
    </row>
    <row r="606" spans="1:6" ht="13.5">
      <c r="A606" t="s">
        <v>470</v>
      </c>
      <c r="B606" t="s">
        <v>471</v>
      </c>
      <c r="C606" s="8">
        <v>413</v>
      </c>
      <c r="D606" s="7">
        <v>29677348</v>
      </c>
      <c r="E606" s="7">
        <v>1777599.82</v>
      </c>
      <c r="F606" s="6">
        <v>0.0032</v>
      </c>
    </row>
    <row r="607" spans="1:6" ht="13.5">
      <c r="A607" t="s">
        <v>470</v>
      </c>
      <c r="B607" t="s">
        <v>472</v>
      </c>
      <c r="C607" s="8">
        <v>70</v>
      </c>
      <c r="D607" s="7">
        <v>2904024</v>
      </c>
      <c r="E607" s="7">
        <v>174155.28</v>
      </c>
      <c r="F607" s="6">
        <v>0.0003</v>
      </c>
    </row>
    <row r="608" spans="1:6" ht="13.5">
      <c r="A608" t="s">
        <v>470</v>
      </c>
      <c r="B608" t="s">
        <v>480</v>
      </c>
      <c r="C608" s="8">
        <v>44</v>
      </c>
      <c r="D608" s="7">
        <v>1359806</v>
      </c>
      <c r="E608" s="7">
        <v>81588.36</v>
      </c>
      <c r="F608" s="6">
        <v>0.0001</v>
      </c>
    </row>
    <row r="609" spans="1:6" ht="13.5">
      <c r="A609" t="s">
        <v>470</v>
      </c>
      <c r="B609" t="s">
        <v>479</v>
      </c>
      <c r="C609" s="8">
        <v>42</v>
      </c>
      <c r="D609" s="7">
        <v>1132580</v>
      </c>
      <c r="E609" s="7">
        <v>67954.8</v>
      </c>
      <c r="F609" s="6">
        <v>0.0001</v>
      </c>
    </row>
    <row r="610" spans="1:6" ht="13.5">
      <c r="A610" t="s">
        <v>470</v>
      </c>
      <c r="B610" t="s">
        <v>483</v>
      </c>
      <c r="C610" s="8">
        <v>36</v>
      </c>
      <c r="D610" s="7">
        <v>810730</v>
      </c>
      <c r="E610" s="7">
        <v>48638.66</v>
      </c>
      <c r="F610" s="6">
        <v>0.0001</v>
      </c>
    </row>
    <row r="611" spans="1:6" ht="13.5">
      <c r="A611" t="s">
        <v>470</v>
      </c>
      <c r="B611" t="s">
        <v>481</v>
      </c>
      <c r="C611" s="8">
        <v>30</v>
      </c>
      <c r="D611" s="7">
        <v>781103</v>
      </c>
      <c r="E611" s="7">
        <v>46866.18</v>
      </c>
      <c r="F611" s="6">
        <v>0.0001</v>
      </c>
    </row>
    <row r="612" spans="1:6" ht="13.5">
      <c r="A612" t="s">
        <v>470</v>
      </c>
      <c r="B612" t="s">
        <v>474</v>
      </c>
      <c r="C612" s="8">
        <v>26</v>
      </c>
      <c r="D612" s="7">
        <v>480524</v>
      </c>
      <c r="E612" s="7">
        <v>28831.44</v>
      </c>
      <c r="F612" s="6">
        <v>0.0001</v>
      </c>
    </row>
    <row r="613" spans="1:6" ht="13.5">
      <c r="A613" t="s">
        <v>470</v>
      </c>
      <c r="B613" t="s">
        <v>473</v>
      </c>
      <c r="C613" s="8">
        <v>25</v>
      </c>
      <c r="D613" s="7">
        <v>889237</v>
      </c>
      <c r="E613" s="7">
        <v>53354.22</v>
      </c>
      <c r="F613" s="6">
        <v>0.0001</v>
      </c>
    </row>
    <row r="614" spans="1:6" ht="13.5">
      <c r="A614" t="s">
        <v>470</v>
      </c>
      <c r="B614" t="s">
        <v>475</v>
      </c>
      <c r="C614" s="8">
        <v>17</v>
      </c>
      <c r="D614" s="7">
        <v>250942</v>
      </c>
      <c r="E614" s="7">
        <v>15056.52</v>
      </c>
      <c r="F614" s="6">
        <v>0</v>
      </c>
    </row>
    <row r="615" spans="1:6" ht="13.5">
      <c r="A615" t="s">
        <v>470</v>
      </c>
      <c r="B615" t="s">
        <v>477</v>
      </c>
      <c r="C615" s="8">
        <v>17</v>
      </c>
      <c r="D615" s="7">
        <v>140774</v>
      </c>
      <c r="E615" s="7">
        <v>8446.44</v>
      </c>
      <c r="F615" s="6">
        <v>0</v>
      </c>
    </row>
    <row r="616" spans="1:6" ht="13.5">
      <c r="A616" t="s">
        <v>470</v>
      </c>
      <c r="B616" t="s">
        <v>478</v>
      </c>
      <c r="C616" s="8">
        <v>17</v>
      </c>
      <c r="D616" s="7">
        <v>404082</v>
      </c>
      <c r="E616" s="7">
        <v>24244.92</v>
      </c>
      <c r="F616" s="6">
        <v>0</v>
      </c>
    </row>
    <row r="617" spans="1:6" ht="13.5">
      <c r="A617" t="s">
        <v>470</v>
      </c>
      <c r="B617" t="s">
        <v>482</v>
      </c>
      <c r="C617" s="8">
        <v>17</v>
      </c>
      <c r="D617" s="7">
        <v>1028714</v>
      </c>
      <c r="E617" s="7">
        <v>61722.84</v>
      </c>
      <c r="F617" s="6">
        <v>0.0001</v>
      </c>
    </row>
    <row r="618" spans="1:6" ht="13.5">
      <c r="A618" t="s">
        <v>470</v>
      </c>
      <c r="B618" t="s">
        <v>476</v>
      </c>
      <c r="C618" s="8">
        <v>16</v>
      </c>
      <c r="D618" s="7">
        <v>179977</v>
      </c>
      <c r="E618" s="7">
        <v>10798.62</v>
      </c>
      <c r="F618" s="6">
        <v>0</v>
      </c>
    </row>
    <row r="619" spans="1:6" ht="13.5">
      <c r="A619" t="s">
        <v>470</v>
      </c>
      <c r="B619" t="s">
        <v>857</v>
      </c>
      <c r="C619" s="11">
        <v>21</v>
      </c>
      <c r="D619" s="9">
        <v>195664</v>
      </c>
      <c r="E619" s="9">
        <v>11739.84</v>
      </c>
      <c r="F619" s="10">
        <v>0</v>
      </c>
    </row>
    <row r="620" spans="1:6" ht="13.5">
      <c r="A620" t="s">
        <v>470</v>
      </c>
      <c r="B620" t="s">
        <v>6</v>
      </c>
      <c r="C620" s="8">
        <v>791</v>
      </c>
      <c r="D620" s="7">
        <v>40235505</v>
      </c>
      <c r="E620" s="7">
        <v>2410997.94</v>
      </c>
      <c r="F620" s="6">
        <v>0.0044</v>
      </c>
    </row>
    <row r="621" spans="3:6" ht="13.5">
      <c r="C621" s="8"/>
      <c r="D621" s="7"/>
      <c r="E621" s="7"/>
      <c r="F621" s="6"/>
    </row>
    <row r="622" spans="1:6" ht="13.5">
      <c r="A622" t="s">
        <v>484</v>
      </c>
      <c r="B622" t="s">
        <v>459</v>
      </c>
      <c r="C622" s="8">
        <v>433</v>
      </c>
      <c r="D622" s="7">
        <v>44964633</v>
      </c>
      <c r="E622" s="7">
        <v>2690600.87</v>
      </c>
      <c r="F622" s="6">
        <v>0.0049</v>
      </c>
    </row>
    <row r="623" spans="1:6" ht="13.5">
      <c r="A623" t="s">
        <v>484</v>
      </c>
      <c r="B623" t="s">
        <v>486</v>
      </c>
      <c r="C623" s="8">
        <v>388</v>
      </c>
      <c r="D623" s="7">
        <v>24154539</v>
      </c>
      <c r="E623" s="7">
        <v>1445382.49</v>
      </c>
      <c r="F623" s="6">
        <v>0.0026</v>
      </c>
    </row>
    <row r="624" spans="1:6" ht="13.5">
      <c r="A624" t="s">
        <v>484</v>
      </c>
      <c r="B624" t="s">
        <v>485</v>
      </c>
      <c r="C624" s="8">
        <v>102</v>
      </c>
      <c r="D624" s="7">
        <v>3328397</v>
      </c>
      <c r="E624" s="7">
        <v>199701.32</v>
      </c>
      <c r="F624" s="6">
        <v>0.0004</v>
      </c>
    </row>
    <row r="625" spans="1:6" ht="13.5">
      <c r="A625" t="s">
        <v>484</v>
      </c>
      <c r="B625" t="s">
        <v>490</v>
      </c>
      <c r="C625" s="8">
        <v>94</v>
      </c>
      <c r="D625" s="7">
        <v>1973807</v>
      </c>
      <c r="E625" s="7">
        <v>118428.42</v>
      </c>
      <c r="F625" s="6">
        <v>0.0002</v>
      </c>
    </row>
    <row r="626" spans="1:6" ht="13.5">
      <c r="A626" t="s">
        <v>484</v>
      </c>
      <c r="B626" t="s">
        <v>488</v>
      </c>
      <c r="C626" s="8">
        <v>60</v>
      </c>
      <c r="D626" s="7">
        <v>812580</v>
      </c>
      <c r="E626" s="7">
        <v>48714.65</v>
      </c>
      <c r="F626" s="6">
        <v>0.0001</v>
      </c>
    </row>
    <row r="627" spans="1:6" ht="13.5">
      <c r="A627" t="s">
        <v>484</v>
      </c>
      <c r="B627" t="s">
        <v>487</v>
      </c>
      <c r="C627" s="8">
        <v>18</v>
      </c>
      <c r="D627" s="7">
        <v>1154246</v>
      </c>
      <c r="E627" s="7">
        <v>69254.76</v>
      </c>
      <c r="F627" s="6">
        <v>0.0001</v>
      </c>
    </row>
    <row r="628" spans="1:6" ht="13.5">
      <c r="A628" t="s">
        <v>484</v>
      </c>
      <c r="B628" t="s">
        <v>489</v>
      </c>
      <c r="C628" s="8">
        <v>13</v>
      </c>
      <c r="D628" s="7">
        <v>643517</v>
      </c>
      <c r="E628" s="7">
        <v>38611.02</v>
      </c>
      <c r="F628" s="6">
        <v>0.0001</v>
      </c>
    </row>
    <row r="629" spans="1:6" ht="13.5">
      <c r="A629" t="s">
        <v>484</v>
      </c>
      <c r="B629" t="s">
        <v>491</v>
      </c>
      <c r="C629" s="8">
        <v>11</v>
      </c>
      <c r="D629" s="7">
        <v>170030</v>
      </c>
      <c r="E629" s="7">
        <v>10201.8</v>
      </c>
      <c r="F629" s="6">
        <v>0</v>
      </c>
    </row>
    <row r="630" spans="1:6" ht="13.5">
      <c r="A630" t="s">
        <v>484</v>
      </c>
      <c r="B630" t="s">
        <v>857</v>
      </c>
      <c r="C630" s="11">
        <v>87</v>
      </c>
      <c r="D630" s="9">
        <v>1853950</v>
      </c>
      <c r="E630" s="9">
        <v>111237</v>
      </c>
      <c r="F630" s="10">
        <v>0.0002</v>
      </c>
    </row>
    <row r="631" spans="1:6" ht="13.5">
      <c r="A631" t="s">
        <v>484</v>
      </c>
      <c r="B631" t="s">
        <v>6</v>
      </c>
      <c r="C631" s="8">
        <v>1206</v>
      </c>
      <c r="D631" s="7">
        <v>79055699</v>
      </c>
      <c r="E631" s="7">
        <v>4732132.33</v>
      </c>
      <c r="F631" s="6">
        <v>0.0086</v>
      </c>
    </row>
    <row r="632" spans="3:6" ht="13.5">
      <c r="C632" s="8"/>
      <c r="D632" s="7"/>
      <c r="E632" s="7"/>
      <c r="F632" s="6"/>
    </row>
    <row r="633" spans="1:6" ht="13.5">
      <c r="A633" t="s">
        <v>492</v>
      </c>
      <c r="B633" t="s">
        <v>494</v>
      </c>
      <c r="C633" s="8">
        <v>4047</v>
      </c>
      <c r="D633" s="7">
        <v>769455391</v>
      </c>
      <c r="E633" s="7">
        <v>45937531.2</v>
      </c>
      <c r="F633" s="6">
        <v>0.0837</v>
      </c>
    </row>
    <row r="634" spans="1:6" ht="13.5">
      <c r="A634" t="s">
        <v>492</v>
      </c>
      <c r="B634" t="s">
        <v>502</v>
      </c>
      <c r="C634" s="8">
        <v>1006</v>
      </c>
      <c r="D634" s="7">
        <v>87351421</v>
      </c>
      <c r="E634" s="7">
        <v>5239450.6</v>
      </c>
      <c r="F634" s="6">
        <v>0.0095</v>
      </c>
    </row>
    <row r="635" spans="1:6" ht="13.5">
      <c r="A635" t="s">
        <v>492</v>
      </c>
      <c r="B635" t="s">
        <v>500</v>
      </c>
      <c r="C635" s="8">
        <v>289</v>
      </c>
      <c r="D635" s="7">
        <v>26496788</v>
      </c>
      <c r="E635" s="7">
        <v>1589807.28</v>
      </c>
      <c r="F635" s="6">
        <v>0.0029</v>
      </c>
    </row>
    <row r="636" spans="1:6" ht="13.5">
      <c r="A636" t="s">
        <v>492</v>
      </c>
      <c r="B636" t="s">
        <v>503</v>
      </c>
      <c r="C636" s="8">
        <v>209</v>
      </c>
      <c r="D636" s="7">
        <v>8563673</v>
      </c>
      <c r="E636" s="7">
        <v>511606.9</v>
      </c>
      <c r="F636" s="6">
        <v>0.0009</v>
      </c>
    </row>
    <row r="637" spans="1:6" ht="13.5">
      <c r="A637" t="s">
        <v>492</v>
      </c>
      <c r="B637" t="s">
        <v>495</v>
      </c>
      <c r="C637" s="8">
        <v>124</v>
      </c>
      <c r="D637" s="7">
        <v>5132797</v>
      </c>
      <c r="E637" s="7">
        <v>303607.16</v>
      </c>
      <c r="F637" s="6">
        <v>0.0006</v>
      </c>
    </row>
    <row r="638" spans="1:6" ht="13.5">
      <c r="A638" t="s">
        <v>492</v>
      </c>
      <c r="B638" t="s">
        <v>496</v>
      </c>
      <c r="C638" s="8">
        <v>100</v>
      </c>
      <c r="D638" s="7">
        <v>1267857</v>
      </c>
      <c r="E638" s="7">
        <v>76058.92</v>
      </c>
      <c r="F638" s="6">
        <v>0.0001</v>
      </c>
    </row>
    <row r="639" spans="1:6" ht="13.5">
      <c r="A639" t="s">
        <v>492</v>
      </c>
      <c r="B639" t="s">
        <v>501</v>
      </c>
      <c r="C639" s="8">
        <v>90</v>
      </c>
      <c r="D639" s="7">
        <v>2193879</v>
      </c>
      <c r="E639" s="7">
        <v>131632.74</v>
      </c>
      <c r="F639" s="6">
        <v>0.0002</v>
      </c>
    </row>
    <row r="640" spans="1:6" ht="13.5">
      <c r="A640" t="s">
        <v>492</v>
      </c>
      <c r="B640" t="s">
        <v>499</v>
      </c>
      <c r="C640" s="8">
        <v>85</v>
      </c>
      <c r="D640" s="7">
        <v>2603340</v>
      </c>
      <c r="E640" s="7">
        <v>156200.4</v>
      </c>
      <c r="F640" s="6">
        <v>0.0003</v>
      </c>
    </row>
    <row r="641" spans="1:6" ht="13.5">
      <c r="A641" t="s">
        <v>492</v>
      </c>
      <c r="B641" t="s">
        <v>504</v>
      </c>
      <c r="C641" s="8">
        <v>66</v>
      </c>
      <c r="D641" s="7">
        <v>20840568</v>
      </c>
      <c r="E641" s="7">
        <v>1250429.18</v>
      </c>
      <c r="F641" s="6">
        <v>0.0023</v>
      </c>
    </row>
    <row r="642" spans="1:6" ht="13.5">
      <c r="A642" t="s">
        <v>492</v>
      </c>
      <c r="B642" t="s">
        <v>498</v>
      </c>
      <c r="C642" s="8">
        <v>65</v>
      </c>
      <c r="D642" s="7">
        <v>1285702</v>
      </c>
      <c r="E642" s="7">
        <v>77142.12</v>
      </c>
      <c r="F642" s="6">
        <v>0.0001</v>
      </c>
    </row>
    <row r="643" spans="1:6" ht="13.5">
      <c r="A643" t="s">
        <v>492</v>
      </c>
      <c r="B643" t="s">
        <v>506</v>
      </c>
      <c r="C643" s="8">
        <v>63</v>
      </c>
      <c r="D643" s="7">
        <v>937979</v>
      </c>
      <c r="E643" s="7">
        <v>56278.74</v>
      </c>
      <c r="F643" s="6">
        <v>0.0001</v>
      </c>
    </row>
    <row r="644" spans="1:6" ht="13.5">
      <c r="A644" t="s">
        <v>492</v>
      </c>
      <c r="B644" t="s">
        <v>507</v>
      </c>
      <c r="C644" s="8">
        <v>57</v>
      </c>
      <c r="D644" s="7">
        <v>1763999</v>
      </c>
      <c r="E644" s="7">
        <v>105839.94</v>
      </c>
      <c r="F644" s="6">
        <v>0.0002</v>
      </c>
    </row>
    <row r="645" spans="1:6" ht="13.5">
      <c r="A645" t="s">
        <v>492</v>
      </c>
      <c r="B645" t="s">
        <v>497</v>
      </c>
      <c r="C645" s="8">
        <v>52</v>
      </c>
      <c r="D645" s="7">
        <v>752957</v>
      </c>
      <c r="E645" s="7">
        <v>45177.42</v>
      </c>
      <c r="F645" s="6">
        <v>0.0001</v>
      </c>
    </row>
    <row r="646" spans="1:6" ht="13.5">
      <c r="A646" t="s">
        <v>492</v>
      </c>
      <c r="B646" t="s">
        <v>508</v>
      </c>
      <c r="C646" s="8">
        <v>52</v>
      </c>
      <c r="D646" s="7">
        <v>1325437</v>
      </c>
      <c r="E646" s="7">
        <v>79526.22</v>
      </c>
      <c r="F646" s="6">
        <v>0.0001</v>
      </c>
    </row>
    <row r="647" spans="1:6" ht="13.5">
      <c r="A647" t="s">
        <v>492</v>
      </c>
      <c r="B647" t="s">
        <v>493</v>
      </c>
      <c r="C647" s="8">
        <v>27</v>
      </c>
      <c r="D647" s="7">
        <v>838084</v>
      </c>
      <c r="E647" s="7">
        <v>50285.04</v>
      </c>
      <c r="F647" s="6">
        <v>0.0001</v>
      </c>
    </row>
    <row r="648" spans="1:6" ht="13.5">
      <c r="A648" t="s">
        <v>492</v>
      </c>
      <c r="B648" t="s">
        <v>509</v>
      </c>
      <c r="C648" s="8">
        <v>16</v>
      </c>
      <c r="D648" s="7">
        <v>234407</v>
      </c>
      <c r="E648" s="7">
        <v>14064.42</v>
      </c>
      <c r="F648" s="6">
        <v>0</v>
      </c>
    </row>
    <row r="649" spans="1:6" ht="13.5">
      <c r="A649" t="s">
        <v>492</v>
      </c>
      <c r="B649" t="s">
        <v>41</v>
      </c>
      <c r="C649" s="8">
        <v>13</v>
      </c>
      <c r="D649" s="7">
        <v>851856</v>
      </c>
      <c r="E649" s="7">
        <v>51111.36</v>
      </c>
      <c r="F649" s="6">
        <v>0.0001</v>
      </c>
    </row>
    <row r="650" spans="1:6" ht="13.5">
      <c r="A650" t="s">
        <v>492</v>
      </c>
      <c r="B650" t="s">
        <v>505</v>
      </c>
      <c r="C650" s="8">
        <v>10</v>
      </c>
      <c r="D650" s="7">
        <v>62324</v>
      </c>
      <c r="E650" s="7">
        <v>3739.44</v>
      </c>
      <c r="F650" s="6">
        <v>0</v>
      </c>
    </row>
    <row r="651" spans="1:6" ht="13.5">
      <c r="A651" t="s">
        <v>492</v>
      </c>
      <c r="B651" t="s">
        <v>857</v>
      </c>
      <c r="C651" s="11">
        <v>75</v>
      </c>
      <c r="D651" s="9">
        <v>1825533</v>
      </c>
      <c r="E651" s="9">
        <v>109516.48</v>
      </c>
      <c r="F651" s="10">
        <v>0.0002</v>
      </c>
    </row>
    <row r="652" spans="1:6" ht="13.5">
      <c r="A652" t="s">
        <v>492</v>
      </c>
      <c r="B652" t="s">
        <v>6</v>
      </c>
      <c r="C652" s="8">
        <v>6446</v>
      </c>
      <c r="D652" s="7">
        <v>933783992</v>
      </c>
      <c r="E652" s="7">
        <v>55789005.56</v>
      </c>
      <c r="F652" s="6">
        <v>0.1017</v>
      </c>
    </row>
    <row r="653" spans="3:6" ht="13.5">
      <c r="C653" s="8"/>
      <c r="D653" s="7"/>
      <c r="E653" s="7"/>
      <c r="F653" s="6"/>
    </row>
    <row r="654" spans="1:6" ht="13.5">
      <c r="A654" t="s">
        <v>510</v>
      </c>
      <c r="B654" t="s">
        <v>516</v>
      </c>
      <c r="C654" s="8">
        <v>132</v>
      </c>
      <c r="D654" s="7">
        <v>3154790</v>
      </c>
      <c r="E654" s="7">
        <v>189067.93</v>
      </c>
      <c r="F654" s="6">
        <v>0.0003</v>
      </c>
    </row>
    <row r="655" spans="1:6" ht="13.5">
      <c r="A655" t="s">
        <v>510</v>
      </c>
      <c r="B655" t="s">
        <v>512</v>
      </c>
      <c r="C655" s="8">
        <v>103</v>
      </c>
      <c r="D655" s="7">
        <v>2469385</v>
      </c>
      <c r="E655" s="7">
        <v>147892.21</v>
      </c>
      <c r="F655" s="6">
        <v>0.0003</v>
      </c>
    </row>
    <row r="656" spans="1:6" ht="13.5">
      <c r="A656" t="s">
        <v>510</v>
      </c>
      <c r="B656" t="s">
        <v>515</v>
      </c>
      <c r="C656" s="8">
        <v>41</v>
      </c>
      <c r="D656" s="7">
        <v>847528</v>
      </c>
      <c r="E656" s="7">
        <v>50851.68</v>
      </c>
      <c r="F656" s="6">
        <v>0.0001</v>
      </c>
    </row>
    <row r="657" spans="1:6" ht="13.5">
      <c r="A657" t="s">
        <v>510</v>
      </c>
      <c r="B657" t="s">
        <v>514</v>
      </c>
      <c r="C657" s="8">
        <v>27</v>
      </c>
      <c r="D657" s="7">
        <v>394065</v>
      </c>
      <c r="E657" s="7">
        <v>23643.9</v>
      </c>
      <c r="F657" s="6">
        <v>0</v>
      </c>
    </row>
    <row r="658" spans="1:6" ht="13.5">
      <c r="A658" t="s">
        <v>510</v>
      </c>
      <c r="B658" t="s">
        <v>511</v>
      </c>
      <c r="C658" s="8">
        <v>13</v>
      </c>
      <c r="D658" s="7">
        <v>57676</v>
      </c>
      <c r="E658" s="7">
        <v>3460.56</v>
      </c>
      <c r="F658" s="6">
        <v>0</v>
      </c>
    </row>
    <row r="659" spans="1:6" ht="13.5">
      <c r="A659" t="s">
        <v>510</v>
      </c>
      <c r="B659" t="s">
        <v>513</v>
      </c>
      <c r="C659" s="8">
        <v>13</v>
      </c>
      <c r="D659" s="7">
        <v>276944</v>
      </c>
      <c r="E659" s="7">
        <v>16616.64</v>
      </c>
      <c r="F659" s="6">
        <v>0</v>
      </c>
    </row>
    <row r="660" spans="1:6" ht="13.5">
      <c r="A660" t="s">
        <v>510</v>
      </c>
      <c r="B660" t="s">
        <v>857</v>
      </c>
      <c r="C660" s="11">
        <v>26</v>
      </c>
      <c r="D660" s="9">
        <v>751694</v>
      </c>
      <c r="E660" s="9">
        <v>45101.64</v>
      </c>
      <c r="F660" s="10">
        <v>0.0001</v>
      </c>
    </row>
    <row r="661" spans="1:6" ht="13.5">
      <c r="A661" t="s">
        <v>510</v>
      </c>
      <c r="B661" t="s">
        <v>6</v>
      </c>
      <c r="C661" s="8">
        <v>355</v>
      </c>
      <c r="D661" s="7">
        <v>7952082</v>
      </c>
      <c r="E661" s="7">
        <v>476634.56</v>
      </c>
      <c r="F661" s="6">
        <v>0.0009</v>
      </c>
    </row>
    <row r="662" spans="3:6" ht="13.5">
      <c r="C662" s="8"/>
      <c r="D662" s="7"/>
      <c r="E662" s="7"/>
      <c r="F662" s="6"/>
    </row>
    <row r="663" spans="1:6" ht="13.5">
      <c r="A663" t="s">
        <v>517</v>
      </c>
      <c r="B663" t="s">
        <v>518</v>
      </c>
      <c r="C663" s="8">
        <v>226</v>
      </c>
      <c r="D663" s="7">
        <v>11682942</v>
      </c>
      <c r="E663" s="7">
        <v>699527.15</v>
      </c>
      <c r="F663" s="6">
        <v>0.0013</v>
      </c>
    </row>
    <row r="664" spans="1:6" ht="13.5">
      <c r="A664" t="s">
        <v>517</v>
      </c>
      <c r="B664" t="s">
        <v>520</v>
      </c>
      <c r="C664" s="8">
        <v>30</v>
      </c>
      <c r="D664" s="7">
        <v>196173</v>
      </c>
      <c r="E664" s="7">
        <v>11770.38</v>
      </c>
      <c r="F664" s="6">
        <v>0</v>
      </c>
    </row>
    <row r="665" spans="1:6" ht="13.5">
      <c r="A665" t="s">
        <v>517</v>
      </c>
      <c r="B665" t="s">
        <v>517</v>
      </c>
      <c r="C665" s="8">
        <v>26</v>
      </c>
      <c r="D665" s="7">
        <v>175007</v>
      </c>
      <c r="E665" s="7">
        <v>10500.42</v>
      </c>
      <c r="F665" s="6">
        <v>0</v>
      </c>
    </row>
    <row r="666" spans="1:6" ht="13.5">
      <c r="A666" t="s">
        <v>517</v>
      </c>
      <c r="B666" t="s">
        <v>519</v>
      </c>
      <c r="C666" s="8">
        <v>12</v>
      </c>
      <c r="D666" s="7">
        <v>74344</v>
      </c>
      <c r="E666" s="7">
        <v>4460.64</v>
      </c>
      <c r="F666" s="6">
        <v>0</v>
      </c>
    </row>
    <row r="667" spans="1:6" ht="13.5">
      <c r="A667" t="s">
        <v>517</v>
      </c>
      <c r="B667" t="s">
        <v>857</v>
      </c>
      <c r="C667" s="11">
        <v>17</v>
      </c>
      <c r="D667" s="9">
        <v>178794</v>
      </c>
      <c r="E667" s="9">
        <v>10727.64</v>
      </c>
      <c r="F667" s="10">
        <v>0</v>
      </c>
    </row>
    <row r="668" spans="1:6" ht="13.5">
      <c r="A668" t="s">
        <v>517</v>
      </c>
      <c r="B668" t="s">
        <v>6</v>
      </c>
      <c r="C668" s="8">
        <v>311</v>
      </c>
      <c r="D668" s="7">
        <v>12307260</v>
      </c>
      <c r="E668" s="7">
        <v>736986.23</v>
      </c>
      <c r="F668" s="6">
        <v>0.0013</v>
      </c>
    </row>
    <row r="669" spans="3:6" ht="13.5">
      <c r="C669" s="8"/>
      <c r="D669" s="7"/>
      <c r="E669" s="7"/>
      <c r="F669" s="6"/>
    </row>
    <row r="670" spans="1:6" ht="13.5">
      <c r="A670" t="s">
        <v>521</v>
      </c>
      <c r="B670" t="s">
        <v>529</v>
      </c>
      <c r="C670" s="8">
        <v>161</v>
      </c>
      <c r="D670" s="7">
        <v>7416937</v>
      </c>
      <c r="E670" s="7">
        <v>444621.05</v>
      </c>
      <c r="F670" s="6">
        <v>0.0008</v>
      </c>
    </row>
    <row r="671" spans="1:6" ht="13.5">
      <c r="A671" t="s">
        <v>521</v>
      </c>
      <c r="B671" t="s">
        <v>526</v>
      </c>
      <c r="C671" s="8">
        <v>81</v>
      </c>
      <c r="D671" s="7">
        <v>6322773</v>
      </c>
      <c r="E671" s="7">
        <v>374497.27</v>
      </c>
      <c r="F671" s="6">
        <v>0.0007</v>
      </c>
    </row>
    <row r="672" spans="1:6" ht="13.5">
      <c r="A672" t="s">
        <v>521</v>
      </c>
      <c r="B672" t="s">
        <v>524</v>
      </c>
      <c r="C672" s="8">
        <v>70</v>
      </c>
      <c r="D672" s="7">
        <v>2469184</v>
      </c>
      <c r="E672" s="7">
        <v>148151.04</v>
      </c>
      <c r="F672" s="6">
        <v>0.0003</v>
      </c>
    </row>
    <row r="673" spans="1:6" ht="13.5">
      <c r="A673" t="s">
        <v>521</v>
      </c>
      <c r="B673" t="s">
        <v>525</v>
      </c>
      <c r="C673" s="8">
        <v>68</v>
      </c>
      <c r="D673" s="7">
        <v>1756358</v>
      </c>
      <c r="E673" s="7">
        <v>105381.48</v>
      </c>
      <c r="F673" s="6">
        <v>0.0002</v>
      </c>
    </row>
    <row r="674" spans="1:6" ht="13.5">
      <c r="A674" t="s">
        <v>521</v>
      </c>
      <c r="B674" t="s">
        <v>523</v>
      </c>
      <c r="C674" s="8">
        <v>60</v>
      </c>
      <c r="D674" s="7">
        <v>3006594</v>
      </c>
      <c r="E674" s="7">
        <v>180175.64</v>
      </c>
      <c r="F674" s="6">
        <v>0.0003</v>
      </c>
    </row>
    <row r="675" spans="1:6" ht="13.5">
      <c r="A675" t="s">
        <v>521</v>
      </c>
      <c r="B675" t="s">
        <v>528</v>
      </c>
      <c r="C675" s="8">
        <v>31</v>
      </c>
      <c r="D675" s="7">
        <v>333152</v>
      </c>
      <c r="E675" s="7">
        <v>19989.12</v>
      </c>
      <c r="F675" s="6">
        <v>0</v>
      </c>
    </row>
    <row r="676" spans="1:6" ht="13.5">
      <c r="A676" t="s">
        <v>521</v>
      </c>
      <c r="B676" t="s">
        <v>527</v>
      </c>
      <c r="C676" s="8">
        <v>22</v>
      </c>
      <c r="D676" s="7">
        <v>942760</v>
      </c>
      <c r="E676" s="7">
        <v>56565.6</v>
      </c>
      <c r="F676" s="6">
        <v>0.0001</v>
      </c>
    </row>
    <row r="677" spans="1:6" ht="13.5">
      <c r="A677" t="s">
        <v>521</v>
      </c>
      <c r="B677" t="s">
        <v>522</v>
      </c>
      <c r="C677" s="8">
        <v>20</v>
      </c>
      <c r="D677" s="7">
        <v>295045</v>
      </c>
      <c r="E677" s="7">
        <v>17702.7</v>
      </c>
      <c r="F677" s="6">
        <v>0</v>
      </c>
    </row>
    <row r="678" spans="1:6" ht="13.5">
      <c r="A678" t="s">
        <v>521</v>
      </c>
      <c r="B678" t="s">
        <v>857</v>
      </c>
      <c r="C678" s="11">
        <v>13</v>
      </c>
      <c r="D678" s="9">
        <v>160875</v>
      </c>
      <c r="E678" s="9">
        <v>9652.5</v>
      </c>
      <c r="F678" s="10">
        <v>0</v>
      </c>
    </row>
    <row r="679" spans="1:6" ht="13.5">
      <c r="A679" t="s">
        <v>521</v>
      </c>
      <c r="B679" t="s">
        <v>6</v>
      </c>
      <c r="C679" s="8">
        <v>526</v>
      </c>
      <c r="D679" s="7">
        <v>22703678</v>
      </c>
      <c r="E679" s="7">
        <v>1356736.4</v>
      </c>
      <c r="F679" s="6">
        <v>0.0025</v>
      </c>
    </row>
    <row r="680" spans="3:6" ht="13.5">
      <c r="C680" s="8"/>
      <c r="D680" s="7"/>
      <c r="E680" s="7"/>
      <c r="F680" s="6"/>
    </row>
    <row r="681" spans="1:6" ht="13.5">
      <c r="A681" t="s">
        <v>530</v>
      </c>
      <c r="B681" t="s">
        <v>534</v>
      </c>
      <c r="C681" s="8">
        <v>322</v>
      </c>
      <c r="D681" s="7">
        <v>15396999</v>
      </c>
      <c r="E681" s="7">
        <v>922747.35</v>
      </c>
      <c r="F681" s="6">
        <v>0.0017</v>
      </c>
    </row>
    <row r="682" spans="1:6" ht="13.5">
      <c r="A682" t="s">
        <v>530</v>
      </c>
      <c r="B682" t="s">
        <v>532</v>
      </c>
      <c r="C682" s="8">
        <v>69</v>
      </c>
      <c r="D682" s="7">
        <v>922794</v>
      </c>
      <c r="E682" s="7">
        <v>55363.94</v>
      </c>
      <c r="F682" s="6">
        <v>0.0001</v>
      </c>
    </row>
    <row r="683" spans="1:6" ht="13.5">
      <c r="A683" t="s">
        <v>530</v>
      </c>
      <c r="B683" t="s">
        <v>531</v>
      </c>
      <c r="C683" s="8">
        <v>60</v>
      </c>
      <c r="D683" s="7">
        <v>2214800</v>
      </c>
      <c r="E683" s="7">
        <v>132888</v>
      </c>
      <c r="F683" s="6">
        <v>0.0002</v>
      </c>
    </row>
    <row r="684" spans="1:6" ht="13.5">
      <c r="A684" t="s">
        <v>530</v>
      </c>
      <c r="B684" t="s">
        <v>533</v>
      </c>
      <c r="C684" s="8">
        <v>23</v>
      </c>
      <c r="D684" s="7">
        <v>706524</v>
      </c>
      <c r="E684" s="7">
        <v>42391.44</v>
      </c>
      <c r="F684" s="6">
        <v>0.0001</v>
      </c>
    </row>
    <row r="685" spans="1:6" ht="13.5">
      <c r="A685" t="s">
        <v>530</v>
      </c>
      <c r="B685" t="s">
        <v>886</v>
      </c>
      <c r="C685" s="8">
        <v>10</v>
      </c>
      <c r="D685" s="7">
        <v>347838</v>
      </c>
      <c r="E685" s="7">
        <v>20870.28</v>
      </c>
      <c r="F685" s="6">
        <v>0</v>
      </c>
    </row>
    <row r="686" spans="1:6" ht="13.5">
      <c r="A686" t="s">
        <v>530</v>
      </c>
      <c r="B686" t="s">
        <v>857</v>
      </c>
      <c r="C686" s="11">
        <v>84</v>
      </c>
      <c r="D686" s="9">
        <v>525124</v>
      </c>
      <c r="E686" s="9">
        <v>31507.44</v>
      </c>
      <c r="F686" s="10">
        <v>0.0001</v>
      </c>
    </row>
    <row r="687" spans="1:6" ht="13.5">
      <c r="A687" t="s">
        <v>530</v>
      </c>
      <c r="B687" t="s">
        <v>6</v>
      </c>
      <c r="C687" s="8">
        <v>568</v>
      </c>
      <c r="D687" s="7">
        <v>20114079</v>
      </c>
      <c r="E687" s="7">
        <v>1205768.45</v>
      </c>
      <c r="F687" s="6">
        <v>0.0022</v>
      </c>
    </row>
    <row r="688" spans="3:6" ht="13.5">
      <c r="C688" s="8"/>
      <c r="D688" s="7"/>
      <c r="E688" s="7"/>
      <c r="F688" s="6"/>
    </row>
    <row r="689" spans="1:6" ht="13.5">
      <c r="A689" t="s">
        <v>535</v>
      </c>
      <c r="B689" t="s">
        <v>541</v>
      </c>
      <c r="C689" s="8">
        <v>573</v>
      </c>
      <c r="D689" s="7">
        <v>41270019</v>
      </c>
      <c r="E689" s="7">
        <v>2471263.74</v>
      </c>
      <c r="F689" s="6">
        <v>0.0045</v>
      </c>
    </row>
    <row r="690" spans="1:6" ht="13.5">
      <c r="A690" t="s">
        <v>535</v>
      </c>
      <c r="B690" t="s">
        <v>540</v>
      </c>
      <c r="C690" s="8">
        <v>105</v>
      </c>
      <c r="D690" s="7">
        <v>2273240</v>
      </c>
      <c r="E690" s="7">
        <v>136376.2</v>
      </c>
      <c r="F690" s="6">
        <v>0.0002</v>
      </c>
    </row>
    <row r="691" spans="1:6" ht="13.5">
      <c r="A691" t="s">
        <v>535</v>
      </c>
      <c r="B691" t="s">
        <v>305</v>
      </c>
      <c r="C691" s="8">
        <v>34</v>
      </c>
      <c r="D691" s="7">
        <v>375156</v>
      </c>
      <c r="E691" s="7">
        <v>22509.36</v>
      </c>
      <c r="F691" s="6">
        <v>0</v>
      </c>
    </row>
    <row r="692" spans="1:6" ht="13.5">
      <c r="A692" t="s">
        <v>535</v>
      </c>
      <c r="B692" t="s">
        <v>539</v>
      </c>
      <c r="C692" s="8">
        <v>23</v>
      </c>
      <c r="D692" s="7">
        <v>625228</v>
      </c>
      <c r="E692" s="7">
        <v>37513.68</v>
      </c>
      <c r="F692" s="6">
        <v>0.0001</v>
      </c>
    </row>
    <row r="693" spans="1:6" ht="13.5">
      <c r="A693" t="s">
        <v>535</v>
      </c>
      <c r="B693" t="s">
        <v>538</v>
      </c>
      <c r="C693" s="8">
        <v>19</v>
      </c>
      <c r="D693" s="7">
        <v>443984</v>
      </c>
      <c r="E693" s="7">
        <v>26639.04</v>
      </c>
      <c r="F693" s="6">
        <v>0</v>
      </c>
    </row>
    <row r="694" spans="1:6" ht="13.5">
      <c r="A694" t="s">
        <v>535</v>
      </c>
      <c r="B694" t="s">
        <v>536</v>
      </c>
      <c r="C694" s="8">
        <v>11</v>
      </c>
      <c r="D694" s="7">
        <v>179763</v>
      </c>
      <c r="E694" s="7">
        <v>10785.78</v>
      </c>
      <c r="F694" s="6">
        <v>0</v>
      </c>
    </row>
    <row r="695" spans="1:6" ht="13.5">
      <c r="A695" t="s">
        <v>535</v>
      </c>
      <c r="B695" t="s">
        <v>537</v>
      </c>
      <c r="C695" s="8">
        <v>10</v>
      </c>
      <c r="D695" s="7">
        <v>175092</v>
      </c>
      <c r="E695" s="7">
        <v>10505.52</v>
      </c>
      <c r="F695" s="6">
        <v>0</v>
      </c>
    </row>
    <row r="696" spans="1:6" ht="13.5">
      <c r="A696" t="s">
        <v>535</v>
      </c>
      <c r="B696" t="s">
        <v>857</v>
      </c>
      <c r="C696" s="11">
        <v>46</v>
      </c>
      <c r="D696" s="9">
        <v>662885</v>
      </c>
      <c r="E696" s="9">
        <v>39773.1</v>
      </c>
      <c r="F696" s="10">
        <v>0.0001</v>
      </c>
    </row>
    <row r="697" spans="1:6" ht="13.5">
      <c r="A697" t="s">
        <v>535</v>
      </c>
      <c r="B697" t="s">
        <v>6</v>
      </c>
      <c r="C697" s="8">
        <v>821</v>
      </c>
      <c r="D697" s="7">
        <v>46005367</v>
      </c>
      <c r="E697" s="7">
        <v>2755366.42</v>
      </c>
      <c r="F697" s="6">
        <v>0.005</v>
      </c>
    </row>
    <row r="698" spans="3:6" ht="13.5">
      <c r="C698" s="8"/>
      <c r="D698" s="7"/>
      <c r="E698" s="7"/>
      <c r="F698" s="6"/>
    </row>
    <row r="699" spans="1:6" ht="13.5">
      <c r="A699" t="s">
        <v>502</v>
      </c>
      <c r="B699" t="s">
        <v>546</v>
      </c>
      <c r="C699" s="8">
        <v>523</v>
      </c>
      <c r="D699" s="7">
        <v>42557017</v>
      </c>
      <c r="E699" s="7">
        <v>2545429.72</v>
      </c>
      <c r="F699" s="6">
        <v>0.0046</v>
      </c>
    </row>
    <row r="700" spans="1:6" ht="13.5">
      <c r="A700" t="s">
        <v>502</v>
      </c>
      <c r="B700" t="s">
        <v>544</v>
      </c>
      <c r="C700" s="8">
        <v>377</v>
      </c>
      <c r="D700" s="7">
        <v>24225222</v>
      </c>
      <c r="E700" s="7">
        <v>1451803.71</v>
      </c>
      <c r="F700" s="6">
        <v>0.0026</v>
      </c>
    </row>
    <row r="701" spans="1:6" ht="13.5">
      <c r="A701" t="s">
        <v>502</v>
      </c>
      <c r="B701" t="s">
        <v>547</v>
      </c>
      <c r="C701" s="8">
        <v>90</v>
      </c>
      <c r="D701" s="7">
        <v>1304573</v>
      </c>
      <c r="E701" s="7">
        <v>78274.38</v>
      </c>
      <c r="F701" s="6">
        <v>0.0001</v>
      </c>
    </row>
    <row r="702" spans="1:6" ht="13.5">
      <c r="A702" t="s">
        <v>502</v>
      </c>
      <c r="B702" t="s">
        <v>545</v>
      </c>
      <c r="C702" s="8">
        <v>37</v>
      </c>
      <c r="D702" s="7">
        <v>800890</v>
      </c>
      <c r="E702" s="7">
        <v>48053.4</v>
      </c>
      <c r="F702" s="6">
        <v>0.0001</v>
      </c>
    </row>
    <row r="703" spans="1:6" ht="13.5">
      <c r="A703" t="s">
        <v>502</v>
      </c>
      <c r="B703" t="s">
        <v>542</v>
      </c>
      <c r="C703" s="8">
        <v>20</v>
      </c>
      <c r="D703" s="7">
        <v>171420</v>
      </c>
      <c r="E703" s="7">
        <v>10285.2</v>
      </c>
      <c r="F703" s="6">
        <v>0</v>
      </c>
    </row>
    <row r="704" spans="1:6" ht="13.5">
      <c r="A704" t="s">
        <v>502</v>
      </c>
      <c r="B704" t="s">
        <v>543</v>
      </c>
      <c r="C704" s="8">
        <v>20</v>
      </c>
      <c r="D704" s="7">
        <v>428217</v>
      </c>
      <c r="E704" s="7">
        <v>25693.02</v>
      </c>
      <c r="F704" s="6">
        <v>0</v>
      </c>
    </row>
    <row r="705" spans="1:6" ht="13.5">
      <c r="A705" t="s">
        <v>502</v>
      </c>
      <c r="B705" t="s">
        <v>548</v>
      </c>
      <c r="C705" s="8">
        <v>10</v>
      </c>
      <c r="D705" s="7">
        <v>149087</v>
      </c>
      <c r="E705" s="7">
        <v>8945.22</v>
      </c>
      <c r="F705" s="6">
        <v>0</v>
      </c>
    </row>
    <row r="706" spans="1:6" ht="13.5">
      <c r="A706" t="s">
        <v>502</v>
      </c>
      <c r="B706" t="s">
        <v>857</v>
      </c>
      <c r="C706" s="11">
        <v>66</v>
      </c>
      <c r="D706" s="9">
        <v>1500768</v>
      </c>
      <c r="E706" s="9">
        <v>90046.08</v>
      </c>
      <c r="F706" s="10">
        <v>0.0002</v>
      </c>
    </row>
    <row r="707" spans="1:6" ht="13.5">
      <c r="A707" t="s">
        <v>502</v>
      </c>
      <c r="B707" t="s">
        <v>6</v>
      </c>
      <c r="C707" s="8">
        <v>1143</v>
      </c>
      <c r="D707" s="7">
        <v>71137194</v>
      </c>
      <c r="E707" s="7">
        <v>4258530.73</v>
      </c>
      <c r="F707" s="6">
        <v>0.0078</v>
      </c>
    </row>
    <row r="708" spans="3:6" ht="13.5">
      <c r="C708" s="8"/>
      <c r="D708" s="7"/>
      <c r="E708" s="7"/>
      <c r="F708" s="6"/>
    </row>
    <row r="709" spans="1:6" ht="13.5">
      <c r="A709" t="s">
        <v>549</v>
      </c>
      <c r="B709" t="s">
        <v>555</v>
      </c>
      <c r="C709" s="8">
        <v>927</v>
      </c>
      <c r="D709" s="7">
        <v>84021782</v>
      </c>
      <c r="E709" s="7">
        <v>5027535.74</v>
      </c>
      <c r="F709" s="6">
        <v>0.0092</v>
      </c>
    </row>
    <row r="710" spans="1:6" ht="13.5">
      <c r="A710" t="s">
        <v>549</v>
      </c>
      <c r="B710" t="s">
        <v>558</v>
      </c>
      <c r="C710" s="8">
        <v>82</v>
      </c>
      <c r="D710" s="7">
        <v>1841457</v>
      </c>
      <c r="E710" s="7">
        <v>110487.42</v>
      </c>
      <c r="F710" s="6">
        <v>0.0002</v>
      </c>
    </row>
    <row r="711" spans="1:6" ht="13.5">
      <c r="A711" t="s">
        <v>549</v>
      </c>
      <c r="B711" t="s">
        <v>556</v>
      </c>
      <c r="C711" s="8">
        <v>33</v>
      </c>
      <c r="D711" s="7">
        <v>416023</v>
      </c>
      <c r="E711" s="7">
        <v>24961.38</v>
      </c>
      <c r="F711" s="6">
        <v>0</v>
      </c>
    </row>
    <row r="712" spans="1:6" ht="13.5">
      <c r="A712" t="s">
        <v>549</v>
      </c>
      <c r="B712" t="s">
        <v>550</v>
      </c>
      <c r="C712" s="8">
        <v>28</v>
      </c>
      <c r="D712" s="7">
        <v>309509</v>
      </c>
      <c r="E712" s="7">
        <v>18570.54</v>
      </c>
      <c r="F712" s="6">
        <v>0</v>
      </c>
    </row>
    <row r="713" spans="1:6" ht="13.5">
      <c r="A713" t="s">
        <v>549</v>
      </c>
      <c r="B713" t="s">
        <v>551</v>
      </c>
      <c r="C713" s="8">
        <v>28</v>
      </c>
      <c r="D713" s="7">
        <v>697876</v>
      </c>
      <c r="E713" s="7">
        <v>41872.56</v>
      </c>
      <c r="F713" s="6">
        <v>0.0001</v>
      </c>
    </row>
    <row r="714" spans="1:6" ht="13.5">
      <c r="A714" t="s">
        <v>549</v>
      </c>
      <c r="B714" t="s">
        <v>557</v>
      </c>
      <c r="C714" s="8">
        <v>24</v>
      </c>
      <c r="D714" s="7">
        <v>251134</v>
      </c>
      <c r="E714" s="7">
        <v>15068.04</v>
      </c>
      <c r="F714" s="6">
        <v>0</v>
      </c>
    </row>
    <row r="715" spans="1:6" ht="13.5">
      <c r="A715" t="s">
        <v>549</v>
      </c>
      <c r="B715" t="s">
        <v>553</v>
      </c>
      <c r="C715" s="8">
        <v>22</v>
      </c>
      <c r="D715" s="7">
        <v>430123</v>
      </c>
      <c r="E715" s="7">
        <v>25807.38</v>
      </c>
      <c r="F715" s="6">
        <v>0</v>
      </c>
    </row>
    <row r="716" spans="1:6" ht="13.5">
      <c r="A716" t="s">
        <v>549</v>
      </c>
      <c r="B716" t="s">
        <v>552</v>
      </c>
      <c r="C716" s="8">
        <v>16</v>
      </c>
      <c r="D716" s="7">
        <v>291723</v>
      </c>
      <c r="E716" s="7">
        <v>17503.38</v>
      </c>
      <c r="F716" s="6">
        <v>0</v>
      </c>
    </row>
    <row r="717" spans="1:6" ht="13.5">
      <c r="A717" t="s">
        <v>549</v>
      </c>
      <c r="B717" t="s">
        <v>554</v>
      </c>
      <c r="C717" s="8">
        <v>13</v>
      </c>
      <c r="D717" s="7">
        <v>85789</v>
      </c>
      <c r="E717" s="7">
        <v>5147.34</v>
      </c>
      <c r="F717" s="6">
        <v>0</v>
      </c>
    </row>
    <row r="718" spans="1:6" ht="13.5">
      <c r="A718" t="s">
        <v>549</v>
      </c>
      <c r="B718" t="s">
        <v>857</v>
      </c>
      <c r="C718" s="11">
        <v>50</v>
      </c>
      <c r="D718" s="9">
        <v>2242495</v>
      </c>
      <c r="E718" s="9">
        <v>134549.7</v>
      </c>
      <c r="F718" s="10">
        <v>0.0002</v>
      </c>
    </row>
    <row r="719" spans="1:6" ht="13.5">
      <c r="A719" t="s">
        <v>549</v>
      </c>
      <c r="B719" t="s">
        <v>6</v>
      </c>
      <c r="C719" s="8">
        <v>1223</v>
      </c>
      <c r="D719" s="7">
        <v>90587911</v>
      </c>
      <c r="E719" s="7">
        <v>5421503.48</v>
      </c>
      <c r="F719" s="6">
        <v>0.0099</v>
      </c>
    </row>
    <row r="720" spans="3:6" ht="13.5">
      <c r="C720" s="8"/>
      <c r="D720" s="7"/>
      <c r="E720" s="7"/>
      <c r="F720" s="6"/>
    </row>
    <row r="721" spans="1:6" ht="13.5">
      <c r="A721" t="s">
        <v>559</v>
      </c>
      <c r="B721" t="s">
        <v>561</v>
      </c>
      <c r="C721" s="8">
        <v>265</v>
      </c>
      <c r="D721" s="7">
        <v>11835000</v>
      </c>
      <c r="E721" s="7">
        <v>710100</v>
      </c>
      <c r="F721" s="6">
        <v>0.0013</v>
      </c>
    </row>
    <row r="722" spans="1:6" ht="13.5">
      <c r="A722" t="s">
        <v>559</v>
      </c>
      <c r="B722" t="s">
        <v>563</v>
      </c>
      <c r="C722" s="8">
        <v>67</v>
      </c>
      <c r="D722" s="7">
        <v>1173538</v>
      </c>
      <c r="E722" s="7">
        <v>70412.28</v>
      </c>
      <c r="F722" s="6">
        <v>0.0001</v>
      </c>
    </row>
    <row r="723" spans="1:6" ht="13.5">
      <c r="A723" t="s">
        <v>559</v>
      </c>
      <c r="B723" t="s">
        <v>560</v>
      </c>
      <c r="C723" s="8">
        <v>31</v>
      </c>
      <c r="D723" s="7">
        <v>2104268</v>
      </c>
      <c r="E723" s="7">
        <v>126256.08</v>
      </c>
      <c r="F723" s="6">
        <v>0.0002</v>
      </c>
    </row>
    <row r="724" spans="1:6" ht="13.5">
      <c r="A724" t="s">
        <v>559</v>
      </c>
      <c r="B724" t="s">
        <v>564</v>
      </c>
      <c r="C724" s="8">
        <v>30</v>
      </c>
      <c r="D724" s="7">
        <v>1507416</v>
      </c>
      <c r="E724" s="7">
        <v>90122.67</v>
      </c>
      <c r="F724" s="6">
        <v>0.0002</v>
      </c>
    </row>
    <row r="725" spans="1:6" ht="13.5">
      <c r="A725" t="s">
        <v>559</v>
      </c>
      <c r="B725" t="s">
        <v>562</v>
      </c>
      <c r="C725" s="8">
        <v>14</v>
      </c>
      <c r="D725" s="7">
        <v>113509</v>
      </c>
      <c r="E725" s="7">
        <v>6810.54</v>
      </c>
      <c r="F725" s="6">
        <v>0</v>
      </c>
    </row>
    <row r="726" spans="1:6" ht="13.5">
      <c r="A726" t="s">
        <v>559</v>
      </c>
      <c r="B726" t="s">
        <v>565</v>
      </c>
      <c r="C726" s="8">
        <v>14</v>
      </c>
      <c r="D726" s="7">
        <v>122820</v>
      </c>
      <c r="E726" s="7">
        <v>7369.2</v>
      </c>
      <c r="F726" s="6">
        <v>0</v>
      </c>
    </row>
    <row r="727" spans="1:6" ht="13.5">
      <c r="A727" t="s">
        <v>559</v>
      </c>
      <c r="B727" t="s">
        <v>857</v>
      </c>
      <c r="C727" s="11">
        <v>33</v>
      </c>
      <c r="D727" s="9">
        <v>701948</v>
      </c>
      <c r="E727" s="9">
        <v>42116.88</v>
      </c>
      <c r="F727" s="10">
        <v>0.0001</v>
      </c>
    </row>
    <row r="728" spans="1:6" ht="13.5">
      <c r="A728" t="s">
        <v>559</v>
      </c>
      <c r="B728" t="s">
        <v>6</v>
      </c>
      <c r="C728" s="8">
        <v>454</v>
      </c>
      <c r="D728" s="7">
        <v>17558499</v>
      </c>
      <c r="E728" s="7">
        <v>1053187.65</v>
      </c>
      <c r="F728" s="6">
        <v>0.0019</v>
      </c>
    </row>
    <row r="729" spans="3:6" ht="13.5">
      <c r="C729" s="8"/>
      <c r="D729" s="7"/>
      <c r="E729" s="7"/>
      <c r="F729" s="6"/>
    </row>
    <row r="730" spans="1:6" ht="13.5">
      <c r="A730" t="s">
        <v>566</v>
      </c>
      <c r="B730" t="s">
        <v>569</v>
      </c>
      <c r="C730" s="8">
        <v>236</v>
      </c>
      <c r="D730" s="7">
        <v>11423337</v>
      </c>
      <c r="E730" s="7">
        <v>682770.32</v>
      </c>
      <c r="F730" s="6">
        <v>0.0012</v>
      </c>
    </row>
    <row r="731" spans="1:6" ht="13.5">
      <c r="A731" t="s">
        <v>566</v>
      </c>
      <c r="B731" t="s">
        <v>570</v>
      </c>
      <c r="C731" s="8">
        <v>127</v>
      </c>
      <c r="D731" s="7">
        <v>2960263</v>
      </c>
      <c r="E731" s="7">
        <v>177518.95</v>
      </c>
      <c r="F731" s="6">
        <v>0.0003</v>
      </c>
    </row>
    <row r="732" spans="1:6" ht="13.5">
      <c r="A732" t="s">
        <v>566</v>
      </c>
      <c r="B732" t="s">
        <v>571</v>
      </c>
      <c r="C732" s="8">
        <v>57</v>
      </c>
      <c r="D732" s="7">
        <v>1347109</v>
      </c>
      <c r="E732" s="7">
        <v>80826.54</v>
      </c>
      <c r="F732" s="6">
        <v>0.0001</v>
      </c>
    </row>
    <row r="733" spans="1:6" ht="13.5">
      <c r="A733" t="s">
        <v>566</v>
      </c>
      <c r="B733" t="s">
        <v>388</v>
      </c>
      <c r="C733" s="8">
        <v>48</v>
      </c>
      <c r="D733" s="7">
        <v>922258</v>
      </c>
      <c r="E733" s="7">
        <v>55335.48</v>
      </c>
      <c r="F733" s="6">
        <v>0.0001</v>
      </c>
    </row>
    <row r="734" spans="1:6" ht="13.5">
      <c r="A734" t="s">
        <v>566</v>
      </c>
      <c r="B734" t="s">
        <v>568</v>
      </c>
      <c r="C734" s="8">
        <v>19</v>
      </c>
      <c r="D734" s="7">
        <v>124082</v>
      </c>
      <c r="E734" s="7">
        <v>7444.92</v>
      </c>
      <c r="F734" s="6">
        <v>0</v>
      </c>
    </row>
    <row r="735" spans="1:6" ht="13.5">
      <c r="A735" t="s">
        <v>566</v>
      </c>
      <c r="B735" t="s">
        <v>567</v>
      </c>
      <c r="C735" s="8">
        <v>13</v>
      </c>
      <c r="D735" s="7">
        <v>687222</v>
      </c>
      <c r="E735" s="7">
        <v>41233.32</v>
      </c>
      <c r="F735" s="6">
        <v>0.0001</v>
      </c>
    </row>
    <row r="736" spans="1:6" ht="13.5">
      <c r="A736" t="s">
        <v>566</v>
      </c>
      <c r="B736" t="s">
        <v>566</v>
      </c>
      <c r="C736" s="8">
        <v>10</v>
      </c>
      <c r="D736" s="7">
        <v>137206</v>
      </c>
      <c r="E736" s="7">
        <v>8232.36</v>
      </c>
      <c r="F736" s="6">
        <v>0</v>
      </c>
    </row>
    <row r="737" spans="1:6" ht="13.5">
      <c r="A737" t="s">
        <v>566</v>
      </c>
      <c r="B737" t="s">
        <v>857</v>
      </c>
      <c r="C737" s="11">
        <v>25</v>
      </c>
      <c r="D737" s="9">
        <v>244158</v>
      </c>
      <c r="E737" s="9">
        <v>14649.48</v>
      </c>
      <c r="F737" s="10">
        <v>0</v>
      </c>
    </row>
    <row r="738" spans="1:6" ht="13.5">
      <c r="A738" t="s">
        <v>566</v>
      </c>
      <c r="B738" t="s">
        <v>6</v>
      </c>
      <c r="C738" s="8">
        <v>535</v>
      </c>
      <c r="D738" s="7">
        <v>17845635</v>
      </c>
      <c r="E738" s="7">
        <v>1068011.37</v>
      </c>
      <c r="F738" s="6">
        <v>0.0019</v>
      </c>
    </row>
    <row r="739" spans="3:6" ht="13.5">
      <c r="C739" s="8"/>
      <c r="D739" s="7"/>
      <c r="E739" s="7"/>
      <c r="F739" s="6"/>
    </row>
    <row r="740" spans="1:6" ht="13.5">
      <c r="A740" t="s">
        <v>180</v>
      </c>
      <c r="B740" t="s">
        <v>576</v>
      </c>
      <c r="C740" s="8">
        <v>159</v>
      </c>
      <c r="D740" s="7">
        <v>7340530</v>
      </c>
      <c r="E740" s="7">
        <v>438154.63</v>
      </c>
      <c r="F740" s="6">
        <v>0.0008</v>
      </c>
    </row>
    <row r="741" spans="1:6" ht="13.5">
      <c r="A741" t="s">
        <v>180</v>
      </c>
      <c r="B741" t="s">
        <v>574</v>
      </c>
      <c r="C741" s="8">
        <v>82</v>
      </c>
      <c r="D741" s="7">
        <v>2791215</v>
      </c>
      <c r="E741" s="7">
        <v>167472.9</v>
      </c>
      <c r="F741" s="6">
        <v>0.0003</v>
      </c>
    </row>
    <row r="742" spans="1:6" ht="13.5">
      <c r="A742" t="s">
        <v>180</v>
      </c>
      <c r="B742" t="s">
        <v>579</v>
      </c>
      <c r="C742" s="8">
        <v>33</v>
      </c>
      <c r="D742" s="7">
        <v>378708</v>
      </c>
      <c r="E742" s="7">
        <v>22722.48</v>
      </c>
      <c r="F742" s="6">
        <v>0</v>
      </c>
    </row>
    <row r="743" spans="1:6" ht="13.5">
      <c r="A743" t="s">
        <v>180</v>
      </c>
      <c r="B743" t="s">
        <v>578</v>
      </c>
      <c r="C743" s="8">
        <v>29</v>
      </c>
      <c r="D743" s="7">
        <v>862806</v>
      </c>
      <c r="E743" s="7">
        <v>51768.36</v>
      </c>
      <c r="F743" s="6">
        <v>0.0001</v>
      </c>
    </row>
    <row r="744" spans="1:6" ht="13.5">
      <c r="A744" t="s">
        <v>180</v>
      </c>
      <c r="B744" t="s">
        <v>575</v>
      </c>
      <c r="C744" s="8">
        <v>27</v>
      </c>
      <c r="D744" s="7">
        <v>140757</v>
      </c>
      <c r="E744" s="7">
        <v>8445.42</v>
      </c>
      <c r="F744" s="6">
        <v>0</v>
      </c>
    </row>
    <row r="745" spans="1:6" ht="13.5">
      <c r="A745" t="s">
        <v>180</v>
      </c>
      <c r="B745" t="s">
        <v>572</v>
      </c>
      <c r="C745" s="8">
        <v>19</v>
      </c>
      <c r="D745" s="7">
        <v>88858</v>
      </c>
      <c r="E745" s="7">
        <v>5331.48</v>
      </c>
      <c r="F745" s="6">
        <v>0</v>
      </c>
    </row>
    <row r="746" spans="1:6" ht="13.5">
      <c r="A746" t="s">
        <v>180</v>
      </c>
      <c r="B746" t="s">
        <v>577</v>
      </c>
      <c r="C746" s="8">
        <v>17</v>
      </c>
      <c r="D746" s="7">
        <v>311332</v>
      </c>
      <c r="E746" s="7">
        <v>18679.92</v>
      </c>
      <c r="F746" s="6">
        <v>0</v>
      </c>
    </row>
    <row r="747" spans="1:6" ht="13.5">
      <c r="A747" t="s">
        <v>180</v>
      </c>
      <c r="B747" t="s">
        <v>573</v>
      </c>
      <c r="C747" s="8">
        <v>16</v>
      </c>
      <c r="D747" s="7">
        <v>81478</v>
      </c>
      <c r="E747" s="7">
        <v>4877.18</v>
      </c>
      <c r="F747" s="6">
        <v>0</v>
      </c>
    </row>
    <row r="748" spans="1:6" ht="13.5">
      <c r="A748" t="s">
        <v>180</v>
      </c>
      <c r="B748" t="s">
        <v>857</v>
      </c>
      <c r="C748" s="11">
        <v>20</v>
      </c>
      <c r="D748" s="9">
        <v>100437</v>
      </c>
      <c r="E748" s="9">
        <v>6026.22</v>
      </c>
      <c r="F748" s="10">
        <v>0</v>
      </c>
    </row>
    <row r="749" spans="1:6" ht="13.5">
      <c r="A749" t="s">
        <v>180</v>
      </c>
      <c r="B749" t="s">
        <v>6</v>
      </c>
      <c r="C749" s="8">
        <v>402</v>
      </c>
      <c r="D749" s="7">
        <v>12096121</v>
      </c>
      <c r="E749" s="7">
        <v>723478.59</v>
      </c>
      <c r="F749" s="6">
        <v>0.0013</v>
      </c>
    </row>
    <row r="750" spans="3:6" ht="13.5">
      <c r="C750" s="8"/>
      <c r="D750" s="7"/>
      <c r="E750" s="7"/>
      <c r="F750" s="6"/>
    </row>
    <row r="751" spans="1:6" ht="13.5">
      <c r="A751" t="s">
        <v>430</v>
      </c>
      <c r="B751" t="s">
        <v>580</v>
      </c>
      <c r="C751" s="8">
        <v>242</v>
      </c>
      <c r="D751" s="7">
        <v>8414388</v>
      </c>
      <c r="E751" s="7">
        <v>503539.95</v>
      </c>
      <c r="F751" s="6">
        <v>0.0009</v>
      </c>
    </row>
    <row r="752" spans="1:6" ht="13.5">
      <c r="A752" t="s">
        <v>430</v>
      </c>
      <c r="B752" t="s">
        <v>581</v>
      </c>
      <c r="C752" s="8">
        <v>31</v>
      </c>
      <c r="D752" s="7">
        <v>467464</v>
      </c>
      <c r="E752" s="7">
        <v>28047.84</v>
      </c>
      <c r="F752" s="6">
        <v>0.0001</v>
      </c>
    </row>
    <row r="753" spans="1:6" ht="13.5">
      <c r="A753" t="s">
        <v>430</v>
      </c>
      <c r="B753" t="s">
        <v>582</v>
      </c>
      <c r="C753" s="8">
        <v>17</v>
      </c>
      <c r="D753" s="7">
        <v>184043</v>
      </c>
      <c r="E753" s="7">
        <v>11028.63</v>
      </c>
      <c r="F753" s="6">
        <v>0</v>
      </c>
    </row>
    <row r="754" spans="1:6" ht="13.5">
      <c r="A754" t="s">
        <v>430</v>
      </c>
      <c r="B754" t="s">
        <v>538</v>
      </c>
      <c r="C754" s="8">
        <v>12</v>
      </c>
      <c r="D754" s="7">
        <v>399178</v>
      </c>
      <c r="E754" s="7">
        <v>23950.68</v>
      </c>
      <c r="F754" s="6">
        <v>0</v>
      </c>
    </row>
    <row r="755" spans="1:6" ht="13.5">
      <c r="A755" t="s">
        <v>430</v>
      </c>
      <c r="B755" t="s">
        <v>857</v>
      </c>
      <c r="C755" s="11">
        <v>13</v>
      </c>
      <c r="D755" s="9">
        <v>42536</v>
      </c>
      <c r="E755" s="9">
        <v>2542.88</v>
      </c>
      <c r="F755" s="10">
        <v>0</v>
      </c>
    </row>
    <row r="756" spans="1:6" ht="13.5">
      <c r="A756" t="s">
        <v>430</v>
      </c>
      <c r="B756" t="s">
        <v>6</v>
      </c>
      <c r="C756" s="8">
        <v>315</v>
      </c>
      <c r="D756" s="7">
        <v>9507609</v>
      </c>
      <c r="E756" s="7">
        <v>569109.98</v>
      </c>
      <c r="F756" s="6">
        <v>0.001</v>
      </c>
    </row>
    <row r="757" spans="3:6" ht="13.5">
      <c r="C757" s="8"/>
      <c r="D757" s="7"/>
      <c r="E757" s="7"/>
      <c r="F757" s="6"/>
    </row>
    <row r="758" spans="1:6" ht="13.5">
      <c r="A758" t="s">
        <v>583</v>
      </c>
      <c r="B758" t="s">
        <v>585</v>
      </c>
      <c r="C758" s="8">
        <v>289</v>
      </c>
      <c r="D758" s="7">
        <v>16978906</v>
      </c>
      <c r="E758" s="7">
        <v>1015243.98</v>
      </c>
      <c r="F758" s="6">
        <v>0.0019</v>
      </c>
    </row>
    <row r="759" spans="1:6" ht="13.5">
      <c r="A759" t="s">
        <v>583</v>
      </c>
      <c r="B759" t="s">
        <v>587</v>
      </c>
      <c r="C759" s="8">
        <v>65</v>
      </c>
      <c r="D759" s="7">
        <v>1137624</v>
      </c>
      <c r="E759" s="7">
        <v>68257.44</v>
      </c>
      <c r="F759" s="6">
        <v>0.0001</v>
      </c>
    </row>
    <row r="760" spans="1:6" ht="13.5">
      <c r="A760" t="s">
        <v>583</v>
      </c>
      <c r="B760" t="s">
        <v>586</v>
      </c>
      <c r="C760" s="8">
        <v>39</v>
      </c>
      <c r="D760" s="7">
        <v>740537</v>
      </c>
      <c r="E760" s="7">
        <v>44432.22</v>
      </c>
      <c r="F760" s="6">
        <v>0.0001</v>
      </c>
    </row>
    <row r="761" spans="1:6" ht="13.5">
      <c r="A761" t="s">
        <v>583</v>
      </c>
      <c r="B761" t="s">
        <v>584</v>
      </c>
      <c r="C761" s="8">
        <v>11</v>
      </c>
      <c r="D761" s="7">
        <v>55928</v>
      </c>
      <c r="E761" s="7">
        <v>3355.68</v>
      </c>
      <c r="F761" s="6">
        <v>0</v>
      </c>
    </row>
    <row r="762" spans="1:6" ht="13.5">
      <c r="A762" t="s">
        <v>583</v>
      </c>
      <c r="B762" t="s">
        <v>857</v>
      </c>
      <c r="C762" s="11">
        <v>16</v>
      </c>
      <c r="D762" s="9">
        <v>278454</v>
      </c>
      <c r="E762" s="9">
        <v>16707.24</v>
      </c>
      <c r="F762" s="10">
        <v>0</v>
      </c>
    </row>
    <row r="763" spans="1:6" ht="13.5">
      <c r="A763" t="s">
        <v>583</v>
      </c>
      <c r="B763" t="s">
        <v>6</v>
      </c>
      <c r="C763" s="8">
        <v>420</v>
      </c>
      <c r="D763" s="7">
        <v>19191449</v>
      </c>
      <c r="E763" s="7">
        <v>1147996.56</v>
      </c>
      <c r="F763" s="6">
        <v>0.0021</v>
      </c>
    </row>
    <row r="764" spans="3:6" ht="13.5">
      <c r="C764" s="8"/>
      <c r="D764" s="7"/>
      <c r="E764" s="7"/>
      <c r="F764" s="6"/>
    </row>
    <row r="765" spans="1:6" ht="13.5">
      <c r="A765" t="s">
        <v>588</v>
      </c>
      <c r="B765" t="s">
        <v>588</v>
      </c>
      <c r="C765" s="8">
        <v>840</v>
      </c>
      <c r="D765" s="7">
        <v>96010731</v>
      </c>
      <c r="E765" s="7">
        <v>5750467.91</v>
      </c>
      <c r="F765" s="6">
        <v>0.0105</v>
      </c>
    </row>
    <row r="766" spans="1:6" ht="13.5">
      <c r="A766" t="s">
        <v>588</v>
      </c>
      <c r="B766" t="s">
        <v>594</v>
      </c>
      <c r="C766" s="8">
        <v>144</v>
      </c>
      <c r="D766" s="7">
        <v>4595064</v>
      </c>
      <c r="E766" s="7">
        <v>275699.78</v>
      </c>
      <c r="F766" s="6">
        <v>0.0005</v>
      </c>
    </row>
    <row r="767" spans="1:6" ht="13.5">
      <c r="A767" t="s">
        <v>588</v>
      </c>
      <c r="B767" t="s">
        <v>134</v>
      </c>
      <c r="C767" s="8">
        <v>104</v>
      </c>
      <c r="D767" s="7">
        <v>8972617</v>
      </c>
      <c r="E767" s="7">
        <v>538292.62</v>
      </c>
      <c r="F767" s="6">
        <v>0.001</v>
      </c>
    </row>
    <row r="768" spans="1:6" ht="13.5">
      <c r="A768" t="s">
        <v>588</v>
      </c>
      <c r="B768" t="s">
        <v>592</v>
      </c>
      <c r="C768" s="8">
        <v>39</v>
      </c>
      <c r="D768" s="7">
        <v>896987</v>
      </c>
      <c r="E768" s="7">
        <v>53819.22</v>
      </c>
      <c r="F768" s="6">
        <v>0.0001</v>
      </c>
    </row>
    <row r="769" spans="1:6" ht="13.5">
      <c r="A769" t="s">
        <v>588</v>
      </c>
      <c r="B769" t="s">
        <v>589</v>
      </c>
      <c r="C769" s="8">
        <v>19</v>
      </c>
      <c r="D769" s="7">
        <v>204756</v>
      </c>
      <c r="E769" s="7">
        <v>12285.36</v>
      </c>
      <c r="F769" s="6">
        <v>0</v>
      </c>
    </row>
    <row r="770" spans="1:6" ht="13.5">
      <c r="A770" t="s">
        <v>588</v>
      </c>
      <c r="B770" t="s">
        <v>128</v>
      </c>
      <c r="C770" s="8">
        <v>16</v>
      </c>
      <c r="D770" s="7">
        <v>1184727</v>
      </c>
      <c r="E770" s="7">
        <v>71083.62</v>
      </c>
      <c r="F770" s="6">
        <v>0.0001</v>
      </c>
    </row>
    <row r="771" spans="1:6" ht="13.5">
      <c r="A771" t="s">
        <v>588</v>
      </c>
      <c r="B771" t="s">
        <v>590</v>
      </c>
      <c r="C771" s="8">
        <v>12</v>
      </c>
      <c r="D771" s="7">
        <v>118287</v>
      </c>
      <c r="E771" s="7">
        <v>7097.22</v>
      </c>
      <c r="F771" s="6">
        <v>0</v>
      </c>
    </row>
    <row r="772" spans="1:6" ht="13.5">
      <c r="A772" t="s">
        <v>588</v>
      </c>
      <c r="B772" t="s">
        <v>591</v>
      </c>
      <c r="C772" s="8">
        <v>12</v>
      </c>
      <c r="D772" s="7">
        <v>73294</v>
      </c>
      <c r="E772" s="7">
        <v>4397.64</v>
      </c>
      <c r="F772" s="6">
        <v>0</v>
      </c>
    </row>
    <row r="773" spans="1:6" ht="13.5">
      <c r="A773" t="s">
        <v>588</v>
      </c>
      <c r="B773" t="s">
        <v>593</v>
      </c>
      <c r="C773" s="8">
        <v>10</v>
      </c>
      <c r="D773" s="7">
        <v>426217</v>
      </c>
      <c r="E773" s="7">
        <v>25573.02</v>
      </c>
      <c r="F773" s="6">
        <v>0</v>
      </c>
    </row>
    <row r="774" spans="1:6" ht="13.5">
      <c r="A774" t="s">
        <v>588</v>
      </c>
      <c r="B774" t="s">
        <v>857</v>
      </c>
      <c r="C774" s="11">
        <v>45</v>
      </c>
      <c r="D774" s="9">
        <v>505936</v>
      </c>
      <c r="E774" s="9">
        <v>30356.16</v>
      </c>
      <c r="F774" s="10">
        <v>0.0001</v>
      </c>
    </row>
    <row r="775" spans="1:6" ht="13.5">
      <c r="A775" t="s">
        <v>588</v>
      </c>
      <c r="B775" t="s">
        <v>6</v>
      </c>
      <c r="C775" s="8">
        <v>1241</v>
      </c>
      <c r="D775" s="7">
        <v>112988616</v>
      </c>
      <c r="E775" s="7">
        <v>6769072.55</v>
      </c>
      <c r="F775" s="6">
        <v>0.0123</v>
      </c>
    </row>
    <row r="776" spans="3:6" ht="13.5">
      <c r="C776" s="8"/>
      <c r="D776" s="7"/>
      <c r="E776" s="7"/>
      <c r="F776" s="6"/>
    </row>
    <row r="777" spans="1:6" ht="13.5">
      <c r="A777" t="s">
        <v>894</v>
      </c>
      <c r="B777" t="s">
        <v>600</v>
      </c>
      <c r="C777" s="8">
        <v>264</v>
      </c>
      <c r="D777" s="7">
        <v>17679307</v>
      </c>
      <c r="E777" s="7">
        <v>1057098.41</v>
      </c>
      <c r="F777" s="6">
        <v>0.0019</v>
      </c>
    </row>
    <row r="778" spans="1:6" ht="13.5">
      <c r="A778" t="s">
        <v>894</v>
      </c>
      <c r="B778" t="s">
        <v>596</v>
      </c>
      <c r="C778" s="8">
        <v>92</v>
      </c>
      <c r="D778" s="7">
        <v>3507038</v>
      </c>
      <c r="E778" s="7">
        <v>210422.28</v>
      </c>
      <c r="F778" s="6">
        <v>0.0004</v>
      </c>
    </row>
    <row r="779" spans="1:6" ht="13.5">
      <c r="A779" t="s">
        <v>894</v>
      </c>
      <c r="B779" t="s">
        <v>599</v>
      </c>
      <c r="C779" s="8">
        <v>79</v>
      </c>
      <c r="D779" s="7">
        <v>2825996</v>
      </c>
      <c r="E779" s="7">
        <v>169559.76</v>
      </c>
      <c r="F779" s="6">
        <v>0.0003</v>
      </c>
    </row>
    <row r="780" spans="1:6" ht="13.5">
      <c r="A780" t="s">
        <v>894</v>
      </c>
      <c r="B780" t="s">
        <v>597</v>
      </c>
      <c r="C780" s="8">
        <v>65</v>
      </c>
      <c r="D780" s="7">
        <v>2111259</v>
      </c>
      <c r="E780" s="7">
        <v>126575.92</v>
      </c>
      <c r="F780" s="6">
        <v>0.0002</v>
      </c>
    </row>
    <row r="781" spans="1:6" ht="13.5">
      <c r="A781" t="s">
        <v>894</v>
      </c>
      <c r="B781" t="s">
        <v>598</v>
      </c>
      <c r="C781" s="8">
        <v>61</v>
      </c>
      <c r="D781" s="7">
        <v>1175167</v>
      </c>
      <c r="E781" s="7">
        <v>70427.62</v>
      </c>
      <c r="F781" s="6">
        <v>0.0001</v>
      </c>
    </row>
    <row r="782" spans="1:6" ht="13.5">
      <c r="A782" t="s">
        <v>894</v>
      </c>
      <c r="B782" t="s">
        <v>601</v>
      </c>
      <c r="C782" s="8">
        <v>42</v>
      </c>
      <c r="D782" s="7">
        <v>1532659</v>
      </c>
      <c r="E782" s="7">
        <v>91959.54</v>
      </c>
      <c r="F782" s="6">
        <v>0.0002</v>
      </c>
    </row>
    <row r="783" spans="1:6" ht="13.5">
      <c r="A783" t="s">
        <v>894</v>
      </c>
      <c r="B783" t="s">
        <v>595</v>
      </c>
      <c r="C783" s="8">
        <v>12</v>
      </c>
      <c r="D783" s="7">
        <v>1225228</v>
      </c>
      <c r="E783" s="7">
        <v>73513.68</v>
      </c>
      <c r="F783" s="6">
        <v>0.0001</v>
      </c>
    </row>
    <row r="784" spans="1:6" ht="13.5">
      <c r="A784" t="s">
        <v>894</v>
      </c>
      <c r="B784" t="s">
        <v>857</v>
      </c>
      <c r="C784" s="11">
        <v>29</v>
      </c>
      <c r="D784" s="9">
        <v>434646</v>
      </c>
      <c r="E784" s="9">
        <v>26078.76</v>
      </c>
      <c r="F784" s="10">
        <v>0</v>
      </c>
    </row>
    <row r="785" spans="1:6" ht="13.5">
      <c r="A785" t="s">
        <v>894</v>
      </c>
      <c r="B785" t="s">
        <v>6</v>
      </c>
      <c r="C785" s="8">
        <v>644</v>
      </c>
      <c r="D785" s="7">
        <v>30491300</v>
      </c>
      <c r="E785" s="7">
        <v>1825635.97</v>
      </c>
      <c r="F785" s="6">
        <v>0.0033</v>
      </c>
    </row>
    <row r="786" spans="3:6" ht="13.5">
      <c r="C786" s="8"/>
      <c r="D786" s="7"/>
      <c r="E786" s="7"/>
      <c r="F786" s="6"/>
    </row>
    <row r="787" spans="1:6" ht="13.5">
      <c r="A787" t="s">
        <v>160</v>
      </c>
      <c r="B787" t="s">
        <v>606</v>
      </c>
      <c r="C787" s="8">
        <v>132</v>
      </c>
      <c r="D787" s="7">
        <v>6072695</v>
      </c>
      <c r="E787" s="7">
        <v>363788.8</v>
      </c>
      <c r="F787" s="6">
        <v>0.0007</v>
      </c>
    </row>
    <row r="788" spans="1:6" ht="13.5">
      <c r="A788" t="s">
        <v>160</v>
      </c>
      <c r="B788" t="s">
        <v>605</v>
      </c>
      <c r="C788" s="8">
        <v>46</v>
      </c>
      <c r="D788" s="7">
        <v>2106539</v>
      </c>
      <c r="E788" s="7">
        <v>126392.34</v>
      </c>
      <c r="F788" s="6">
        <v>0.0002</v>
      </c>
    </row>
    <row r="789" spans="1:6" ht="13.5">
      <c r="A789" t="s">
        <v>160</v>
      </c>
      <c r="B789" t="s">
        <v>602</v>
      </c>
      <c r="C789" s="8">
        <v>28</v>
      </c>
      <c r="D789" s="7">
        <v>253861</v>
      </c>
      <c r="E789" s="7">
        <v>15231.66</v>
      </c>
      <c r="F789" s="6">
        <v>0</v>
      </c>
    </row>
    <row r="790" spans="1:6" ht="13.5">
      <c r="A790" t="s">
        <v>160</v>
      </c>
      <c r="B790" t="s">
        <v>603</v>
      </c>
      <c r="C790" s="8">
        <v>15</v>
      </c>
      <c r="D790" s="7">
        <v>126780</v>
      </c>
      <c r="E790" s="7">
        <v>7606.8</v>
      </c>
      <c r="F790" s="6">
        <v>0</v>
      </c>
    </row>
    <row r="791" spans="1:6" ht="13.5">
      <c r="A791" t="s">
        <v>160</v>
      </c>
      <c r="B791" t="s">
        <v>604</v>
      </c>
      <c r="C791" s="8">
        <v>13</v>
      </c>
      <c r="D791" s="7">
        <v>1176176</v>
      </c>
      <c r="E791" s="7">
        <v>70570.56</v>
      </c>
      <c r="F791" s="6">
        <v>0.0001</v>
      </c>
    </row>
    <row r="792" spans="1:6" ht="13.5">
      <c r="A792" t="s">
        <v>160</v>
      </c>
      <c r="B792" t="s">
        <v>857</v>
      </c>
      <c r="C792" s="11">
        <v>13</v>
      </c>
      <c r="D792" s="9">
        <v>549803</v>
      </c>
      <c r="E792" s="9">
        <v>32988.18</v>
      </c>
      <c r="F792" s="10">
        <v>0.0001</v>
      </c>
    </row>
    <row r="793" spans="1:6" ht="13.5">
      <c r="A793" t="s">
        <v>160</v>
      </c>
      <c r="B793" t="s">
        <v>6</v>
      </c>
      <c r="C793" s="8">
        <v>247</v>
      </c>
      <c r="D793" s="7">
        <v>10285854</v>
      </c>
      <c r="E793" s="7">
        <v>616578.34</v>
      </c>
      <c r="F793" s="6">
        <v>0.0011</v>
      </c>
    </row>
    <row r="794" spans="3:6" ht="13.5">
      <c r="C794" s="8"/>
      <c r="D794" s="7"/>
      <c r="E794" s="7"/>
      <c r="F794" s="6"/>
    </row>
    <row r="795" spans="1:6" ht="13.5">
      <c r="A795" t="s">
        <v>607</v>
      </c>
      <c r="B795" t="s">
        <v>609</v>
      </c>
      <c r="C795" s="8">
        <v>236</v>
      </c>
      <c r="D795" s="7">
        <v>14247153</v>
      </c>
      <c r="E795" s="7">
        <v>853057.63</v>
      </c>
      <c r="F795" s="6">
        <v>0.0016</v>
      </c>
    </row>
    <row r="796" spans="1:6" ht="13.5">
      <c r="A796" t="s">
        <v>607</v>
      </c>
      <c r="B796" t="s">
        <v>310</v>
      </c>
      <c r="C796" s="8">
        <v>212</v>
      </c>
      <c r="D796" s="7">
        <v>16167478</v>
      </c>
      <c r="E796" s="7">
        <v>968647.57</v>
      </c>
      <c r="F796" s="6">
        <v>0.0018</v>
      </c>
    </row>
    <row r="797" spans="1:6" ht="13.5">
      <c r="A797" t="s">
        <v>607</v>
      </c>
      <c r="B797" t="s">
        <v>611</v>
      </c>
      <c r="C797" s="8">
        <v>50</v>
      </c>
      <c r="D797" s="7">
        <v>791187</v>
      </c>
      <c r="E797" s="7">
        <v>47471.22</v>
      </c>
      <c r="F797" s="6">
        <v>0.0001</v>
      </c>
    </row>
    <row r="798" spans="1:6" ht="13.5">
      <c r="A798" t="s">
        <v>607</v>
      </c>
      <c r="B798" t="s">
        <v>610</v>
      </c>
      <c r="C798" s="8">
        <v>23</v>
      </c>
      <c r="D798" s="7">
        <v>118349</v>
      </c>
      <c r="E798" s="7">
        <v>7100.94</v>
      </c>
      <c r="F798" s="6">
        <v>0</v>
      </c>
    </row>
    <row r="799" spans="1:6" ht="13.5">
      <c r="A799" t="s">
        <v>607</v>
      </c>
      <c r="B799" t="s">
        <v>608</v>
      </c>
      <c r="C799" s="8">
        <v>21</v>
      </c>
      <c r="D799" s="7">
        <v>263368</v>
      </c>
      <c r="E799" s="7">
        <v>15802.08</v>
      </c>
      <c r="F799" s="6">
        <v>0</v>
      </c>
    </row>
    <row r="800" spans="1:6" ht="13.5">
      <c r="A800" t="s">
        <v>607</v>
      </c>
      <c r="B800" t="s">
        <v>857</v>
      </c>
      <c r="C800" s="11">
        <v>25</v>
      </c>
      <c r="D800" s="9">
        <v>260586</v>
      </c>
      <c r="E800" s="9">
        <v>15624.06</v>
      </c>
      <c r="F800" s="10">
        <v>0</v>
      </c>
    </row>
    <row r="801" spans="1:6" ht="13.5">
      <c r="A801" t="s">
        <v>607</v>
      </c>
      <c r="B801" t="s">
        <v>6</v>
      </c>
      <c r="C801" s="8">
        <v>567</v>
      </c>
      <c r="D801" s="7">
        <v>31848121</v>
      </c>
      <c r="E801" s="7">
        <v>1907703.5</v>
      </c>
      <c r="F801" s="6">
        <v>0.0035</v>
      </c>
    </row>
    <row r="802" spans="3:6" ht="13.5">
      <c r="C802" s="8"/>
      <c r="D802" s="7"/>
      <c r="E802" s="7"/>
      <c r="F802" s="6"/>
    </row>
    <row r="803" spans="1:6" ht="13.5">
      <c r="A803" t="s">
        <v>612</v>
      </c>
      <c r="B803" t="s">
        <v>615</v>
      </c>
      <c r="C803" s="8">
        <v>198</v>
      </c>
      <c r="D803" s="7">
        <v>10638357</v>
      </c>
      <c r="E803" s="7">
        <v>633974.37</v>
      </c>
      <c r="F803" s="6">
        <v>0.0012</v>
      </c>
    </row>
    <row r="804" spans="1:6" ht="13.5">
      <c r="A804" t="s">
        <v>612</v>
      </c>
      <c r="B804" t="s">
        <v>482</v>
      </c>
      <c r="C804" s="8">
        <v>57</v>
      </c>
      <c r="D804" s="7">
        <v>2901844</v>
      </c>
      <c r="E804" s="7">
        <v>173703.17</v>
      </c>
      <c r="F804" s="6">
        <v>0.0003</v>
      </c>
    </row>
    <row r="805" spans="1:6" ht="13.5">
      <c r="A805" t="s">
        <v>612</v>
      </c>
      <c r="B805" t="s">
        <v>616</v>
      </c>
      <c r="C805" s="8">
        <v>52</v>
      </c>
      <c r="D805" s="7">
        <v>8345957</v>
      </c>
      <c r="E805" s="7">
        <v>500757.42</v>
      </c>
      <c r="F805" s="6">
        <v>0.0009</v>
      </c>
    </row>
    <row r="806" spans="1:6" ht="13.5">
      <c r="A806" t="s">
        <v>612</v>
      </c>
      <c r="B806" t="s">
        <v>618</v>
      </c>
      <c r="C806" s="8">
        <v>43</v>
      </c>
      <c r="D806" s="7">
        <v>438575</v>
      </c>
      <c r="E806" s="7">
        <v>26312.3</v>
      </c>
      <c r="F806" s="6">
        <v>0</v>
      </c>
    </row>
    <row r="807" spans="1:6" ht="13.5">
      <c r="A807" t="s">
        <v>612</v>
      </c>
      <c r="B807" t="s">
        <v>614</v>
      </c>
      <c r="C807" s="8">
        <v>16</v>
      </c>
      <c r="D807" s="7">
        <v>138495</v>
      </c>
      <c r="E807" s="7">
        <v>8309.7</v>
      </c>
      <c r="F807" s="6">
        <v>0</v>
      </c>
    </row>
    <row r="808" spans="1:6" ht="13.5">
      <c r="A808" t="s">
        <v>612</v>
      </c>
      <c r="B808" t="s">
        <v>617</v>
      </c>
      <c r="C808" s="8">
        <v>15</v>
      </c>
      <c r="D808" s="7">
        <v>565858</v>
      </c>
      <c r="E808" s="7">
        <v>33951.48</v>
      </c>
      <c r="F808" s="6">
        <v>0.0001</v>
      </c>
    </row>
    <row r="809" spans="1:6" ht="13.5">
      <c r="A809" t="s">
        <v>612</v>
      </c>
      <c r="B809" t="s">
        <v>613</v>
      </c>
      <c r="C809" s="8">
        <v>10</v>
      </c>
      <c r="D809" s="7">
        <v>106796</v>
      </c>
      <c r="E809" s="7">
        <v>6407.76</v>
      </c>
      <c r="F809" s="6">
        <v>0</v>
      </c>
    </row>
    <row r="810" spans="1:6" ht="13.5">
      <c r="A810" t="s">
        <v>612</v>
      </c>
      <c r="B810" t="s">
        <v>857</v>
      </c>
      <c r="C810" s="11">
        <v>13</v>
      </c>
      <c r="D810" s="9">
        <v>250394</v>
      </c>
      <c r="E810" s="9">
        <v>15023.64</v>
      </c>
      <c r="F810" s="10">
        <v>0</v>
      </c>
    </row>
    <row r="811" spans="1:6" ht="13.5">
      <c r="A811" t="s">
        <v>612</v>
      </c>
      <c r="B811" t="s">
        <v>6</v>
      </c>
      <c r="C811" s="8">
        <v>404</v>
      </c>
      <c r="D811" s="7">
        <v>23386276</v>
      </c>
      <c r="E811" s="7">
        <v>1398439.84</v>
      </c>
      <c r="F811" s="6">
        <v>0.0025</v>
      </c>
    </row>
    <row r="812" spans="3:6" ht="13.5">
      <c r="C812" s="8"/>
      <c r="D812" s="7"/>
      <c r="E812" s="7"/>
      <c r="F812" s="6"/>
    </row>
    <row r="813" spans="1:6" ht="13.5">
      <c r="A813" t="s">
        <v>139</v>
      </c>
      <c r="B813" t="s">
        <v>623</v>
      </c>
      <c r="C813" s="8">
        <v>484</v>
      </c>
      <c r="D813" s="7">
        <v>35207712</v>
      </c>
      <c r="E813" s="7">
        <v>2107648.16</v>
      </c>
      <c r="F813" s="6">
        <v>0.0038</v>
      </c>
    </row>
    <row r="814" spans="1:6" ht="13.5">
      <c r="A814" t="s">
        <v>139</v>
      </c>
      <c r="B814" t="s">
        <v>625</v>
      </c>
      <c r="C814" s="8">
        <v>109</v>
      </c>
      <c r="D814" s="7">
        <v>3632187</v>
      </c>
      <c r="E814" s="7">
        <v>217888.32</v>
      </c>
      <c r="F814" s="6">
        <v>0.0004</v>
      </c>
    </row>
    <row r="815" spans="1:6" ht="13.5">
      <c r="A815" t="s">
        <v>139</v>
      </c>
      <c r="B815" t="s">
        <v>622</v>
      </c>
      <c r="C815" s="8">
        <v>89</v>
      </c>
      <c r="D815" s="7">
        <v>2322325</v>
      </c>
      <c r="E815" s="7">
        <v>139331.75</v>
      </c>
      <c r="F815" s="6">
        <v>0.0003</v>
      </c>
    </row>
    <row r="816" spans="1:6" ht="13.5">
      <c r="A816" t="s">
        <v>139</v>
      </c>
      <c r="B816" t="s">
        <v>619</v>
      </c>
      <c r="C816" s="8">
        <v>79</v>
      </c>
      <c r="D816" s="7">
        <v>2101092</v>
      </c>
      <c r="E816" s="7">
        <v>126061.57</v>
      </c>
      <c r="F816" s="6">
        <v>0.0002</v>
      </c>
    </row>
    <row r="817" spans="1:6" ht="13.5">
      <c r="A817" t="s">
        <v>139</v>
      </c>
      <c r="B817" t="s">
        <v>621</v>
      </c>
      <c r="C817" s="8">
        <v>65</v>
      </c>
      <c r="D817" s="7">
        <v>1232048</v>
      </c>
      <c r="E817" s="7">
        <v>73922.08</v>
      </c>
      <c r="F817" s="6">
        <v>0.0001</v>
      </c>
    </row>
    <row r="818" spans="1:6" ht="13.5">
      <c r="A818" t="s">
        <v>139</v>
      </c>
      <c r="B818" t="s">
        <v>624</v>
      </c>
      <c r="C818" s="8">
        <v>57</v>
      </c>
      <c r="D818" s="7">
        <v>1335300</v>
      </c>
      <c r="E818" s="7">
        <v>80118</v>
      </c>
      <c r="F818" s="6">
        <v>0.0001</v>
      </c>
    </row>
    <row r="819" spans="1:6" ht="13.5">
      <c r="A819" t="s">
        <v>139</v>
      </c>
      <c r="B819" t="s">
        <v>626</v>
      </c>
      <c r="C819" s="8">
        <v>16</v>
      </c>
      <c r="D819" s="7">
        <v>237608</v>
      </c>
      <c r="E819" s="7">
        <v>14256.48</v>
      </c>
      <c r="F819" s="6">
        <v>0</v>
      </c>
    </row>
    <row r="820" spans="1:6" ht="13.5">
      <c r="A820" t="s">
        <v>139</v>
      </c>
      <c r="B820" t="s">
        <v>620</v>
      </c>
      <c r="C820" s="8">
        <v>12</v>
      </c>
      <c r="D820" s="7">
        <v>88703</v>
      </c>
      <c r="E820" s="7">
        <v>5322.18</v>
      </c>
      <c r="F820" s="6">
        <v>0</v>
      </c>
    </row>
    <row r="821" spans="1:6" ht="13.5">
      <c r="A821" t="s">
        <v>139</v>
      </c>
      <c r="B821" t="s">
        <v>857</v>
      </c>
      <c r="C821" s="11">
        <v>42</v>
      </c>
      <c r="D821" s="9">
        <v>335035</v>
      </c>
      <c r="E821" s="9">
        <v>20102.1</v>
      </c>
      <c r="F821" s="10">
        <v>0</v>
      </c>
    </row>
    <row r="822" spans="1:6" ht="13.5">
      <c r="A822" t="s">
        <v>139</v>
      </c>
      <c r="B822" t="s">
        <v>6</v>
      </c>
      <c r="C822" s="8">
        <v>953</v>
      </c>
      <c r="D822" s="7">
        <v>46492010</v>
      </c>
      <c r="E822" s="7">
        <v>2784650.64</v>
      </c>
      <c r="F822" s="6">
        <v>0.0051</v>
      </c>
    </row>
    <row r="823" spans="3:6" ht="13.5">
      <c r="C823" s="8"/>
      <c r="D823" s="7"/>
      <c r="E823" s="7"/>
      <c r="F823" s="6"/>
    </row>
    <row r="824" spans="1:6" ht="13.5">
      <c r="A824" t="s">
        <v>627</v>
      </c>
      <c r="B824" t="s">
        <v>627</v>
      </c>
      <c r="C824" s="8">
        <v>121</v>
      </c>
      <c r="D824" s="7">
        <v>4740106</v>
      </c>
      <c r="E824" s="7">
        <v>283498.69</v>
      </c>
      <c r="F824" s="6">
        <v>0.0005</v>
      </c>
    </row>
    <row r="825" spans="1:6" ht="13.5">
      <c r="A825" t="s">
        <v>627</v>
      </c>
      <c r="B825" t="s">
        <v>630</v>
      </c>
      <c r="C825" s="8">
        <v>97</v>
      </c>
      <c r="D825" s="7">
        <v>2701666</v>
      </c>
      <c r="E825" s="7">
        <v>161999.52</v>
      </c>
      <c r="F825" s="6">
        <v>0.0003</v>
      </c>
    </row>
    <row r="826" spans="1:6" ht="13.5">
      <c r="A826" t="s">
        <v>627</v>
      </c>
      <c r="B826" t="s">
        <v>632</v>
      </c>
      <c r="C826" s="8">
        <v>44</v>
      </c>
      <c r="D826" s="7">
        <v>584553</v>
      </c>
      <c r="E826" s="7">
        <v>35073.18</v>
      </c>
      <c r="F826" s="6">
        <v>0.0001</v>
      </c>
    </row>
    <row r="827" spans="1:6" ht="13.5">
      <c r="A827" t="s">
        <v>627</v>
      </c>
      <c r="B827" t="s">
        <v>628</v>
      </c>
      <c r="C827" s="8">
        <v>39</v>
      </c>
      <c r="D827" s="7">
        <v>444386</v>
      </c>
      <c r="E827" s="7">
        <v>26663.16</v>
      </c>
      <c r="F827" s="6">
        <v>0</v>
      </c>
    </row>
    <row r="828" spans="1:6" ht="13.5">
      <c r="A828" t="s">
        <v>627</v>
      </c>
      <c r="B828" t="s">
        <v>629</v>
      </c>
      <c r="C828" s="8">
        <v>16</v>
      </c>
      <c r="D828" s="7">
        <v>666279</v>
      </c>
      <c r="E828" s="7">
        <v>39976.74</v>
      </c>
      <c r="F828" s="6">
        <v>0.0001</v>
      </c>
    </row>
    <row r="829" spans="1:6" ht="13.5">
      <c r="A829" t="s">
        <v>627</v>
      </c>
      <c r="B829" t="s">
        <v>631</v>
      </c>
      <c r="C829" s="8">
        <v>15</v>
      </c>
      <c r="D829" s="7">
        <v>447441</v>
      </c>
      <c r="E829" s="7">
        <v>26846.46</v>
      </c>
      <c r="F829" s="6">
        <v>0</v>
      </c>
    </row>
    <row r="830" spans="1:6" ht="13.5">
      <c r="A830" t="s">
        <v>627</v>
      </c>
      <c r="B830" t="s">
        <v>392</v>
      </c>
      <c r="C830" s="8">
        <v>13</v>
      </c>
      <c r="D830" s="7">
        <v>473497</v>
      </c>
      <c r="E830" s="7">
        <v>28409.82</v>
      </c>
      <c r="F830" s="6">
        <v>0.0001</v>
      </c>
    </row>
    <row r="831" spans="1:6" ht="13.5">
      <c r="A831" t="s">
        <v>627</v>
      </c>
      <c r="B831" t="s">
        <v>857</v>
      </c>
      <c r="C831" s="11">
        <v>24</v>
      </c>
      <c r="D831" s="9">
        <v>252410</v>
      </c>
      <c r="E831" s="9">
        <v>15144.6</v>
      </c>
      <c r="F831" s="10">
        <v>0</v>
      </c>
    </row>
    <row r="832" spans="1:6" ht="13.5">
      <c r="A832" t="s">
        <v>627</v>
      </c>
      <c r="B832" t="s">
        <v>6</v>
      </c>
      <c r="C832" s="8">
        <v>369</v>
      </c>
      <c r="D832" s="7">
        <v>10310338</v>
      </c>
      <c r="E832" s="7">
        <v>617612.17</v>
      </c>
      <c r="F832" s="6">
        <v>0.0011</v>
      </c>
    </row>
    <row r="833" spans="3:6" ht="13.5">
      <c r="C833" s="8"/>
      <c r="D833" s="7"/>
      <c r="E833" s="7"/>
      <c r="F833" s="6"/>
    </row>
    <row r="834" spans="1:6" ht="13.5">
      <c r="A834" t="s">
        <v>633</v>
      </c>
      <c r="B834" t="s">
        <v>246</v>
      </c>
      <c r="C834" s="8">
        <v>5985</v>
      </c>
      <c r="D834" s="7">
        <v>871417473</v>
      </c>
      <c r="E834" s="7">
        <v>52044998.21</v>
      </c>
      <c r="F834" s="6">
        <v>0.0948</v>
      </c>
    </row>
    <row r="835" spans="1:6" ht="13.5">
      <c r="A835" t="s">
        <v>633</v>
      </c>
      <c r="B835" t="s">
        <v>219</v>
      </c>
      <c r="C835" s="8">
        <v>1622</v>
      </c>
      <c r="D835" s="7">
        <v>263863832</v>
      </c>
      <c r="E835" s="7">
        <v>15798379.8</v>
      </c>
      <c r="F835" s="6">
        <v>0.0288</v>
      </c>
    </row>
    <row r="836" spans="1:6" ht="13.5">
      <c r="A836" t="s">
        <v>633</v>
      </c>
      <c r="B836" t="s">
        <v>636</v>
      </c>
      <c r="C836" s="8">
        <v>1324</v>
      </c>
      <c r="D836" s="7">
        <v>185409048</v>
      </c>
      <c r="E836" s="7">
        <v>11088469.63</v>
      </c>
      <c r="F836" s="6">
        <v>0.0202</v>
      </c>
    </row>
    <row r="837" spans="1:6" ht="13.5">
      <c r="A837" t="s">
        <v>633</v>
      </c>
      <c r="B837" t="s">
        <v>216</v>
      </c>
      <c r="C837" s="8">
        <v>1141</v>
      </c>
      <c r="D837" s="7">
        <v>157975708</v>
      </c>
      <c r="E837" s="7">
        <v>9446413.15</v>
      </c>
      <c r="F837" s="6">
        <v>0.0172</v>
      </c>
    </row>
    <row r="838" spans="1:6" ht="13.5">
      <c r="A838" t="s">
        <v>633</v>
      </c>
      <c r="B838" t="s">
        <v>207</v>
      </c>
      <c r="C838" s="8">
        <v>535</v>
      </c>
      <c r="D838" s="7">
        <v>95308261</v>
      </c>
      <c r="E838" s="7">
        <v>5687602.2</v>
      </c>
      <c r="F838" s="6">
        <v>0.0104</v>
      </c>
    </row>
    <row r="839" spans="1:6" ht="13.5">
      <c r="A839" t="s">
        <v>633</v>
      </c>
      <c r="B839" t="s">
        <v>641</v>
      </c>
      <c r="C839" s="8">
        <v>474</v>
      </c>
      <c r="D839" s="7">
        <v>39814576</v>
      </c>
      <c r="E839" s="7">
        <v>2376925.67</v>
      </c>
      <c r="F839" s="6">
        <v>0.0043</v>
      </c>
    </row>
    <row r="840" spans="1:6" ht="13.5">
      <c r="A840" t="s">
        <v>633</v>
      </c>
      <c r="B840" t="s">
        <v>635</v>
      </c>
      <c r="C840" s="8">
        <v>419</v>
      </c>
      <c r="D840" s="7">
        <v>112435067</v>
      </c>
      <c r="E840" s="7">
        <v>6696320.07</v>
      </c>
      <c r="F840" s="6">
        <v>0.0122</v>
      </c>
    </row>
    <row r="841" spans="1:6" ht="13.5">
      <c r="A841" t="s">
        <v>633</v>
      </c>
      <c r="B841" t="s">
        <v>640</v>
      </c>
      <c r="C841" s="8">
        <v>294</v>
      </c>
      <c r="D841" s="7">
        <v>47481804</v>
      </c>
      <c r="E841" s="7">
        <v>2842531.14</v>
      </c>
      <c r="F841" s="6">
        <v>0.0052</v>
      </c>
    </row>
    <row r="842" spans="1:6" ht="13.5">
      <c r="A842" t="s">
        <v>633</v>
      </c>
      <c r="B842" t="s">
        <v>643</v>
      </c>
      <c r="C842" s="8">
        <v>197</v>
      </c>
      <c r="D842" s="7">
        <v>11588774</v>
      </c>
      <c r="E842" s="7">
        <v>690240.09</v>
      </c>
      <c r="F842" s="6">
        <v>0.0013</v>
      </c>
    </row>
    <row r="843" spans="1:6" ht="13.5">
      <c r="A843" t="s">
        <v>633</v>
      </c>
      <c r="B843" t="s">
        <v>644</v>
      </c>
      <c r="C843" s="8">
        <v>133</v>
      </c>
      <c r="D843" s="7">
        <v>2662024</v>
      </c>
      <c r="E843" s="7">
        <v>159721.44</v>
      </c>
      <c r="F843" s="6">
        <v>0.0003</v>
      </c>
    </row>
    <row r="844" spans="1:6" ht="13.5">
      <c r="A844" t="s">
        <v>633</v>
      </c>
      <c r="B844" t="s">
        <v>646</v>
      </c>
      <c r="C844" s="8">
        <v>130</v>
      </c>
      <c r="D844" s="7">
        <v>14792920</v>
      </c>
      <c r="E844" s="7">
        <v>887566.82</v>
      </c>
      <c r="F844" s="6">
        <v>0.0016</v>
      </c>
    </row>
    <row r="845" spans="1:6" ht="13.5">
      <c r="A845" t="s">
        <v>633</v>
      </c>
      <c r="B845" t="s">
        <v>637</v>
      </c>
      <c r="C845" s="8">
        <v>123</v>
      </c>
      <c r="D845" s="7">
        <v>3195468</v>
      </c>
      <c r="E845" s="7">
        <v>191728.08</v>
      </c>
      <c r="F845" s="6">
        <v>0.0003</v>
      </c>
    </row>
    <row r="846" spans="1:6" ht="13.5">
      <c r="A846" t="s">
        <v>633</v>
      </c>
      <c r="B846" t="s">
        <v>645</v>
      </c>
      <c r="C846" s="8">
        <v>93</v>
      </c>
      <c r="D846" s="7">
        <v>1229629</v>
      </c>
      <c r="E846" s="7">
        <v>73777.74</v>
      </c>
      <c r="F846" s="6">
        <v>0.0001</v>
      </c>
    </row>
    <row r="847" spans="1:6" ht="13.5">
      <c r="A847" t="s">
        <v>633</v>
      </c>
      <c r="B847" t="s">
        <v>642</v>
      </c>
      <c r="C847" s="8">
        <v>57</v>
      </c>
      <c r="D847" s="7">
        <v>1374629</v>
      </c>
      <c r="E847" s="7">
        <v>82477.74</v>
      </c>
      <c r="F847" s="6">
        <v>0.0002</v>
      </c>
    </row>
    <row r="848" spans="1:6" ht="13.5">
      <c r="A848" t="s">
        <v>633</v>
      </c>
      <c r="B848" t="s">
        <v>639</v>
      </c>
      <c r="C848" s="8">
        <v>32</v>
      </c>
      <c r="D848" s="7">
        <v>990939</v>
      </c>
      <c r="E848" s="7">
        <v>59456.34</v>
      </c>
      <c r="F848" s="6">
        <v>0.0001</v>
      </c>
    </row>
    <row r="849" spans="1:6" ht="13.5">
      <c r="A849" t="s">
        <v>633</v>
      </c>
      <c r="B849" t="s">
        <v>634</v>
      </c>
      <c r="C849" s="8">
        <v>19</v>
      </c>
      <c r="D849" s="7">
        <v>328004</v>
      </c>
      <c r="E849" s="7">
        <v>19680.24</v>
      </c>
      <c r="F849" s="6">
        <v>0</v>
      </c>
    </row>
    <row r="850" spans="1:6" ht="13.5">
      <c r="A850" t="s">
        <v>633</v>
      </c>
      <c r="B850" t="s">
        <v>638</v>
      </c>
      <c r="C850" s="8">
        <v>18</v>
      </c>
      <c r="D850" s="7">
        <v>439579</v>
      </c>
      <c r="E850" s="7">
        <v>26374.74</v>
      </c>
      <c r="F850" s="6">
        <v>0</v>
      </c>
    </row>
    <row r="851" spans="1:6" ht="13.5">
      <c r="A851" t="s">
        <v>633</v>
      </c>
      <c r="B851" t="s">
        <v>857</v>
      </c>
      <c r="C851" s="11">
        <v>78</v>
      </c>
      <c r="D851" s="9">
        <v>7922909</v>
      </c>
      <c r="E851" s="9">
        <v>475374.54</v>
      </c>
      <c r="F851" s="10">
        <v>0.0009</v>
      </c>
    </row>
    <row r="852" spans="1:6" ht="13.5">
      <c r="A852" t="s">
        <v>633</v>
      </c>
      <c r="B852" t="s">
        <v>6</v>
      </c>
      <c r="C852" s="8">
        <v>12674</v>
      </c>
      <c r="D852" s="7">
        <v>1818230644</v>
      </c>
      <c r="E852" s="7">
        <v>108648037.64</v>
      </c>
      <c r="F852" s="6">
        <v>0.198</v>
      </c>
    </row>
    <row r="853" spans="3:6" ht="13.5">
      <c r="C853" s="8"/>
      <c r="D853" s="7"/>
      <c r="E853" s="7"/>
      <c r="F853" s="6"/>
    </row>
    <row r="854" spans="1:6" ht="13.5">
      <c r="A854" t="s">
        <v>647</v>
      </c>
      <c r="B854" t="s">
        <v>651</v>
      </c>
      <c r="C854" s="8">
        <v>1590</v>
      </c>
      <c r="D854" s="7">
        <v>263865871</v>
      </c>
      <c r="E854" s="7">
        <v>15764249.18</v>
      </c>
      <c r="F854" s="6">
        <v>0.0287</v>
      </c>
    </row>
    <row r="855" spans="1:6" ht="13.5">
      <c r="A855" t="s">
        <v>647</v>
      </c>
      <c r="B855" t="s">
        <v>648</v>
      </c>
      <c r="C855" s="8">
        <v>96</v>
      </c>
      <c r="D855" s="7">
        <v>6944350</v>
      </c>
      <c r="E855" s="7">
        <v>414546.31</v>
      </c>
      <c r="F855" s="6">
        <v>0.0008</v>
      </c>
    </row>
    <row r="856" spans="1:6" ht="13.5">
      <c r="A856" t="s">
        <v>647</v>
      </c>
      <c r="B856" t="s">
        <v>650</v>
      </c>
      <c r="C856" s="8">
        <v>72</v>
      </c>
      <c r="D856" s="7">
        <v>3452330</v>
      </c>
      <c r="E856" s="7">
        <v>194328.78</v>
      </c>
      <c r="F856" s="6">
        <v>0.0004</v>
      </c>
    </row>
    <row r="857" spans="1:6" ht="13.5">
      <c r="A857" t="s">
        <v>647</v>
      </c>
      <c r="B857" t="s">
        <v>656</v>
      </c>
      <c r="C857" s="8">
        <v>71</v>
      </c>
      <c r="D857" s="7">
        <v>2544386</v>
      </c>
      <c r="E857" s="7">
        <v>152648.81</v>
      </c>
      <c r="F857" s="6">
        <v>0.0003</v>
      </c>
    </row>
    <row r="858" spans="1:6" ht="13.5">
      <c r="A858" t="s">
        <v>647</v>
      </c>
      <c r="B858" t="s">
        <v>658</v>
      </c>
      <c r="C858" s="8">
        <v>66</v>
      </c>
      <c r="D858" s="7">
        <v>1167699</v>
      </c>
      <c r="E858" s="7">
        <v>69977.92</v>
      </c>
      <c r="F858" s="6">
        <v>0.0001</v>
      </c>
    </row>
    <row r="859" spans="1:6" ht="13.5">
      <c r="A859" t="s">
        <v>647</v>
      </c>
      <c r="B859" t="s">
        <v>659</v>
      </c>
      <c r="C859" s="8">
        <v>65</v>
      </c>
      <c r="D859" s="7">
        <v>1991470</v>
      </c>
      <c r="E859" s="7">
        <v>117846.83</v>
      </c>
      <c r="F859" s="6">
        <v>0.0002</v>
      </c>
    </row>
    <row r="860" spans="1:6" ht="13.5">
      <c r="A860" t="s">
        <v>647</v>
      </c>
      <c r="B860" t="s">
        <v>657</v>
      </c>
      <c r="C860" s="8">
        <v>56</v>
      </c>
      <c r="D860" s="7">
        <v>1483523</v>
      </c>
      <c r="E860" s="7">
        <v>89011.38</v>
      </c>
      <c r="F860" s="6">
        <v>0.0002</v>
      </c>
    </row>
    <row r="861" spans="1:6" ht="13.5">
      <c r="A861" t="s">
        <v>647</v>
      </c>
      <c r="B861" t="s">
        <v>652</v>
      </c>
      <c r="C861" s="8">
        <v>54</v>
      </c>
      <c r="D861" s="7">
        <v>1254912</v>
      </c>
      <c r="E861" s="7">
        <v>75253.49</v>
      </c>
      <c r="F861" s="6">
        <v>0.0001</v>
      </c>
    </row>
    <row r="862" spans="1:6" ht="13.5">
      <c r="A862" t="s">
        <v>647</v>
      </c>
      <c r="B862" t="s">
        <v>655</v>
      </c>
      <c r="C862" s="8">
        <v>47</v>
      </c>
      <c r="D862" s="7">
        <v>1904432</v>
      </c>
      <c r="E862" s="7">
        <v>114265.92</v>
      </c>
      <c r="F862" s="6">
        <v>0.0002</v>
      </c>
    </row>
    <row r="863" spans="1:6" ht="13.5">
      <c r="A863" t="s">
        <v>647</v>
      </c>
      <c r="B863" t="s">
        <v>649</v>
      </c>
      <c r="C863" s="8">
        <v>43</v>
      </c>
      <c r="D863" s="7">
        <v>630315</v>
      </c>
      <c r="E863" s="7">
        <v>37818.9</v>
      </c>
      <c r="F863" s="6">
        <v>0.0001</v>
      </c>
    </row>
    <row r="864" spans="1:6" ht="13.5">
      <c r="A864" t="s">
        <v>647</v>
      </c>
      <c r="B864" t="s">
        <v>654</v>
      </c>
      <c r="C864" s="8">
        <v>31</v>
      </c>
      <c r="D864" s="7">
        <v>463598</v>
      </c>
      <c r="E864" s="7">
        <v>27735.88</v>
      </c>
      <c r="F864" s="6">
        <v>0.0001</v>
      </c>
    </row>
    <row r="865" spans="1:6" ht="13.5">
      <c r="A865" t="s">
        <v>647</v>
      </c>
      <c r="B865" t="s">
        <v>345</v>
      </c>
      <c r="C865" s="8">
        <v>19</v>
      </c>
      <c r="D865" s="7">
        <v>555945</v>
      </c>
      <c r="E865" s="7">
        <v>33356.7</v>
      </c>
      <c r="F865" s="6">
        <v>0.0001</v>
      </c>
    </row>
    <row r="866" spans="1:6" ht="13.5">
      <c r="A866" t="s">
        <v>647</v>
      </c>
      <c r="B866" t="s">
        <v>653</v>
      </c>
      <c r="C866" s="8">
        <v>16</v>
      </c>
      <c r="D866" s="7">
        <v>140174</v>
      </c>
      <c r="E866" s="7">
        <v>8410.44</v>
      </c>
      <c r="F866" s="6">
        <v>0</v>
      </c>
    </row>
    <row r="867" spans="1:6" ht="13.5">
      <c r="A867" t="s">
        <v>647</v>
      </c>
      <c r="B867" t="s">
        <v>887</v>
      </c>
      <c r="C867" s="8">
        <v>10</v>
      </c>
      <c r="D867" s="7">
        <v>588492</v>
      </c>
      <c r="E867" s="7">
        <v>35309.52</v>
      </c>
      <c r="F867" s="6">
        <v>0.0001</v>
      </c>
    </row>
    <row r="868" spans="1:6" ht="13.5">
      <c r="A868" t="s">
        <v>647</v>
      </c>
      <c r="B868" t="s">
        <v>857</v>
      </c>
      <c r="C868" s="11">
        <v>53</v>
      </c>
      <c r="D868" s="9">
        <v>822629</v>
      </c>
      <c r="E868" s="9">
        <v>49275.78</v>
      </c>
      <c r="F868" s="10">
        <v>0.0001</v>
      </c>
    </row>
    <row r="869" spans="1:6" ht="13.5">
      <c r="A869" t="s">
        <v>647</v>
      </c>
      <c r="B869" t="s">
        <v>6</v>
      </c>
      <c r="C869" s="8">
        <v>2289</v>
      </c>
      <c r="D869" s="7">
        <v>287810126</v>
      </c>
      <c r="E869" s="7">
        <v>17184035.84</v>
      </c>
      <c r="F869" s="6">
        <v>0.0313</v>
      </c>
    </row>
    <row r="870" spans="3:6" ht="13.5">
      <c r="C870" s="8"/>
      <c r="D870" s="7"/>
      <c r="E870" s="7"/>
      <c r="F870" s="6"/>
    </row>
    <row r="871" spans="1:6" ht="13.5">
      <c r="A871" t="s">
        <v>660</v>
      </c>
      <c r="B871" t="s">
        <v>663</v>
      </c>
      <c r="C871" s="8">
        <v>427</v>
      </c>
      <c r="D871" s="7">
        <v>23898424</v>
      </c>
      <c r="E871" s="7">
        <v>1426104.6</v>
      </c>
      <c r="F871" s="6">
        <v>0.0026</v>
      </c>
    </row>
    <row r="872" spans="1:6" ht="13.5">
      <c r="A872" t="s">
        <v>660</v>
      </c>
      <c r="B872" t="s">
        <v>665</v>
      </c>
      <c r="C872" s="8">
        <v>139</v>
      </c>
      <c r="D872" s="7">
        <v>5020742</v>
      </c>
      <c r="E872" s="7">
        <v>301158.87</v>
      </c>
      <c r="F872" s="6">
        <v>0.0005</v>
      </c>
    </row>
    <row r="873" spans="1:6" ht="13.5">
      <c r="A873" t="s">
        <v>660</v>
      </c>
      <c r="B873" t="s">
        <v>661</v>
      </c>
      <c r="C873" s="8">
        <v>119</v>
      </c>
      <c r="D873" s="7">
        <v>6880404</v>
      </c>
      <c r="E873" s="7">
        <v>411982.35</v>
      </c>
      <c r="F873" s="6">
        <v>0.0008</v>
      </c>
    </row>
    <row r="874" spans="1:6" ht="13.5">
      <c r="A874" t="s">
        <v>660</v>
      </c>
      <c r="B874" t="s">
        <v>664</v>
      </c>
      <c r="C874" s="8">
        <v>34</v>
      </c>
      <c r="D874" s="7">
        <v>245229</v>
      </c>
      <c r="E874" s="7">
        <v>14713.74</v>
      </c>
      <c r="F874" s="6">
        <v>0</v>
      </c>
    </row>
    <row r="875" spans="1:6" ht="13.5">
      <c r="A875" t="s">
        <v>660</v>
      </c>
      <c r="B875" t="s">
        <v>662</v>
      </c>
      <c r="C875" s="8">
        <v>28</v>
      </c>
      <c r="D875" s="7">
        <v>231997</v>
      </c>
      <c r="E875" s="7">
        <v>13919.82</v>
      </c>
      <c r="F875" s="6">
        <v>0</v>
      </c>
    </row>
    <row r="876" spans="1:6" ht="13.5">
      <c r="A876" t="s">
        <v>660</v>
      </c>
      <c r="B876" t="s">
        <v>410</v>
      </c>
      <c r="C876" s="8">
        <v>14</v>
      </c>
      <c r="D876" s="7">
        <v>560451</v>
      </c>
      <c r="E876" s="7">
        <v>33627.06</v>
      </c>
      <c r="F876" s="6">
        <v>0.0001</v>
      </c>
    </row>
    <row r="877" spans="1:6" ht="13.5">
      <c r="A877" t="s">
        <v>660</v>
      </c>
      <c r="B877" t="s">
        <v>666</v>
      </c>
      <c r="C877" s="8">
        <v>12</v>
      </c>
      <c r="D877" s="7">
        <v>13876</v>
      </c>
      <c r="E877" s="7">
        <v>832.56</v>
      </c>
      <c r="F877" s="6">
        <v>0</v>
      </c>
    </row>
    <row r="878" spans="1:6" ht="13.5">
      <c r="A878" t="s">
        <v>660</v>
      </c>
      <c r="B878" t="s">
        <v>857</v>
      </c>
      <c r="C878" s="11">
        <v>27</v>
      </c>
      <c r="D878" s="9">
        <v>1262127</v>
      </c>
      <c r="E878" s="9">
        <v>75727.62</v>
      </c>
      <c r="F878" s="10">
        <v>0.0001</v>
      </c>
    </row>
    <row r="879" spans="1:6" ht="13.5">
      <c r="A879" t="s">
        <v>660</v>
      </c>
      <c r="B879" t="s">
        <v>6</v>
      </c>
      <c r="C879" s="8">
        <v>800</v>
      </c>
      <c r="D879" s="7">
        <v>38113250</v>
      </c>
      <c r="E879" s="7">
        <v>2278066.62</v>
      </c>
      <c r="F879" s="6">
        <v>0.0042</v>
      </c>
    </row>
    <row r="880" spans="3:6" ht="13.5">
      <c r="C880" s="8"/>
      <c r="D880" s="7"/>
      <c r="E880" s="7"/>
      <c r="F880" s="6"/>
    </row>
    <row r="881" spans="1:6" ht="13.5">
      <c r="A881" t="s">
        <v>667</v>
      </c>
      <c r="B881" t="s">
        <v>671</v>
      </c>
      <c r="C881" s="8">
        <v>144</v>
      </c>
      <c r="D881" s="7">
        <v>7450397</v>
      </c>
      <c r="E881" s="7">
        <v>445953.19</v>
      </c>
      <c r="F881" s="6">
        <v>0.0008</v>
      </c>
    </row>
    <row r="882" spans="1:6" ht="13.5">
      <c r="A882" t="s">
        <v>667</v>
      </c>
      <c r="B882" t="s">
        <v>668</v>
      </c>
      <c r="C882" s="8">
        <v>29</v>
      </c>
      <c r="D882" s="7">
        <v>1624094</v>
      </c>
      <c r="E882" s="7">
        <v>97428.82</v>
      </c>
      <c r="F882" s="6">
        <v>0.0002</v>
      </c>
    </row>
    <row r="883" spans="1:6" ht="13.5">
      <c r="A883" t="s">
        <v>667</v>
      </c>
      <c r="B883" t="s">
        <v>670</v>
      </c>
      <c r="C883" s="8">
        <v>19</v>
      </c>
      <c r="D883" s="7">
        <v>49670</v>
      </c>
      <c r="E883" s="7">
        <v>2980.2</v>
      </c>
      <c r="F883" s="6">
        <v>0</v>
      </c>
    </row>
    <row r="884" spans="1:6" ht="13.5">
      <c r="A884" t="s">
        <v>667</v>
      </c>
      <c r="B884" t="s">
        <v>669</v>
      </c>
      <c r="C884" s="8">
        <v>13</v>
      </c>
      <c r="D884" s="7">
        <v>181894</v>
      </c>
      <c r="E884" s="7">
        <v>10913.64</v>
      </c>
      <c r="F884" s="6">
        <v>0</v>
      </c>
    </row>
    <row r="885" spans="1:6" ht="13.5">
      <c r="A885" t="s">
        <v>667</v>
      </c>
      <c r="B885" t="s">
        <v>672</v>
      </c>
      <c r="C885" s="8">
        <v>13</v>
      </c>
      <c r="D885" s="7">
        <v>303392</v>
      </c>
      <c r="E885" s="7">
        <v>18203.52</v>
      </c>
      <c r="F885" s="6">
        <v>0</v>
      </c>
    </row>
    <row r="886" spans="1:6" ht="13.5">
      <c r="A886" t="s">
        <v>667</v>
      </c>
      <c r="B886" t="s">
        <v>857</v>
      </c>
      <c r="C886" s="11">
        <v>29</v>
      </c>
      <c r="D886" s="9">
        <v>157208</v>
      </c>
      <c r="E886" s="9">
        <v>9419.82</v>
      </c>
      <c r="F886" s="10">
        <v>0</v>
      </c>
    </row>
    <row r="887" spans="1:6" ht="13.5">
      <c r="A887" t="s">
        <v>667</v>
      </c>
      <c r="B887" t="s">
        <v>6</v>
      </c>
      <c r="C887" s="8">
        <v>247</v>
      </c>
      <c r="D887" s="7">
        <v>9766655</v>
      </c>
      <c r="E887" s="7">
        <v>584899.19</v>
      </c>
      <c r="F887" s="6">
        <v>0.0011</v>
      </c>
    </row>
    <row r="888" spans="3:6" ht="13.5">
      <c r="C888" s="8"/>
      <c r="D888" s="7"/>
      <c r="E888" s="7"/>
      <c r="F888" s="6"/>
    </row>
    <row r="889" spans="1:6" ht="13.5">
      <c r="A889" t="s">
        <v>673</v>
      </c>
      <c r="B889" t="s">
        <v>680</v>
      </c>
      <c r="C889" s="8">
        <v>118</v>
      </c>
      <c r="D889" s="7">
        <v>5783647</v>
      </c>
      <c r="E889" s="7">
        <v>346687.46</v>
      </c>
      <c r="F889" s="6">
        <v>0.0006</v>
      </c>
    </row>
    <row r="890" spans="1:6" ht="13.5">
      <c r="A890" t="s">
        <v>673</v>
      </c>
      <c r="B890" t="s">
        <v>676</v>
      </c>
      <c r="C890" s="8">
        <v>88</v>
      </c>
      <c r="D890" s="7">
        <v>2263532</v>
      </c>
      <c r="E890" s="7">
        <v>134764.98</v>
      </c>
      <c r="F890" s="6">
        <v>0.0002</v>
      </c>
    </row>
    <row r="891" spans="1:6" ht="13.5">
      <c r="A891" t="s">
        <v>673</v>
      </c>
      <c r="B891" t="s">
        <v>679</v>
      </c>
      <c r="C891" s="8">
        <v>61</v>
      </c>
      <c r="D891" s="7">
        <v>2234526</v>
      </c>
      <c r="E891" s="7">
        <v>134059.18</v>
      </c>
      <c r="F891" s="6">
        <v>0.0002</v>
      </c>
    </row>
    <row r="892" spans="1:6" ht="13.5">
      <c r="A892" t="s">
        <v>673</v>
      </c>
      <c r="B892" t="s">
        <v>681</v>
      </c>
      <c r="C892" s="8">
        <v>50</v>
      </c>
      <c r="D892" s="7">
        <v>1499596</v>
      </c>
      <c r="E892" s="7">
        <v>89975.76</v>
      </c>
      <c r="F892" s="6">
        <v>0.0002</v>
      </c>
    </row>
    <row r="893" spans="1:6" ht="13.5">
      <c r="A893" t="s">
        <v>673</v>
      </c>
      <c r="B893" t="s">
        <v>682</v>
      </c>
      <c r="C893" s="8">
        <v>44</v>
      </c>
      <c r="D893" s="7">
        <v>1788413</v>
      </c>
      <c r="E893" s="7">
        <v>107304.78</v>
      </c>
      <c r="F893" s="6">
        <v>0.0002</v>
      </c>
    </row>
    <row r="894" spans="1:6" ht="13.5">
      <c r="A894" t="s">
        <v>673</v>
      </c>
      <c r="B894" t="s">
        <v>675</v>
      </c>
      <c r="C894" s="8">
        <v>30</v>
      </c>
      <c r="D894" s="7">
        <v>668454</v>
      </c>
      <c r="E894" s="7">
        <v>40107.24</v>
      </c>
      <c r="F894" s="6">
        <v>0.0001</v>
      </c>
    </row>
    <row r="895" spans="1:6" ht="13.5">
      <c r="A895" t="s">
        <v>673</v>
      </c>
      <c r="B895" t="s">
        <v>674</v>
      </c>
      <c r="C895" s="8">
        <v>21</v>
      </c>
      <c r="D895" s="7">
        <v>668048</v>
      </c>
      <c r="E895" s="7">
        <v>40082.88</v>
      </c>
      <c r="F895" s="6">
        <v>0.0001</v>
      </c>
    </row>
    <row r="896" spans="1:6" ht="13.5">
      <c r="A896" t="s">
        <v>673</v>
      </c>
      <c r="B896" t="s">
        <v>677</v>
      </c>
      <c r="C896" s="8">
        <v>16</v>
      </c>
      <c r="D896" s="7">
        <v>278594</v>
      </c>
      <c r="E896" s="7">
        <v>16715.64</v>
      </c>
      <c r="F896" s="6">
        <v>0</v>
      </c>
    </row>
    <row r="897" spans="1:6" ht="13.5">
      <c r="A897" t="s">
        <v>673</v>
      </c>
      <c r="B897" t="s">
        <v>678</v>
      </c>
      <c r="C897" s="8">
        <v>16</v>
      </c>
      <c r="D897" s="7">
        <v>248210</v>
      </c>
      <c r="E897" s="7">
        <v>14892.6</v>
      </c>
      <c r="F897" s="6">
        <v>0</v>
      </c>
    </row>
    <row r="898" spans="1:6" ht="13.5">
      <c r="A898" t="s">
        <v>673</v>
      </c>
      <c r="B898" t="s">
        <v>857</v>
      </c>
      <c r="C898" s="11">
        <v>22</v>
      </c>
      <c r="D898" s="9">
        <v>509260</v>
      </c>
      <c r="E898" s="9">
        <v>30555.6</v>
      </c>
      <c r="F898" s="10">
        <v>0.0001</v>
      </c>
    </row>
    <row r="899" spans="1:6" ht="13.5">
      <c r="A899" t="s">
        <v>673</v>
      </c>
      <c r="B899" t="s">
        <v>6</v>
      </c>
      <c r="C899" s="8">
        <v>466</v>
      </c>
      <c r="D899" s="7">
        <v>15942280</v>
      </c>
      <c r="E899" s="7">
        <v>955146.12</v>
      </c>
      <c r="F899" s="6">
        <v>0.0017</v>
      </c>
    </row>
    <row r="900" spans="3:6" ht="13.5">
      <c r="C900" s="8"/>
      <c r="D900" s="7"/>
      <c r="E900" s="7"/>
      <c r="F900" s="6"/>
    </row>
    <row r="901" spans="1:6" ht="13.5">
      <c r="A901" t="s">
        <v>683</v>
      </c>
      <c r="B901" t="s">
        <v>687</v>
      </c>
      <c r="C901" s="8">
        <v>2740</v>
      </c>
      <c r="D901" s="7">
        <v>524649608</v>
      </c>
      <c r="E901" s="7">
        <v>31394186.31</v>
      </c>
      <c r="F901" s="6">
        <v>0.0572</v>
      </c>
    </row>
    <row r="902" spans="1:6" ht="13.5">
      <c r="A902" t="s">
        <v>683</v>
      </c>
      <c r="B902" t="s">
        <v>684</v>
      </c>
      <c r="C902" s="8">
        <v>928</v>
      </c>
      <c r="D902" s="7">
        <v>85831352</v>
      </c>
      <c r="E902" s="7">
        <v>5124561.84</v>
      </c>
      <c r="F902" s="6">
        <v>0.0093</v>
      </c>
    </row>
    <row r="903" spans="1:6" ht="13.5">
      <c r="A903" t="s">
        <v>683</v>
      </c>
      <c r="B903" t="s">
        <v>690</v>
      </c>
      <c r="C903" s="8">
        <v>257</v>
      </c>
      <c r="D903" s="7">
        <v>14438487</v>
      </c>
      <c r="E903" s="7">
        <v>864992.16</v>
      </c>
      <c r="F903" s="6">
        <v>0.0016</v>
      </c>
    </row>
    <row r="904" spans="1:6" ht="13.5">
      <c r="A904" t="s">
        <v>683</v>
      </c>
      <c r="B904" t="s">
        <v>691</v>
      </c>
      <c r="C904" s="8">
        <v>133</v>
      </c>
      <c r="D904" s="7">
        <v>5243122</v>
      </c>
      <c r="E904" s="7">
        <v>307735.31</v>
      </c>
      <c r="F904" s="6">
        <v>0.0006</v>
      </c>
    </row>
    <row r="905" spans="1:6" ht="13.5">
      <c r="A905" t="s">
        <v>683</v>
      </c>
      <c r="B905" t="s">
        <v>685</v>
      </c>
      <c r="C905" s="8">
        <v>110</v>
      </c>
      <c r="D905" s="7">
        <v>2943004</v>
      </c>
      <c r="E905" s="7">
        <v>176580.24</v>
      </c>
      <c r="F905" s="6">
        <v>0.0003</v>
      </c>
    </row>
    <row r="906" spans="1:6" ht="13.5">
      <c r="A906" t="s">
        <v>683</v>
      </c>
      <c r="B906" t="s">
        <v>696</v>
      </c>
      <c r="C906" s="8">
        <v>83</v>
      </c>
      <c r="D906" s="7">
        <v>12029890</v>
      </c>
      <c r="E906" s="7">
        <v>719283.8</v>
      </c>
      <c r="F906" s="6">
        <v>0.0013</v>
      </c>
    </row>
    <row r="907" spans="1:6" ht="13.5">
      <c r="A907" t="s">
        <v>683</v>
      </c>
      <c r="B907" t="s">
        <v>692</v>
      </c>
      <c r="C907" s="8">
        <v>61</v>
      </c>
      <c r="D907" s="7">
        <v>589854</v>
      </c>
      <c r="E907" s="7">
        <v>35391.24</v>
      </c>
      <c r="F907" s="6">
        <v>0.0001</v>
      </c>
    </row>
    <row r="908" spans="1:6" ht="13.5">
      <c r="A908" t="s">
        <v>683</v>
      </c>
      <c r="B908" t="s">
        <v>695</v>
      </c>
      <c r="C908" s="8">
        <v>36</v>
      </c>
      <c r="D908" s="7">
        <v>494175</v>
      </c>
      <c r="E908" s="7">
        <v>29650.5</v>
      </c>
      <c r="F908" s="6">
        <v>0.0001</v>
      </c>
    </row>
    <row r="909" spans="1:6" ht="13.5">
      <c r="A909" t="s">
        <v>683</v>
      </c>
      <c r="B909" t="s">
        <v>689</v>
      </c>
      <c r="C909" s="8">
        <v>30</v>
      </c>
      <c r="D909" s="7">
        <v>263948</v>
      </c>
      <c r="E909" s="7">
        <v>15836.88</v>
      </c>
      <c r="F909" s="6">
        <v>0</v>
      </c>
    </row>
    <row r="910" spans="1:6" ht="13.5">
      <c r="A910" t="s">
        <v>683</v>
      </c>
      <c r="B910" t="s">
        <v>686</v>
      </c>
      <c r="C910" s="8">
        <v>25</v>
      </c>
      <c r="D910" s="7">
        <v>809491</v>
      </c>
      <c r="E910" s="7">
        <v>48569.46</v>
      </c>
      <c r="F910" s="6">
        <v>0.0001</v>
      </c>
    </row>
    <row r="911" spans="1:6" ht="13.5">
      <c r="A911" t="s">
        <v>683</v>
      </c>
      <c r="B911" t="s">
        <v>688</v>
      </c>
      <c r="C911" s="8">
        <v>22</v>
      </c>
      <c r="D911" s="7">
        <v>270348</v>
      </c>
      <c r="E911" s="7">
        <v>16220.88</v>
      </c>
      <c r="F911" s="6">
        <v>0</v>
      </c>
    </row>
    <row r="912" spans="1:6" ht="13.5">
      <c r="A912" t="s">
        <v>683</v>
      </c>
      <c r="B912" t="s">
        <v>693</v>
      </c>
      <c r="C912" s="8">
        <v>19</v>
      </c>
      <c r="D912" s="7">
        <v>542975</v>
      </c>
      <c r="E912" s="7">
        <v>32578.5</v>
      </c>
      <c r="F912" s="6">
        <v>0.0001</v>
      </c>
    </row>
    <row r="913" spans="1:6" ht="13.5">
      <c r="A913" t="s">
        <v>683</v>
      </c>
      <c r="B913" t="s">
        <v>694</v>
      </c>
      <c r="C913" s="8">
        <v>15</v>
      </c>
      <c r="D913" s="7">
        <v>24196</v>
      </c>
      <c r="E913" s="7">
        <v>1451.76</v>
      </c>
      <c r="F913" s="6">
        <v>0</v>
      </c>
    </row>
    <row r="914" spans="1:6" ht="13.5">
      <c r="A914" t="s">
        <v>683</v>
      </c>
      <c r="B914" t="s">
        <v>857</v>
      </c>
      <c r="C914" s="11">
        <v>49</v>
      </c>
      <c r="D914" s="9">
        <v>2672663</v>
      </c>
      <c r="E914" s="9">
        <v>160359.78</v>
      </c>
      <c r="F914" s="10">
        <v>0.0003</v>
      </c>
    </row>
    <row r="915" spans="1:6" ht="13.5">
      <c r="A915" t="s">
        <v>683</v>
      </c>
      <c r="B915" t="s">
        <v>6</v>
      </c>
      <c r="C915" s="8">
        <v>4508</v>
      </c>
      <c r="D915" s="7">
        <v>650803113</v>
      </c>
      <c r="E915" s="7">
        <v>38927398.66</v>
      </c>
      <c r="F915" s="6">
        <v>0.0709</v>
      </c>
    </row>
    <row r="916" spans="3:6" ht="13.5">
      <c r="C916" s="8"/>
      <c r="D916" s="7"/>
      <c r="E916" s="7"/>
      <c r="F916" s="6"/>
    </row>
    <row r="917" spans="1:6" ht="13.5">
      <c r="A917" t="s">
        <v>697</v>
      </c>
      <c r="B917" t="s">
        <v>701</v>
      </c>
      <c r="C917" s="8">
        <v>334</v>
      </c>
      <c r="D917" s="7">
        <v>16902472</v>
      </c>
      <c r="E917" s="7">
        <v>1012351.93</v>
      </c>
      <c r="F917" s="6">
        <v>0.0018</v>
      </c>
    </row>
    <row r="918" spans="1:6" ht="13.5">
      <c r="A918" t="s">
        <v>697</v>
      </c>
      <c r="B918" t="s">
        <v>700</v>
      </c>
      <c r="C918" s="8">
        <v>46</v>
      </c>
      <c r="D918" s="7">
        <v>1617371</v>
      </c>
      <c r="E918" s="7">
        <v>96454.88</v>
      </c>
      <c r="F918" s="6">
        <v>0.0002</v>
      </c>
    </row>
    <row r="919" spans="1:6" ht="13.5">
      <c r="A919" t="s">
        <v>697</v>
      </c>
      <c r="B919" t="s">
        <v>699</v>
      </c>
      <c r="C919" s="8">
        <v>33</v>
      </c>
      <c r="D919" s="7">
        <v>389060</v>
      </c>
      <c r="E919" s="7">
        <v>23343.6</v>
      </c>
      <c r="F919" s="6">
        <v>0</v>
      </c>
    </row>
    <row r="920" spans="1:6" ht="13.5">
      <c r="A920" t="s">
        <v>697</v>
      </c>
      <c r="B920" t="s">
        <v>698</v>
      </c>
      <c r="C920" s="8">
        <v>32</v>
      </c>
      <c r="D920" s="7">
        <v>712070</v>
      </c>
      <c r="E920" s="7">
        <v>42724.2</v>
      </c>
      <c r="F920" s="6">
        <v>0.0001</v>
      </c>
    </row>
    <row r="921" spans="1:6" ht="13.5">
      <c r="A921" t="s">
        <v>697</v>
      </c>
      <c r="B921" t="s">
        <v>697</v>
      </c>
      <c r="C921" s="8">
        <v>26</v>
      </c>
      <c r="D921" s="7">
        <v>152005</v>
      </c>
      <c r="E921" s="7">
        <v>9108.75</v>
      </c>
      <c r="F921" s="6">
        <v>0</v>
      </c>
    </row>
    <row r="922" spans="1:6" ht="13.5">
      <c r="A922" t="s">
        <v>697</v>
      </c>
      <c r="B922" t="s">
        <v>702</v>
      </c>
      <c r="C922" s="8">
        <v>25</v>
      </c>
      <c r="D922" s="7">
        <v>669710</v>
      </c>
      <c r="E922" s="7">
        <v>40182.6</v>
      </c>
      <c r="F922" s="6">
        <v>0.0001</v>
      </c>
    </row>
    <row r="923" spans="1:6" ht="13.5">
      <c r="A923" t="s">
        <v>697</v>
      </c>
      <c r="B923" t="s">
        <v>703</v>
      </c>
      <c r="C923" s="8">
        <v>25</v>
      </c>
      <c r="D923" s="7">
        <v>770757</v>
      </c>
      <c r="E923" s="7">
        <v>46245.42</v>
      </c>
      <c r="F923" s="6">
        <v>0.0001</v>
      </c>
    </row>
    <row r="924" spans="1:6" ht="13.5">
      <c r="A924" t="s">
        <v>697</v>
      </c>
      <c r="B924" t="s">
        <v>704</v>
      </c>
      <c r="C924" s="8">
        <v>16</v>
      </c>
      <c r="D924" s="7">
        <v>340314</v>
      </c>
      <c r="E924" s="7">
        <v>20418.84</v>
      </c>
      <c r="F924" s="6">
        <v>0</v>
      </c>
    </row>
    <row r="925" spans="1:6" ht="13.5">
      <c r="A925" t="s">
        <v>697</v>
      </c>
      <c r="B925" t="s">
        <v>857</v>
      </c>
      <c r="C925" s="11">
        <v>31</v>
      </c>
      <c r="D925" s="9">
        <v>396605</v>
      </c>
      <c r="E925" s="9">
        <v>23796.3</v>
      </c>
      <c r="F925" s="10">
        <v>0</v>
      </c>
    </row>
    <row r="926" spans="1:6" ht="13.5">
      <c r="A926" t="s">
        <v>697</v>
      </c>
      <c r="B926" t="s">
        <v>6</v>
      </c>
      <c r="C926" s="8">
        <v>568</v>
      </c>
      <c r="D926" s="7">
        <v>21950364</v>
      </c>
      <c r="E926" s="7">
        <v>1314626.52</v>
      </c>
      <c r="F926" s="6">
        <v>0.0024</v>
      </c>
    </row>
    <row r="927" spans="3:6" ht="13.5">
      <c r="C927" s="8"/>
      <c r="D927" s="7"/>
      <c r="E927" s="7"/>
      <c r="F927" s="6"/>
    </row>
    <row r="928" spans="1:6" ht="13.5">
      <c r="A928" t="s">
        <v>705</v>
      </c>
      <c r="B928" t="s">
        <v>716</v>
      </c>
      <c r="C928" s="8">
        <v>346</v>
      </c>
      <c r="D928" s="7">
        <v>35758886</v>
      </c>
      <c r="E928" s="7">
        <v>2140462.57</v>
      </c>
      <c r="F928" s="6">
        <v>0.0039</v>
      </c>
    </row>
    <row r="929" spans="1:6" ht="13.5">
      <c r="A929" t="s">
        <v>705</v>
      </c>
      <c r="B929" t="s">
        <v>714</v>
      </c>
      <c r="C929" s="8">
        <v>271</v>
      </c>
      <c r="D929" s="7">
        <v>18351443</v>
      </c>
      <c r="E929" s="7">
        <v>1099514.35</v>
      </c>
      <c r="F929" s="6">
        <v>0.002</v>
      </c>
    </row>
    <row r="930" spans="1:6" ht="13.5">
      <c r="A930" t="s">
        <v>705</v>
      </c>
      <c r="B930" t="s">
        <v>715</v>
      </c>
      <c r="C930" s="8">
        <v>223</v>
      </c>
      <c r="D930" s="7">
        <v>13386116</v>
      </c>
      <c r="E930" s="7">
        <v>802603.22</v>
      </c>
      <c r="F930" s="6">
        <v>0.0015</v>
      </c>
    </row>
    <row r="931" spans="1:6" ht="13.5">
      <c r="A931" t="s">
        <v>705</v>
      </c>
      <c r="B931" t="s">
        <v>709</v>
      </c>
      <c r="C931" s="8">
        <v>138</v>
      </c>
      <c r="D931" s="7">
        <v>5132981</v>
      </c>
      <c r="E931" s="7">
        <v>307528.76</v>
      </c>
      <c r="F931" s="6">
        <v>0.0006</v>
      </c>
    </row>
    <row r="932" spans="1:6" ht="13.5">
      <c r="A932" t="s">
        <v>705</v>
      </c>
      <c r="B932" t="s">
        <v>711</v>
      </c>
      <c r="C932" s="8">
        <v>137</v>
      </c>
      <c r="D932" s="7">
        <v>4892251</v>
      </c>
      <c r="E932" s="7">
        <v>293535.06</v>
      </c>
      <c r="F932" s="6">
        <v>0.0005</v>
      </c>
    </row>
    <row r="933" spans="1:6" ht="13.5">
      <c r="A933" t="s">
        <v>705</v>
      </c>
      <c r="B933" t="s">
        <v>706</v>
      </c>
      <c r="C933" s="8">
        <v>65</v>
      </c>
      <c r="D933" s="7">
        <v>2238531</v>
      </c>
      <c r="E933" s="7">
        <v>134311.86</v>
      </c>
      <c r="F933" s="6">
        <v>0.0002</v>
      </c>
    </row>
    <row r="934" spans="1:6" ht="13.5">
      <c r="A934" t="s">
        <v>705</v>
      </c>
      <c r="B934" t="s">
        <v>707</v>
      </c>
      <c r="C934" s="8">
        <v>48</v>
      </c>
      <c r="D934" s="7">
        <v>949078</v>
      </c>
      <c r="E934" s="7">
        <v>56944.68</v>
      </c>
      <c r="F934" s="6">
        <v>0.0001</v>
      </c>
    </row>
    <row r="935" spans="1:6" ht="13.5">
      <c r="A935" t="s">
        <v>705</v>
      </c>
      <c r="B935" t="s">
        <v>712</v>
      </c>
      <c r="C935" s="8">
        <v>47</v>
      </c>
      <c r="D935" s="7">
        <v>1740357</v>
      </c>
      <c r="E935" s="7">
        <v>104421.42</v>
      </c>
      <c r="F935" s="6">
        <v>0.0002</v>
      </c>
    </row>
    <row r="936" spans="1:6" ht="13.5">
      <c r="A936" t="s">
        <v>705</v>
      </c>
      <c r="B936" t="s">
        <v>710</v>
      </c>
      <c r="C936" s="8">
        <v>41</v>
      </c>
      <c r="D936" s="7">
        <v>2233337</v>
      </c>
      <c r="E936" s="7">
        <v>134000.22</v>
      </c>
      <c r="F936" s="6">
        <v>0.0002</v>
      </c>
    </row>
    <row r="937" spans="1:6" ht="13.5">
      <c r="A937" t="s">
        <v>705</v>
      </c>
      <c r="B937" t="s">
        <v>713</v>
      </c>
      <c r="C937" s="8">
        <v>33</v>
      </c>
      <c r="D937" s="7">
        <v>1204369</v>
      </c>
      <c r="E937" s="7">
        <v>72262.14</v>
      </c>
      <c r="F937" s="6">
        <v>0.0001</v>
      </c>
    </row>
    <row r="938" spans="1:6" ht="13.5">
      <c r="A938" t="s">
        <v>705</v>
      </c>
      <c r="B938" t="s">
        <v>708</v>
      </c>
      <c r="C938" s="8">
        <v>25</v>
      </c>
      <c r="D938" s="7">
        <v>788477</v>
      </c>
      <c r="E938" s="7">
        <v>47308.62</v>
      </c>
      <c r="F938" s="6">
        <v>0.0001</v>
      </c>
    </row>
    <row r="939" spans="1:6" ht="13.5">
      <c r="A939" t="s">
        <v>705</v>
      </c>
      <c r="B939" t="s">
        <v>600</v>
      </c>
      <c r="C939" s="8">
        <v>14</v>
      </c>
      <c r="D939" s="7">
        <v>236377</v>
      </c>
      <c r="E939" s="7">
        <v>14112.08</v>
      </c>
      <c r="F939" s="6">
        <v>0</v>
      </c>
    </row>
    <row r="940" spans="1:6" ht="13.5">
      <c r="A940" t="s">
        <v>705</v>
      </c>
      <c r="B940" t="s">
        <v>857</v>
      </c>
      <c r="C940" s="11">
        <v>33</v>
      </c>
      <c r="D940" s="9">
        <v>581328</v>
      </c>
      <c r="E940" s="9">
        <v>34879.68</v>
      </c>
      <c r="F940" s="10">
        <v>0.0001</v>
      </c>
    </row>
    <row r="941" spans="1:6" ht="13.5">
      <c r="A941" t="s">
        <v>705</v>
      </c>
      <c r="B941" t="s">
        <v>6</v>
      </c>
      <c r="C941" s="8">
        <v>1421</v>
      </c>
      <c r="D941" s="7">
        <v>87493531</v>
      </c>
      <c r="E941" s="7">
        <v>5241884.66</v>
      </c>
      <c r="F941" s="6">
        <v>0.0096</v>
      </c>
    </row>
    <row r="942" spans="3:6" ht="13.5">
      <c r="C942" s="8"/>
      <c r="D942" s="7"/>
      <c r="E942" s="7"/>
      <c r="F942" s="6"/>
    </row>
    <row r="943" spans="1:6" ht="13.5">
      <c r="A943" t="s">
        <v>717</v>
      </c>
      <c r="B943" t="s">
        <v>55</v>
      </c>
      <c r="C943" s="8">
        <v>1491</v>
      </c>
      <c r="D943" s="7">
        <v>206713895</v>
      </c>
      <c r="E943" s="7">
        <v>12348536.6</v>
      </c>
      <c r="F943" s="6">
        <v>0.0225</v>
      </c>
    </row>
    <row r="944" spans="1:6" ht="13.5">
      <c r="A944" t="s">
        <v>717</v>
      </c>
      <c r="B944" t="s">
        <v>726</v>
      </c>
      <c r="C944" s="8">
        <v>282</v>
      </c>
      <c r="D944" s="7">
        <v>11562280</v>
      </c>
      <c r="E944" s="7">
        <v>693544.41</v>
      </c>
      <c r="F944" s="6">
        <v>0.0013</v>
      </c>
    </row>
    <row r="945" spans="1:6" ht="13.5">
      <c r="A945" t="s">
        <v>717</v>
      </c>
      <c r="B945" t="s">
        <v>729</v>
      </c>
      <c r="C945" s="8">
        <v>192</v>
      </c>
      <c r="D945" s="7">
        <v>10157413</v>
      </c>
      <c r="E945" s="7">
        <v>606405.76</v>
      </c>
      <c r="F945" s="6">
        <v>0.0011</v>
      </c>
    </row>
    <row r="946" spans="1:6" ht="13.5">
      <c r="A946" t="s">
        <v>717</v>
      </c>
      <c r="B946" t="s">
        <v>722</v>
      </c>
      <c r="C946" s="8">
        <v>110</v>
      </c>
      <c r="D946" s="7">
        <v>2611297</v>
      </c>
      <c r="E946" s="7">
        <v>156677.82</v>
      </c>
      <c r="F946" s="6">
        <v>0.0003</v>
      </c>
    </row>
    <row r="947" spans="1:6" ht="13.5">
      <c r="A947" t="s">
        <v>717</v>
      </c>
      <c r="B947" t="s">
        <v>724</v>
      </c>
      <c r="C947" s="8">
        <v>49</v>
      </c>
      <c r="D947" s="7">
        <v>574583</v>
      </c>
      <c r="E947" s="7">
        <v>34474.98</v>
      </c>
      <c r="F947" s="6">
        <v>0.0001</v>
      </c>
    </row>
    <row r="948" spans="1:6" ht="13.5">
      <c r="A948" t="s">
        <v>717</v>
      </c>
      <c r="B948" t="s">
        <v>728</v>
      </c>
      <c r="C948" s="8">
        <v>46</v>
      </c>
      <c r="D948" s="7">
        <v>2456241</v>
      </c>
      <c r="E948" s="7">
        <v>140386.6</v>
      </c>
      <c r="F948" s="6">
        <v>0.0003</v>
      </c>
    </row>
    <row r="949" spans="1:6" ht="13.5">
      <c r="A949" t="s">
        <v>717</v>
      </c>
      <c r="B949" t="s">
        <v>727</v>
      </c>
      <c r="C949" s="8">
        <v>45</v>
      </c>
      <c r="D949" s="7">
        <v>715370</v>
      </c>
      <c r="E949" s="7">
        <v>42858.29</v>
      </c>
      <c r="F949" s="6">
        <v>0.0001</v>
      </c>
    </row>
    <row r="950" spans="1:6" ht="13.5">
      <c r="A950" t="s">
        <v>717</v>
      </c>
      <c r="B950" t="s">
        <v>718</v>
      </c>
      <c r="C950" s="8">
        <v>40</v>
      </c>
      <c r="D950" s="7">
        <v>477381</v>
      </c>
      <c r="E950" s="7">
        <v>28642.86</v>
      </c>
      <c r="F950" s="6">
        <v>0.0001</v>
      </c>
    </row>
    <row r="951" spans="1:6" ht="13.5">
      <c r="A951" t="s">
        <v>717</v>
      </c>
      <c r="B951" t="s">
        <v>721</v>
      </c>
      <c r="C951" s="8">
        <v>38</v>
      </c>
      <c r="D951" s="7">
        <v>1009584</v>
      </c>
      <c r="E951" s="7">
        <v>60575.04</v>
      </c>
      <c r="F951" s="6">
        <v>0.0001</v>
      </c>
    </row>
    <row r="952" spans="1:6" ht="13.5">
      <c r="A952" t="s">
        <v>717</v>
      </c>
      <c r="B952" t="s">
        <v>720</v>
      </c>
      <c r="C952" s="8">
        <v>37</v>
      </c>
      <c r="D952" s="7">
        <v>1261445</v>
      </c>
      <c r="E952" s="7">
        <v>75666.75</v>
      </c>
      <c r="F952" s="6">
        <v>0.0001</v>
      </c>
    </row>
    <row r="953" spans="1:6" ht="13.5">
      <c r="A953" t="s">
        <v>717</v>
      </c>
      <c r="B953" t="s">
        <v>730</v>
      </c>
      <c r="C953" s="8">
        <v>27</v>
      </c>
      <c r="D953" s="7">
        <v>548906</v>
      </c>
      <c r="E953" s="7">
        <v>32934.36</v>
      </c>
      <c r="F953" s="6">
        <v>0.0001</v>
      </c>
    </row>
    <row r="954" spans="1:6" ht="13.5">
      <c r="A954" t="s">
        <v>717</v>
      </c>
      <c r="B954" t="s">
        <v>723</v>
      </c>
      <c r="C954" s="8">
        <v>23</v>
      </c>
      <c r="D954" s="7">
        <v>238420</v>
      </c>
      <c r="E954" s="7">
        <v>14305.2</v>
      </c>
      <c r="F954" s="6">
        <v>0</v>
      </c>
    </row>
    <row r="955" spans="1:6" ht="13.5">
      <c r="A955" t="s">
        <v>717</v>
      </c>
      <c r="B955" t="s">
        <v>719</v>
      </c>
      <c r="C955" s="8">
        <v>18</v>
      </c>
      <c r="D955" s="7">
        <v>103582</v>
      </c>
      <c r="E955" s="7">
        <v>6214.92</v>
      </c>
      <c r="F955" s="6">
        <v>0</v>
      </c>
    </row>
    <row r="956" spans="1:6" ht="13.5">
      <c r="A956" t="s">
        <v>717</v>
      </c>
      <c r="B956" t="s">
        <v>725</v>
      </c>
      <c r="C956" s="8">
        <v>13</v>
      </c>
      <c r="D956" s="7">
        <v>195207</v>
      </c>
      <c r="E956" s="7">
        <v>11712.42</v>
      </c>
      <c r="F956" s="6">
        <v>0</v>
      </c>
    </row>
    <row r="957" spans="1:6" ht="13.5">
      <c r="A957" t="s">
        <v>717</v>
      </c>
      <c r="B957" t="s">
        <v>857</v>
      </c>
      <c r="C957" s="11">
        <v>20</v>
      </c>
      <c r="D957" s="9">
        <v>113823</v>
      </c>
      <c r="E957" s="9">
        <v>6829.38</v>
      </c>
      <c r="F957" s="10">
        <v>0</v>
      </c>
    </row>
    <row r="958" spans="1:6" ht="13.5">
      <c r="A958" t="s">
        <v>717</v>
      </c>
      <c r="B958" t="s">
        <v>6</v>
      </c>
      <c r="C958" s="8">
        <v>2431</v>
      </c>
      <c r="D958" s="7">
        <v>238739427</v>
      </c>
      <c r="E958" s="7">
        <v>14259765.39</v>
      </c>
      <c r="F958" s="6">
        <v>0.026</v>
      </c>
    </row>
    <row r="959" spans="3:6" ht="13.5">
      <c r="C959" s="8"/>
      <c r="D959" s="7"/>
      <c r="E959" s="7"/>
      <c r="F959" s="6"/>
    </row>
    <row r="960" spans="1:6" ht="13.5">
      <c r="A960" t="s">
        <v>731</v>
      </c>
      <c r="B960" t="s">
        <v>739</v>
      </c>
      <c r="C960" s="8">
        <v>129</v>
      </c>
      <c r="D960" s="7">
        <v>7723768</v>
      </c>
      <c r="E960" s="7">
        <v>461182.51</v>
      </c>
      <c r="F960" s="6">
        <v>0.0008</v>
      </c>
    </row>
    <row r="961" spans="1:6" ht="13.5">
      <c r="A961" t="s">
        <v>731</v>
      </c>
      <c r="B961" t="s">
        <v>731</v>
      </c>
      <c r="C961" s="8">
        <v>127</v>
      </c>
      <c r="D961" s="7">
        <v>3758362</v>
      </c>
      <c r="E961" s="7">
        <v>225501.72</v>
      </c>
      <c r="F961" s="6">
        <v>0.0004</v>
      </c>
    </row>
    <row r="962" spans="1:6" ht="13.5">
      <c r="A962" t="s">
        <v>731</v>
      </c>
      <c r="B962" t="s">
        <v>740</v>
      </c>
      <c r="C962" s="8">
        <v>103</v>
      </c>
      <c r="D962" s="7">
        <v>2342645</v>
      </c>
      <c r="E962" s="7">
        <v>140431.14</v>
      </c>
      <c r="F962" s="6">
        <v>0.0003</v>
      </c>
    </row>
    <row r="963" spans="1:6" ht="13.5">
      <c r="A963" t="s">
        <v>731</v>
      </c>
      <c r="B963" t="s">
        <v>734</v>
      </c>
      <c r="C963" s="8">
        <v>88</v>
      </c>
      <c r="D963" s="7">
        <v>2441548</v>
      </c>
      <c r="E963" s="7">
        <v>146492.88</v>
      </c>
      <c r="F963" s="6">
        <v>0.0003</v>
      </c>
    </row>
    <row r="964" spans="1:6" ht="13.5">
      <c r="A964" t="s">
        <v>731</v>
      </c>
      <c r="B964" t="s">
        <v>737</v>
      </c>
      <c r="C964" s="8">
        <v>57</v>
      </c>
      <c r="D964" s="7">
        <v>1951082</v>
      </c>
      <c r="E964" s="7">
        <v>117064.92</v>
      </c>
      <c r="F964" s="6">
        <v>0.0002</v>
      </c>
    </row>
    <row r="965" spans="1:6" ht="13.5">
      <c r="A965" t="s">
        <v>731</v>
      </c>
      <c r="B965" t="s">
        <v>736</v>
      </c>
      <c r="C965" s="8">
        <v>29</v>
      </c>
      <c r="D965" s="7">
        <v>283497</v>
      </c>
      <c r="E965" s="7">
        <v>17009.82</v>
      </c>
      <c r="F965" s="6">
        <v>0</v>
      </c>
    </row>
    <row r="966" spans="1:6" ht="13.5">
      <c r="A966" t="s">
        <v>731</v>
      </c>
      <c r="B966" t="s">
        <v>732</v>
      </c>
      <c r="C966" s="8">
        <v>28</v>
      </c>
      <c r="D966" s="7">
        <v>261058</v>
      </c>
      <c r="E966" s="7">
        <v>15663.48</v>
      </c>
      <c r="F966" s="6">
        <v>0</v>
      </c>
    </row>
    <row r="967" spans="1:6" ht="13.5">
      <c r="A967" t="s">
        <v>731</v>
      </c>
      <c r="B967" t="s">
        <v>733</v>
      </c>
      <c r="C967" s="8">
        <v>21</v>
      </c>
      <c r="D967" s="7">
        <v>159035</v>
      </c>
      <c r="E967" s="7">
        <v>9542.1</v>
      </c>
      <c r="F967" s="6">
        <v>0</v>
      </c>
    </row>
    <row r="968" spans="1:6" ht="13.5">
      <c r="A968" t="s">
        <v>731</v>
      </c>
      <c r="B968" t="s">
        <v>735</v>
      </c>
      <c r="C968" s="8">
        <v>14</v>
      </c>
      <c r="D968" s="7">
        <v>103348</v>
      </c>
      <c r="E968" s="7">
        <v>6200.88</v>
      </c>
      <c r="F968" s="6">
        <v>0</v>
      </c>
    </row>
    <row r="969" spans="1:6" ht="13.5">
      <c r="A969" t="s">
        <v>731</v>
      </c>
      <c r="B969" t="s">
        <v>738</v>
      </c>
      <c r="C969" s="8">
        <v>11</v>
      </c>
      <c r="D969" s="7">
        <v>384981</v>
      </c>
      <c r="E969" s="7">
        <v>23098.86</v>
      </c>
      <c r="F969" s="6">
        <v>0</v>
      </c>
    </row>
    <row r="970" spans="1:6" ht="13.5">
      <c r="A970" t="s">
        <v>731</v>
      </c>
      <c r="B970" t="s">
        <v>857</v>
      </c>
      <c r="C970" s="11">
        <v>44</v>
      </c>
      <c r="D970" s="9">
        <v>612343</v>
      </c>
      <c r="E970" s="9">
        <v>36740.58</v>
      </c>
      <c r="F970" s="10">
        <v>0.0001</v>
      </c>
    </row>
    <row r="971" spans="1:6" ht="13.5">
      <c r="A971" t="s">
        <v>731</v>
      </c>
      <c r="B971" t="s">
        <v>6</v>
      </c>
      <c r="C971" s="8">
        <v>651</v>
      </c>
      <c r="D971" s="7">
        <v>20021667</v>
      </c>
      <c r="E971" s="7">
        <v>1198928.89</v>
      </c>
      <c r="F971" s="6">
        <v>0.0022</v>
      </c>
    </row>
    <row r="972" spans="3:6" ht="13.5">
      <c r="C972" s="8"/>
      <c r="D972" s="7"/>
      <c r="E972" s="7"/>
      <c r="F972" s="6"/>
    </row>
    <row r="973" spans="1:6" ht="13.5">
      <c r="A973" t="s">
        <v>741</v>
      </c>
      <c r="B973" t="s">
        <v>742</v>
      </c>
      <c r="C973" s="8">
        <v>127</v>
      </c>
      <c r="D973" s="7">
        <v>3200580</v>
      </c>
      <c r="E973" s="7">
        <v>191965.3</v>
      </c>
      <c r="F973" s="6">
        <v>0.0003</v>
      </c>
    </row>
    <row r="974" spans="1:6" ht="13.5">
      <c r="A974" t="s">
        <v>741</v>
      </c>
      <c r="B974" t="s">
        <v>745</v>
      </c>
      <c r="C974" s="8">
        <v>82</v>
      </c>
      <c r="D974" s="7">
        <v>2456715</v>
      </c>
      <c r="E974" s="7">
        <v>147357</v>
      </c>
      <c r="F974" s="6">
        <v>0.0003</v>
      </c>
    </row>
    <row r="975" spans="1:6" ht="13.5">
      <c r="A975" t="s">
        <v>741</v>
      </c>
      <c r="B975" t="s">
        <v>743</v>
      </c>
      <c r="C975" s="8">
        <v>24</v>
      </c>
      <c r="D975" s="7">
        <v>168758</v>
      </c>
      <c r="E975" s="7">
        <v>10125.48</v>
      </c>
      <c r="F975" s="6">
        <v>0</v>
      </c>
    </row>
    <row r="976" spans="1:6" ht="13.5">
      <c r="A976" t="s">
        <v>741</v>
      </c>
      <c r="B976" t="s">
        <v>746</v>
      </c>
      <c r="C976" s="8">
        <v>21</v>
      </c>
      <c r="D976" s="7">
        <v>203585</v>
      </c>
      <c r="E976" s="7">
        <v>12215.1</v>
      </c>
      <c r="F976" s="6">
        <v>0</v>
      </c>
    </row>
    <row r="977" spans="1:6" ht="13.5">
      <c r="A977" t="s">
        <v>741</v>
      </c>
      <c r="B977" t="s">
        <v>744</v>
      </c>
      <c r="C977" s="8">
        <v>16</v>
      </c>
      <c r="D977" s="7">
        <v>53530</v>
      </c>
      <c r="E977" s="7">
        <v>3211.8</v>
      </c>
      <c r="F977" s="6">
        <v>0</v>
      </c>
    </row>
    <row r="978" spans="1:6" ht="13.5">
      <c r="A978" t="s">
        <v>741</v>
      </c>
      <c r="B978" t="s">
        <v>857</v>
      </c>
      <c r="C978" s="11">
        <v>27</v>
      </c>
      <c r="D978" s="9">
        <v>221106</v>
      </c>
      <c r="E978" s="9">
        <v>13266.36</v>
      </c>
      <c r="F978" s="10">
        <v>0</v>
      </c>
    </row>
    <row r="979" spans="1:6" ht="13.5">
      <c r="A979" t="s">
        <v>741</v>
      </c>
      <c r="B979" t="s">
        <v>6</v>
      </c>
      <c r="C979" s="8">
        <v>297</v>
      </c>
      <c r="D979" s="7">
        <v>6304274</v>
      </c>
      <c r="E979" s="7">
        <v>378141.04</v>
      </c>
      <c r="F979" s="6">
        <v>0.0007</v>
      </c>
    </row>
    <row r="980" spans="3:6" ht="13.5">
      <c r="C980" s="8"/>
      <c r="D980" s="7"/>
      <c r="E980" s="7"/>
      <c r="F980" s="6"/>
    </row>
    <row r="981" spans="1:6" ht="13.5">
      <c r="A981" t="s">
        <v>363</v>
      </c>
      <c r="B981" t="s">
        <v>748</v>
      </c>
      <c r="C981" s="8">
        <v>357</v>
      </c>
      <c r="D981" s="7">
        <v>29590603</v>
      </c>
      <c r="E981" s="7">
        <v>1770876.86</v>
      </c>
      <c r="F981" s="6">
        <v>0.0032</v>
      </c>
    </row>
    <row r="982" spans="1:6" ht="13.5">
      <c r="A982" t="s">
        <v>363</v>
      </c>
      <c r="B982" t="s">
        <v>747</v>
      </c>
      <c r="C982" s="8">
        <v>64</v>
      </c>
      <c r="D982" s="7">
        <v>1754897</v>
      </c>
      <c r="E982" s="7">
        <v>105293.82</v>
      </c>
      <c r="F982" s="6">
        <v>0.0002</v>
      </c>
    </row>
    <row r="983" spans="1:6" ht="13.5">
      <c r="A983" t="s">
        <v>363</v>
      </c>
      <c r="B983" t="s">
        <v>749</v>
      </c>
      <c r="C983" s="8">
        <v>22</v>
      </c>
      <c r="D983" s="7">
        <v>162634</v>
      </c>
      <c r="E983" s="7">
        <v>9758.04</v>
      </c>
      <c r="F983" s="6">
        <v>0</v>
      </c>
    </row>
    <row r="984" spans="1:6" ht="13.5">
      <c r="A984" t="s">
        <v>363</v>
      </c>
      <c r="B984" t="s">
        <v>750</v>
      </c>
      <c r="C984" s="8">
        <v>10</v>
      </c>
      <c r="D984" s="7">
        <v>15698</v>
      </c>
      <c r="E984" s="7">
        <v>941.88</v>
      </c>
      <c r="F984" s="6">
        <v>0</v>
      </c>
    </row>
    <row r="985" spans="1:6" ht="13.5">
      <c r="A985" t="s">
        <v>363</v>
      </c>
      <c r="B985" t="s">
        <v>857</v>
      </c>
      <c r="C985" s="11">
        <v>25</v>
      </c>
      <c r="D985" s="9">
        <v>377308</v>
      </c>
      <c r="E985" s="9">
        <v>22631.83</v>
      </c>
      <c r="F985" s="10">
        <v>0</v>
      </c>
    </row>
    <row r="986" spans="1:6" ht="13.5">
      <c r="A986" t="s">
        <v>363</v>
      </c>
      <c r="B986" t="s">
        <v>6</v>
      </c>
      <c r="C986" s="8">
        <v>478</v>
      </c>
      <c r="D986" s="7">
        <v>31901140</v>
      </c>
      <c r="E986" s="7">
        <v>1909502.43</v>
      </c>
      <c r="F986" s="6">
        <v>0.0035</v>
      </c>
    </row>
    <row r="987" spans="3:6" ht="13.5">
      <c r="C987" s="8"/>
      <c r="D987" s="7"/>
      <c r="E987" s="7"/>
      <c r="F987" s="6"/>
    </row>
    <row r="988" spans="1:6" ht="13.5">
      <c r="A988" t="s">
        <v>751</v>
      </c>
      <c r="B988" t="s">
        <v>757</v>
      </c>
      <c r="C988" s="8">
        <v>129</v>
      </c>
      <c r="D988" s="7">
        <v>2344630</v>
      </c>
      <c r="E988" s="7">
        <v>139754.36</v>
      </c>
      <c r="F988" s="6">
        <v>0.0003</v>
      </c>
    </row>
    <row r="989" spans="1:6" ht="13.5">
      <c r="A989" t="s">
        <v>751</v>
      </c>
      <c r="B989" t="s">
        <v>753</v>
      </c>
      <c r="C989" s="8">
        <v>48</v>
      </c>
      <c r="D989" s="7">
        <v>607817</v>
      </c>
      <c r="E989" s="7">
        <v>36134.49</v>
      </c>
      <c r="F989" s="6">
        <v>0.0001</v>
      </c>
    </row>
    <row r="990" spans="1:6" ht="13.5">
      <c r="A990" t="s">
        <v>751</v>
      </c>
      <c r="B990" t="s">
        <v>756</v>
      </c>
      <c r="C990" s="8">
        <v>41</v>
      </c>
      <c r="D990" s="7">
        <v>541392</v>
      </c>
      <c r="E990" s="7">
        <v>32483.52</v>
      </c>
      <c r="F990" s="6">
        <v>0.0001</v>
      </c>
    </row>
    <row r="991" spans="1:6" ht="13.5">
      <c r="A991" t="s">
        <v>751</v>
      </c>
      <c r="B991" t="s">
        <v>752</v>
      </c>
      <c r="C991" s="8">
        <v>36</v>
      </c>
      <c r="D991" s="7">
        <v>479850</v>
      </c>
      <c r="E991" s="7">
        <v>28791</v>
      </c>
      <c r="F991" s="6">
        <v>0.0001</v>
      </c>
    </row>
    <row r="992" spans="1:6" ht="13.5">
      <c r="A992" t="s">
        <v>751</v>
      </c>
      <c r="B992" t="s">
        <v>754</v>
      </c>
      <c r="C992" s="8">
        <v>29</v>
      </c>
      <c r="D992" s="7">
        <v>2095763</v>
      </c>
      <c r="E992" s="7">
        <v>125745.78</v>
      </c>
      <c r="F992" s="6">
        <v>0.0002</v>
      </c>
    </row>
    <row r="993" spans="1:6" ht="13.5">
      <c r="A993" t="s">
        <v>751</v>
      </c>
      <c r="B993" t="s">
        <v>758</v>
      </c>
      <c r="C993" s="8">
        <v>25</v>
      </c>
      <c r="D993" s="7">
        <v>483555</v>
      </c>
      <c r="E993" s="7">
        <v>29013.3</v>
      </c>
      <c r="F993" s="6">
        <v>0.0001</v>
      </c>
    </row>
    <row r="994" spans="1:6" ht="13.5">
      <c r="A994" t="s">
        <v>751</v>
      </c>
      <c r="B994" t="s">
        <v>760</v>
      </c>
      <c r="C994" s="8">
        <v>21</v>
      </c>
      <c r="D994" s="7">
        <v>893337</v>
      </c>
      <c r="E994" s="7">
        <v>53600.22</v>
      </c>
      <c r="F994" s="6">
        <v>0.0001</v>
      </c>
    </row>
    <row r="995" spans="1:6" ht="13.5">
      <c r="A995" t="s">
        <v>751</v>
      </c>
      <c r="B995" t="s">
        <v>755</v>
      </c>
      <c r="C995" s="8">
        <v>10</v>
      </c>
      <c r="D995" s="7">
        <v>518512</v>
      </c>
      <c r="E995" s="7">
        <v>31110.72</v>
      </c>
      <c r="F995" s="6">
        <v>0.0001</v>
      </c>
    </row>
    <row r="996" spans="1:6" ht="13.5">
      <c r="A996" t="s">
        <v>751</v>
      </c>
      <c r="B996" t="s">
        <v>759</v>
      </c>
      <c r="C996" s="8">
        <v>10</v>
      </c>
      <c r="D996" s="7">
        <v>34143</v>
      </c>
      <c r="E996" s="7">
        <v>1998.88</v>
      </c>
      <c r="F996" s="6">
        <v>0</v>
      </c>
    </row>
    <row r="997" spans="1:6" ht="13.5">
      <c r="A997" t="s">
        <v>751</v>
      </c>
      <c r="B997" t="s">
        <v>857</v>
      </c>
      <c r="C997" s="11">
        <v>41</v>
      </c>
      <c r="D997" s="9">
        <v>431425</v>
      </c>
      <c r="E997" s="9">
        <v>25885.5</v>
      </c>
      <c r="F997" s="10">
        <v>0</v>
      </c>
    </row>
    <row r="998" spans="1:6" ht="13.5">
      <c r="A998" t="s">
        <v>751</v>
      </c>
      <c r="B998" t="s">
        <v>6</v>
      </c>
      <c r="C998" s="8">
        <v>390</v>
      </c>
      <c r="D998" s="7">
        <v>8430424</v>
      </c>
      <c r="E998" s="7">
        <v>504517.77</v>
      </c>
      <c r="F998" s="6">
        <v>0.0009</v>
      </c>
    </row>
    <row r="999" spans="3:6" ht="13.5">
      <c r="C999" s="8"/>
      <c r="D999" s="7"/>
      <c r="E999" s="7"/>
      <c r="F999" s="6"/>
    </row>
    <row r="1000" spans="1:6" ht="13.5">
      <c r="A1000" t="s">
        <v>516</v>
      </c>
      <c r="B1000" t="s">
        <v>764</v>
      </c>
      <c r="C1000" s="8">
        <v>934</v>
      </c>
      <c r="D1000" s="7">
        <v>100758102</v>
      </c>
      <c r="E1000" s="7">
        <v>6032364.71</v>
      </c>
      <c r="F1000" s="6">
        <v>0.011</v>
      </c>
    </row>
    <row r="1001" spans="1:6" ht="13.5">
      <c r="A1001" t="s">
        <v>516</v>
      </c>
      <c r="B1001" t="s">
        <v>763</v>
      </c>
      <c r="C1001" s="8">
        <v>52</v>
      </c>
      <c r="D1001" s="7">
        <v>896793</v>
      </c>
      <c r="E1001" s="7">
        <v>53807.58</v>
      </c>
      <c r="F1001" s="6">
        <v>0.0001</v>
      </c>
    </row>
    <row r="1002" spans="1:6" ht="13.5">
      <c r="A1002" t="s">
        <v>516</v>
      </c>
      <c r="B1002" t="s">
        <v>538</v>
      </c>
      <c r="C1002" s="8">
        <v>34</v>
      </c>
      <c r="D1002" s="7">
        <v>1391439</v>
      </c>
      <c r="E1002" s="7">
        <v>83059.88</v>
      </c>
      <c r="F1002" s="6">
        <v>0.0002</v>
      </c>
    </row>
    <row r="1003" spans="1:6" ht="13.5">
      <c r="A1003" t="s">
        <v>516</v>
      </c>
      <c r="B1003" t="s">
        <v>761</v>
      </c>
      <c r="C1003" s="8">
        <v>27</v>
      </c>
      <c r="D1003" s="7">
        <v>429362</v>
      </c>
      <c r="E1003" s="7">
        <v>25761.72</v>
      </c>
      <c r="F1003" s="6">
        <v>0</v>
      </c>
    </row>
    <row r="1004" spans="1:6" ht="13.5">
      <c r="A1004" t="s">
        <v>516</v>
      </c>
      <c r="B1004" t="s">
        <v>762</v>
      </c>
      <c r="C1004" s="8">
        <v>21</v>
      </c>
      <c r="D1004" s="7">
        <v>143818</v>
      </c>
      <c r="E1004" s="7">
        <v>8629.08</v>
      </c>
      <c r="F1004" s="6">
        <v>0</v>
      </c>
    </row>
    <row r="1005" spans="1:6" ht="13.5">
      <c r="A1005" t="s">
        <v>516</v>
      </c>
      <c r="B1005" t="s">
        <v>857</v>
      </c>
      <c r="C1005" s="11">
        <v>27</v>
      </c>
      <c r="D1005" s="9">
        <v>1406731</v>
      </c>
      <c r="E1005" s="9">
        <v>84403.86</v>
      </c>
      <c r="F1005" s="10">
        <v>0.0002</v>
      </c>
    </row>
    <row r="1006" spans="1:6" ht="13.5">
      <c r="A1006" t="s">
        <v>516</v>
      </c>
      <c r="B1006" t="s">
        <v>6</v>
      </c>
      <c r="C1006" s="8">
        <v>1095</v>
      </c>
      <c r="D1006" s="7">
        <v>105026245</v>
      </c>
      <c r="E1006" s="7">
        <v>6288026.83</v>
      </c>
      <c r="F1006" s="6">
        <v>0.0115</v>
      </c>
    </row>
    <row r="1007" spans="3:6" ht="13.5">
      <c r="C1007" s="8"/>
      <c r="D1007" s="7"/>
      <c r="E1007" s="7"/>
      <c r="F1007" s="6"/>
    </row>
    <row r="1008" spans="1:6" ht="13.5">
      <c r="A1008" t="s">
        <v>765</v>
      </c>
      <c r="B1008" t="s">
        <v>768</v>
      </c>
      <c r="C1008" s="8">
        <v>634</v>
      </c>
      <c r="D1008" s="7">
        <v>42504076</v>
      </c>
      <c r="E1008" s="7">
        <v>2548404.15</v>
      </c>
      <c r="F1008" s="6">
        <v>0.0046</v>
      </c>
    </row>
    <row r="1009" spans="1:6" ht="13.5">
      <c r="A1009" t="s">
        <v>765</v>
      </c>
      <c r="B1009" t="s">
        <v>773</v>
      </c>
      <c r="C1009" s="8">
        <v>258</v>
      </c>
      <c r="D1009" s="7">
        <v>11557665</v>
      </c>
      <c r="E1009" s="7">
        <v>693459.9</v>
      </c>
      <c r="F1009" s="6">
        <v>0.0013</v>
      </c>
    </row>
    <row r="1010" spans="1:6" ht="13.5">
      <c r="A1010" t="s">
        <v>765</v>
      </c>
      <c r="B1010" t="s">
        <v>638</v>
      </c>
      <c r="C1010" s="8">
        <v>149</v>
      </c>
      <c r="D1010" s="7">
        <v>3706521</v>
      </c>
      <c r="E1010" s="7">
        <v>222391.26</v>
      </c>
      <c r="F1010" s="6">
        <v>0.0004</v>
      </c>
    </row>
    <row r="1011" spans="1:6" ht="13.5">
      <c r="A1011" t="s">
        <v>765</v>
      </c>
      <c r="B1011" t="s">
        <v>772</v>
      </c>
      <c r="C1011" s="8">
        <v>57</v>
      </c>
      <c r="D1011" s="7">
        <v>927423</v>
      </c>
      <c r="E1011" s="7">
        <v>55645.38</v>
      </c>
      <c r="F1011" s="6">
        <v>0.0001</v>
      </c>
    </row>
    <row r="1012" spans="1:6" ht="13.5">
      <c r="A1012" t="s">
        <v>765</v>
      </c>
      <c r="B1012" t="s">
        <v>771</v>
      </c>
      <c r="C1012" s="8">
        <v>54</v>
      </c>
      <c r="D1012" s="7">
        <v>778731</v>
      </c>
      <c r="E1012" s="7">
        <v>46723.86</v>
      </c>
      <c r="F1012" s="6">
        <v>0.0001</v>
      </c>
    </row>
    <row r="1013" spans="1:6" ht="13.5">
      <c r="A1013" t="s">
        <v>765</v>
      </c>
      <c r="B1013" t="s">
        <v>766</v>
      </c>
      <c r="C1013" s="8">
        <v>47</v>
      </c>
      <c r="D1013" s="7">
        <v>2898517</v>
      </c>
      <c r="E1013" s="7">
        <v>173911.02</v>
      </c>
      <c r="F1013" s="6">
        <v>0.0003</v>
      </c>
    </row>
    <row r="1014" spans="1:6" ht="13.5">
      <c r="A1014" t="s">
        <v>765</v>
      </c>
      <c r="B1014" t="s">
        <v>769</v>
      </c>
      <c r="C1014" s="8">
        <v>31</v>
      </c>
      <c r="D1014" s="7">
        <v>385009</v>
      </c>
      <c r="E1014" s="7">
        <v>23100.54</v>
      </c>
      <c r="F1014" s="6">
        <v>0</v>
      </c>
    </row>
    <row r="1015" spans="1:6" ht="13.5">
      <c r="A1015" t="s">
        <v>765</v>
      </c>
      <c r="B1015" t="s">
        <v>767</v>
      </c>
      <c r="C1015" s="8">
        <v>21</v>
      </c>
      <c r="D1015" s="7">
        <v>262608</v>
      </c>
      <c r="E1015" s="7">
        <v>15756.48</v>
      </c>
      <c r="F1015" s="6">
        <v>0</v>
      </c>
    </row>
    <row r="1016" spans="1:6" ht="13.5">
      <c r="A1016" t="s">
        <v>765</v>
      </c>
      <c r="B1016" t="s">
        <v>770</v>
      </c>
      <c r="C1016" s="8">
        <v>13</v>
      </c>
      <c r="D1016" s="7">
        <v>482269</v>
      </c>
      <c r="E1016" s="7">
        <v>28936.14</v>
      </c>
      <c r="F1016" s="6">
        <v>0.0001</v>
      </c>
    </row>
    <row r="1017" spans="1:6" ht="13.5">
      <c r="A1017" t="s">
        <v>765</v>
      </c>
      <c r="B1017" t="s">
        <v>774</v>
      </c>
      <c r="C1017" s="8">
        <v>10</v>
      </c>
      <c r="D1017" s="7">
        <v>195338</v>
      </c>
      <c r="E1017" s="7">
        <v>11720.28</v>
      </c>
      <c r="F1017" s="6">
        <v>0</v>
      </c>
    </row>
    <row r="1018" spans="1:6" ht="13.5">
      <c r="A1018" t="s">
        <v>765</v>
      </c>
      <c r="B1018" t="s">
        <v>775</v>
      </c>
      <c r="C1018" s="8">
        <v>10</v>
      </c>
      <c r="D1018" s="7">
        <v>167636</v>
      </c>
      <c r="E1018" s="7">
        <v>10058.16</v>
      </c>
      <c r="F1018" s="6">
        <v>0</v>
      </c>
    </row>
    <row r="1019" spans="1:6" ht="13.5">
      <c r="A1019" t="s">
        <v>765</v>
      </c>
      <c r="B1019" t="s">
        <v>857</v>
      </c>
      <c r="C1019" s="11">
        <v>62</v>
      </c>
      <c r="D1019" s="9">
        <v>1053868</v>
      </c>
      <c r="E1019" s="9">
        <v>63232.08</v>
      </c>
      <c r="F1019" s="10">
        <v>0.0001</v>
      </c>
    </row>
    <row r="1020" spans="1:6" ht="13.5">
      <c r="A1020" t="s">
        <v>765</v>
      </c>
      <c r="B1020" t="s">
        <v>6</v>
      </c>
      <c r="C1020" s="8">
        <v>1346</v>
      </c>
      <c r="D1020" s="7">
        <v>64919661</v>
      </c>
      <c r="E1020" s="7">
        <v>3893339.25</v>
      </c>
      <c r="F1020" s="6">
        <v>0.0071</v>
      </c>
    </row>
    <row r="1021" spans="3:6" ht="13.5">
      <c r="C1021" s="8"/>
      <c r="D1021" s="7"/>
      <c r="E1021" s="7"/>
      <c r="F1021" s="6"/>
    </row>
    <row r="1022" spans="1:6" ht="13.5">
      <c r="A1022" t="s">
        <v>776</v>
      </c>
      <c r="B1022" t="s">
        <v>776</v>
      </c>
      <c r="C1022" s="8">
        <v>431</v>
      </c>
      <c r="D1022" s="7">
        <v>23852943</v>
      </c>
      <c r="E1022" s="7">
        <v>1429545.97</v>
      </c>
      <c r="F1022" s="6">
        <v>0.0026</v>
      </c>
    </row>
    <row r="1023" spans="1:6" ht="13.5">
      <c r="A1023" t="s">
        <v>776</v>
      </c>
      <c r="B1023" t="s">
        <v>780</v>
      </c>
      <c r="C1023" s="8">
        <v>224</v>
      </c>
      <c r="D1023" s="7">
        <v>11517244</v>
      </c>
      <c r="E1023" s="7">
        <v>690130.56</v>
      </c>
      <c r="F1023" s="6">
        <v>0.0013</v>
      </c>
    </row>
    <row r="1024" spans="1:6" ht="13.5">
      <c r="A1024" t="s">
        <v>776</v>
      </c>
      <c r="B1024" t="s">
        <v>782</v>
      </c>
      <c r="C1024" s="8">
        <v>107</v>
      </c>
      <c r="D1024" s="7">
        <v>3210412</v>
      </c>
      <c r="E1024" s="7">
        <v>192624.72</v>
      </c>
      <c r="F1024" s="6">
        <v>0.0004</v>
      </c>
    </row>
    <row r="1025" spans="1:6" ht="13.5">
      <c r="A1025" t="s">
        <v>776</v>
      </c>
      <c r="B1025" t="s">
        <v>781</v>
      </c>
      <c r="C1025" s="8">
        <v>102</v>
      </c>
      <c r="D1025" s="7">
        <v>5542572</v>
      </c>
      <c r="E1025" s="7">
        <v>325786.98</v>
      </c>
      <c r="F1025" s="6">
        <v>0.0006</v>
      </c>
    </row>
    <row r="1026" spans="1:6" ht="13.5">
      <c r="A1026" t="s">
        <v>776</v>
      </c>
      <c r="B1026" t="s">
        <v>777</v>
      </c>
      <c r="C1026" s="8">
        <v>47</v>
      </c>
      <c r="D1026" s="7">
        <v>1114885</v>
      </c>
      <c r="E1026" s="7">
        <v>66852.74</v>
      </c>
      <c r="F1026" s="6">
        <v>0.0001</v>
      </c>
    </row>
    <row r="1027" spans="1:6" ht="13.5">
      <c r="A1027" t="s">
        <v>776</v>
      </c>
      <c r="B1027" t="s">
        <v>778</v>
      </c>
      <c r="C1027" s="8">
        <v>47</v>
      </c>
      <c r="D1027" s="7">
        <v>694007</v>
      </c>
      <c r="E1027" s="7">
        <v>41640.42</v>
      </c>
      <c r="F1027" s="6">
        <v>0.0001</v>
      </c>
    </row>
    <row r="1028" spans="1:6" ht="13.5">
      <c r="A1028" t="s">
        <v>776</v>
      </c>
      <c r="B1028" t="s">
        <v>779</v>
      </c>
      <c r="C1028" s="8">
        <v>21</v>
      </c>
      <c r="D1028" s="7">
        <v>123052</v>
      </c>
      <c r="E1028" s="7">
        <v>7383.12</v>
      </c>
      <c r="F1028" s="6">
        <v>0</v>
      </c>
    </row>
    <row r="1029" spans="1:6" ht="13.5">
      <c r="A1029" t="s">
        <v>776</v>
      </c>
      <c r="B1029" t="s">
        <v>783</v>
      </c>
      <c r="C1029" s="8">
        <v>12</v>
      </c>
      <c r="D1029" s="7">
        <v>264438</v>
      </c>
      <c r="E1029" s="7">
        <v>15866.28</v>
      </c>
      <c r="F1029" s="6">
        <v>0</v>
      </c>
    </row>
    <row r="1030" spans="1:6" ht="13.5">
      <c r="A1030" t="s">
        <v>776</v>
      </c>
      <c r="B1030" t="s">
        <v>857</v>
      </c>
      <c r="C1030" s="11">
        <v>25</v>
      </c>
      <c r="D1030" s="9">
        <v>642328</v>
      </c>
      <c r="E1030" s="9">
        <v>38539.68</v>
      </c>
      <c r="F1030" s="10">
        <v>0.0001</v>
      </c>
    </row>
    <row r="1031" spans="1:6" ht="13.5">
      <c r="A1031" t="s">
        <v>776</v>
      </c>
      <c r="B1031" t="s">
        <v>6</v>
      </c>
      <c r="C1031" s="8">
        <v>1016</v>
      </c>
      <c r="D1031" s="7">
        <v>46961881</v>
      </c>
      <c r="E1031" s="7">
        <v>2808370.47</v>
      </c>
      <c r="F1031" s="6">
        <v>0.0051</v>
      </c>
    </row>
    <row r="1032" spans="3:6" ht="13.5">
      <c r="C1032" s="8"/>
      <c r="D1032" s="7"/>
      <c r="E1032" s="7"/>
      <c r="F1032" s="6"/>
    </row>
    <row r="1033" spans="1:6" ht="13.5">
      <c r="A1033" t="s">
        <v>784</v>
      </c>
      <c r="B1033" t="s">
        <v>786</v>
      </c>
      <c r="C1033" s="8">
        <v>106</v>
      </c>
      <c r="D1033" s="7">
        <v>3332603</v>
      </c>
      <c r="E1033" s="7">
        <v>199383.25</v>
      </c>
      <c r="F1033" s="6">
        <v>0.0004</v>
      </c>
    </row>
    <row r="1034" spans="1:6" ht="13.5">
      <c r="A1034" t="s">
        <v>784</v>
      </c>
      <c r="B1034" t="s">
        <v>789</v>
      </c>
      <c r="C1034" s="8">
        <v>54</v>
      </c>
      <c r="D1034" s="7">
        <v>613395</v>
      </c>
      <c r="E1034" s="7">
        <v>36803.7</v>
      </c>
      <c r="F1034" s="6">
        <v>0.0001</v>
      </c>
    </row>
    <row r="1035" spans="1:6" ht="13.5">
      <c r="A1035" t="s">
        <v>784</v>
      </c>
      <c r="B1035" t="s">
        <v>787</v>
      </c>
      <c r="C1035" s="8">
        <v>47</v>
      </c>
      <c r="D1035" s="7">
        <v>1160254</v>
      </c>
      <c r="E1035" s="7">
        <v>69615.24</v>
      </c>
      <c r="F1035" s="6">
        <v>0.0001</v>
      </c>
    </row>
    <row r="1036" spans="1:6" ht="13.5">
      <c r="A1036" t="s">
        <v>784</v>
      </c>
      <c r="B1036" t="s">
        <v>785</v>
      </c>
      <c r="C1036" s="8">
        <v>36</v>
      </c>
      <c r="D1036" s="7">
        <v>490094</v>
      </c>
      <c r="E1036" s="7">
        <v>29355.01</v>
      </c>
      <c r="F1036" s="6">
        <v>0.0001</v>
      </c>
    </row>
    <row r="1037" spans="1:6" ht="13.5">
      <c r="A1037" t="s">
        <v>784</v>
      </c>
      <c r="B1037" t="s">
        <v>788</v>
      </c>
      <c r="C1037" s="8">
        <v>14</v>
      </c>
      <c r="D1037" s="7">
        <v>332496</v>
      </c>
      <c r="E1037" s="7">
        <v>19949.76</v>
      </c>
      <c r="F1037" s="6">
        <v>0</v>
      </c>
    </row>
    <row r="1038" spans="1:6" ht="13.5">
      <c r="A1038" t="s">
        <v>784</v>
      </c>
      <c r="B1038" t="s">
        <v>857</v>
      </c>
      <c r="C1038" s="11">
        <v>27</v>
      </c>
      <c r="D1038" s="9">
        <v>1036906</v>
      </c>
      <c r="E1038" s="9">
        <v>62167.66</v>
      </c>
      <c r="F1038" s="10">
        <v>0.0001</v>
      </c>
    </row>
    <row r="1039" spans="1:6" ht="13.5">
      <c r="A1039" t="s">
        <v>784</v>
      </c>
      <c r="B1039" t="s">
        <v>6</v>
      </c>
      <c r="C1039" s="8">
        <v>284</v>
      </c>
      <c r="D1039" s="7">
        <v>6965748</v>
      </c>
      <c r="E1039" s="7">
        <v>417274.62</v>
      </c>
      <c r="F1039" s="6">
        <v>0.0008</v>
      </c>
    </row>
    <row r="1040" spans="3:6" ht="13.5">
      <c r="C1040" s="8"/>
      <c r="D1040" s="7"/>
      <c r="E1040" s="7"/>
      <c r="F1040" s="6"/>
    </row>
    <row r="1041" spans="1:6" ht="13.5">
      <c r="A1041" t="s">
        <v>790</v>
      </c>
      <c r="B1041" t="s">
        <v>796</v>
      </c>
      <c r="C1041" s="8">
        <v>1040</v>
      </c>
      <c r="D1041" s="7">
        <v>126120694</v>
      </c>
      <c r="E1041" s="7">
        <v>7528807.04</v>
      </c>
      <c r="F1041" s="6">
        <v>0.0137</v>
      </c>
    </row>
    <row r="1042" spans="1:6" ht="13.5">
      <c r="A1042" t="s">
        <v>790</v>
      </c>
      <c r="B1042" t="s">
        <v>797</v>
      </c>
      <c r="C1042" s="8">
        <v>71</v>
      </c>
      <c r="D1042" s="7">
        <v>1690388</v>
      </c>
      <c r="E1042" s="7">
        <v>101423.28</v>
      </c>
      <c r="F1042" s="6">
        <v>0.0002</v>
      </c>
    </row>
    <row r="1043" spans="1:6" ht="13.5">
      <c r="A1043" t="s">
        <v>790</v>
      </c>
      <c r="B1043" t="s">
        <v>794</v>
      </c>
      <c r="C1043" s="8">
        <v>45</v>
      </c>
      <c r="D1043" s="7">
        <v>1359500</v>
      </c>
      <c r="E1043" s="7">
        <v>81570</v>
      </c>
      <c r="F1043" s="6">
        <v>0.0001</v>
      </c>
    </row>
    <row r="1044" spans="1:6" ht="13.5">
      <c r="A1044" t="s">
        <v>790</v>
      </c>
      <c r="B1044" t="s">
        <v>798</v>
      </c>
      <c r="C1044" s="8">
        <v>23</v>
      </c>
      <c r="D1044" s="7">
        <v>1028048</v>
      </c>
      <c r="E1044" s="7">
        <v>61682.88</v>
      </c>
      <c r="F1044" s="6">
        <v>0.0001</v>
      </c>
    </row>
    <row r="1045" spans="1:6" ht="13.5">
      <c r="A1045" t="s">
        <v>790</v>
      </c>
      <c r="B1045" t="s">
        <v>801</v>
      </c>
      <c r="C1045" s="8">
        <v>22</v>
      </c>
      <c r="D1045" s="7">
        <v>166586</v>
      </c>
      <c r="E1045" s="7">
        <v>9995.16</v>
      </c>
      <c r="F1045" s="6">
        <v>0</v>
      </c>
    </row>
    <row r="1046" spans="1:6" ht="13.5">
      <c r="A1046" t="s">
        <v>790</v>
      </c>
      <c r="B1046" t="s">
        <v>791</v>
      </c>
      <c r="C1046" s="8">
        <v>21</v>
      </c>
      <c r="D1046" s="7">
        <v>337982</v>
      </c>
      <c r="E1046" s="7">
        <v>20278.92</v>
      </c>
      <c r="F1046" s="6">
        <v>0</v>
      </c>
    </row>
    <row r="1047" spans="1:6" ht="13.5">
      <c r="A1047" t="s">
        <v>790</v>
      </c>
      <c r="B1047" t="s">
        <v>799</v>
      </c>
      <c r="C1047" s="8">
        <v>21</v>
      </c>
      <c r="D1047" s="7">
        <v>496625</v>
      </c>
      <c r="E1047" s="7">
        <v>29797.5</v>
      </c>
      <c r="F1047" s="6">
        <v>0.0001</v>
      </c>
    </row>
    <row r="1048" spans="1:6" ht="13.5">
      <c r="A1048" t="s">
        <v>790</v>
      </c>
      <c r="B1048" t="s">
        <v>795</v>
      </c>
      <c r="C1048" s="8">
        <v>19</v>
      </c>
      <c r="D1048" s="7">
        <v>269974</v>
      </c>
      <c r="E1048" s="7">
        <v>16198.44</v>
      </c>
      <c r="F1048" s="6">
        <v>0</v>
      </c>
    </row>
    <row r="1049" spans="1:6" ht="13.5">
      <c r="A1049" t="s">
        <v>790</v>
      </c>
      <c r="B1049" t="s">
        <v>793</v>
      </c>
      <c r="C1049" s="8">
        <v>18</v>
      </c>
      <c r="D1049" s="7">
        <v>107738</v>
      </c>
      <c r="E1049" s="7">
        <v>6464.28</v>
      </c>
      <c r="F1049" s="6">
        <v>0</v>
      </c>
    </row>
    <row r="1050" spans="1:6" ht="13.5">
      <c r="A1050" t="s">
        <v>790</v>
      </c>
      <c r="B1050" t="s">
        <v>792</v>
      </c>
      <c r="C1050" s="8">
        <v>16</v>
      </c>
      <c r="D1050" s="7">
        <v>488914</v>
      </c>
      <c r="E1050" s="7">
        <v>29334.84</v>
      </c>
      <c r="F1050" s="6">
        <v>0.0001</v>
      </c>
    </row>
    <row r="1051" spans="1:6" ht="13.5">
      <c r="A1051" t="s">
        <v>790</v>
      </c>
      <c r="B1051" t="s">
        <v>800</v>
      </c>
      <c r="C1051" s="8">
        <v>14</v>
      </c>
      <c r="D1051" s="7">
        <v>255483</v>
      </c>
      <c r="E1051" s="7">
        <v>15328.98</v>
      </c>
      <c r="F1051" s="6">
        <v>0</v>
      </c>
    </row>
    <row r="1052" spans="1:6" ht="13.5">
      <c r="A1052" t="s">
        <v>790</v>
      </c>
      <c r="B1052" t="s">
        <v>802</v>
      </c>
      <c r="C1052" s="8">
        <v>10</v>
      </c>
      <c r="D1052" s="7">
        <v>1072251</v>
      </c>
      <c r="E1052" s="7">
        <v>64335.06</v>
      </c>
      <c r="F1052" s="6">
        <v>0.0001</v>
      </c>
    </row>
    <row r="1053" spans="1:6" ht="13.5">
      <c r="A1053" t="s">
        <v>790</v>
      </c>
      <c r="B1053" t="s">
        <v>857</v>
      </c>
      <c r="C1053" s="11">
        <v>36</v>
      </c>
      <c r="D1053" s="9">
        <v>449411</v>
      </c>
      <c r="E1053" s="9">
        <v>26960.81</v>
      </c>
      <c r="F1053" s="10">
        <v>0</v>
      </c>
    </row>
    <row r="1054" spans="1:6" ht="13.5">
      <c r="A1054" t="s">
        <v>790</v>
      </c>
      <c r="B1054" t="s">
        <v>6</v>
      </c>
      <c r="C1054" s="8">
        <v>1356</v>
      </c>
      <c r="D1054" s="7">
        <v>133843594</v>
      </c>
      <c r="E1054" s="7">
        <v>7992177.19</v>
      </c>
      <c r="F1054" s="6">
        <v>0.0146</v>
      </c>
    </row>
    <row r="1055" spans="3:6" ht="13.5">
      <c r="C1055" s="8"/>
      <c r="D1055" s="7"/>
      <c r="E1055" s="7"/>
      <c r="F1055" s="6"/>
    </row>
    <row r="1056" spans="1:6" ht="13.5">
      <c r="A1056" t="s">
        <v>803</v>
      </c>
      <c r="B1056" t="s">
        <v>349</v>
      </c>
      <c r="C1056" s="8">
        <v>189</v>
      </c>
      <c r="D1056" s="7">
        <v>7920036</v>
      </c>
      <c r="E1056" s="7">
        <v>475175.19</v>
      </c>
      <c r="F1056" s="6">
        <v>0.0009</v>
      </c>
    </row>
    <row r="1057" spans="1:6" ht="13.5">
      <c r="A1057" t="s">
        <v>803</v>
      </c>
      <c r="B1057" t="s">
        <v>805</v>
      </c>
      <c r="C1057" s="8">
        <v>134</v>
      </c>
      <c r="D1057" s="7">
        <v>6204574</v>
      </c>
      <c r="E1057" s="7">
        <v>372114.86</v>
      </c>
      <c r="F1057" s="6">
        <v>0.0007</v>
      </c>
    </row>
    <row r="1058" spans="1:6" ht="13.5">
      <c r="A1058" t="s">
        <v>803</v>
      </c>
      <c r="B1058" t="s">
        <v>804</v>
      </c>
      <c r="C1058" s="8">
        <v>68</v>
      </c>
      <c r="D1058" s="7">
        <v>2023670</v>
      </c>
      <c r="E1058" s="7">
        <v>121420.2</v>
      </c>
      <c r="F1058" s="6">
        <v>0.0002</v>
      </c>
    </row>
    <row r="1059" spans="1:6" ht="13.5">
      <c r="A1059" t="s">
        <v>803</v>
      </c>
      <c r="B1059" t="s">
        <v>808</v>
      </c>
      <c r="C1059" s="8">
        <v>35</v>
      </c>
      <c r="D1059" s="7">
        <v>1933835</v>
      </c>
      <c r="E1059" s="7">
        <v>116030.1</v>
      </c>
      <c r="F1059" s="6">
        <v>0.0002</v>
      </c>
    </row>
    <row r="1060" spans="1:6" ht="13.5">
      <c r="A1060" t="s">
        <v>803</v>
      </c>
      <c r="B1060" t="s">
        <v>806</v>
      </c>
      <c r="C1060" s="8">
        <v>19</v>
      </c>
      <c r="D1060" s="7">
        <v>275738</v>
      </c>
      <c r="E1060" s="7">
        <v>16544.28</v>
      </c>
      <c r="F1060" s="6">
        <v>0</v>
      </c>
    </row>
    <row r="1061" spans="1:6" ht="13.5">
      <c r="A1061" t="s">
        <v>803</v>
      </c>
      <c r="B1061" t="s">
        <v>807</v>
      </c>
      <c r="C1061" s="8">
        <v>17</v>
      </c>
      <c r="D1061" s="7">
        <v>224020</v>
      </c>
      <c r="E1061" s="7">
        <v>13441.2</v>
      </c>
      <c r="F1061" s="6">
        <v>0</v>
      </c>
    </row>
    <row r="1062" spans="1:6" ht="13.5">
      <c r="A1062" t="s">
        <v>803</v>
      </c>
      <c r="B1062" t="s">
        <v>857</v>
      </c>
      <c r="C1062" s="11">
        <v>27</v>
      </c>
      <c r="D1062" s="9">
        <v>153349</v>
      </c>
      <c r="E1062" s="9">
        <v>9200.94</v>
      </c>
      <c r="F1062" s="10">
        <v>0</v>
      </c>
    </row>
    <row r="1063" spans="1:6" ht="13.5">
      <c r="A1063" t="s">
        <v>803</v>
      </c>
      <c r="B1063" t="s">
        <v>6</v>
      </c>
      <c r="C1063" s="8">
        <v>489</v>
      </c>
      <c r="D1063" s="7">
        <v>18735222</v>
      </c>
      <c r="E1063" s="7">
        <v>1123926.77</v>
      </c>
      <c r="F1063" s="6">
        <v>0.002</v>
      </c>
    </row>
    <row r="1064" spans="3:6" ht="13.5">
      <c r="C1064" s="8"/>
      <c r="D1064" s="7"/>
      <c r="E1064" s="7"/>
      <c r="F1064" s="6"/>
    </row>
    <row r="1065" spans="1:6" ht="13.5">
      <c r="A1065" t="s">
        <v>809</v>
      </c>
      <c r="B1065" t="s">
        <v>812</v>
      </c>
      <c r="C1065" s="8">
        <v>613</v>
      </c>
      <c r="D1065" s="7">
        <v>43089342</v>
      </c>
      <c r="E1065" s="7">
        <v>2574648.75</v>
      </c>
      <c r="F1065" s="6">
        <v>0.0047</v>
      </c>
    </row>
    <row r="1066" spans="1:6" ht="13.5">
      <c r="A1066" t="s">
        <v>809</v>
      </c>
      <c r="B1066" t="s">
        <v>810</v>
      </c>
      <c r="C1066" s="8">
        <v>64</v>
      </c>
      <c r="D1066" s="7">
        <v>2826072</v>
      </c>
      <c r="E1066" s="7">
        <v>169564.32</v>
      </c>
      <c r="F1066" s="6">
        <v>0.0003</v>
      </c>
    </row>
    <row r="1067" spans="1:6" ht="13.5">
      <c r="A1067" t="s">
        <v>809</v>
      </c>
      <c r="B1067" t="s">
        <v>814</v>
      </c>
      <c r="C1067" s="8">
        <v>60</v>
      </c>
      <c r="D1067" s="7">
        <v>2562492</v>
      </c>
      <c r="E1067" s="7">
        <v>153749.52</v>
      </c>
      <c r="F1067" s="6">
        <v>0.0003</v>
      </c>
    </row>
    <row r="1068" spans="1:6" ht="13.5">
      <c r="A1068" t="s">
        <v>809</v>
      </c>
      <c r="B1068" t="s">
        <v>815</v>
      </c>
      <c r="C1068" s="8">
        <v>56</v>
      </c>
      <c r="D1068" s="7">
        <v>1314973</v>
      </c>
      <c r="E1068" s="7">
        <v>78898.38</v>
      </c>
      <c r="F1068" s="6">
        <v>0.0001</v>
      </c>
    </row>
    <row r="1069" spans="1:6" ht="13.5">
      <c r="A1069" t="s">
        <v>809</v>
      </c>
      <c r="B1069" t="s">
        <v>813</v>
      </c>
      <c r="C1069" s="8">
        <v>55</v>
      </c>
      <c r="D1069" s="7">
        <v>1186966</v>
      </c>
      <c r="E1069" s="7">
        <v>71217.96</v>
      </c>
      <c r="F1069" s="6">
        <v>0.0001</v>
      </c>
    </row>
    <row r="1070" spans="1:6" ht="13.5">
      <c r="A1070" t="s">
        <v>809</v>
      </c>
      <c r="B1070" t="s">
        <v>811</v>
      </c>
      <c r="C1070" s="8">
        <v>20</v>
      </c>
      <c r="D1070" s="7">
        <v>71440</v>
      </c>
      <c r="E1070" s="7">
        <v>4286.4</v>
      </c>
      <c r="F1070" s="6">
        <v>0</v>
      </c>
    </row>
    <row r="1071" spans="1:6" ht="13.5">
      <c r="A1071" t="s">
        <v>809</v>
      </c>
      <c r="B1071" t="s">
        <v>816</v>
      </c>
      <c r="C1071" s="8">
        <v>20</v>
      </c>
      <c r="D1071" s="7">
        <v>581912</v>
      </c>
      <c r="E1071" s="7">
        <v>34890.87</v>
      </c>
      <c r="F1071" s="6">
        <v>0.0001</v>
      </c>
    </row>
    <row r="1072" spans="1:6" ht="13.5">
      <c r="A1072" t="s">
        <v>809</v>
      </c>
      <c r="B1072" t="s">
        <v>857</v>
      </c>
      <c r="C1072" s="11">
        <v>57</v>
      </c>
      <c r="D1072" s="9">
        <v>1598605</v>
      </c>
      <c r="E1072" s="9">
        <v>95916.3</v>
      </c>
      <c r="F1072" s="10">
        <v>0.0002</v>
      </c>
    </row>
    <row r="1073" spans="1:6" ht="13.5">
      <c r="A1073" t="s">
        <v>809</v>
      </c>
      <c r="B1073" t="s">
        <v>6</v>
      </c>
      <c r="C1073" s="8">
        <v>945</v>
      </c>
      <c r="D1073" s="7">
        <v>53231802</v>
      </c>
      <c r="E1073" s="7">
        <v>3183172.5</v>
      </c>
      <c r="F1073" s="6">
        <v>0.0058</v>
      </c>
    </row>
    <row r="1074" spans="3:6" ht="13.5">
      <c r="C1074" s="8"/>
      <c r="D1074" s="7"/>
      <c r="E1074" s="7"/>
      <c r="F1074" s="6"/>
    </row>
    <row r="1075" spans="1:6" ht="13.5">
      <c r="A1075" t="s">
        <v>817</v>
      </c>
      <c r="B1075" t="s">
        <v>829</v>
      </c>
      <c r="C1075" s="8">
        <v>2414</v>
      </c>
      <c r="D1075" s="7">
        <v>386514428</v>
      </c>
      <c r="E1075" s="7">
        <v>23146193.06</v>
      </c>
      <c r="F1075" s="6">
        <v>0.0422</v>
      </c>
    </row>
    <row r="1076" spans="1:6" ht="13.5">
      <c r="A1076" t="s">
        <v>817</v>
      </c>
      <c r="B1076" t="s">
        <v>828</v>
      </c>
      <c r="C1076" s="8">
        <v>142</v>
      </c>
      <c r="D1076" s="7">
        <v>15031710</v>
      </c>
      <c r="E1076" s="7">
        <v>901020.17</v>
      </c>
      <c r="F1076" s="6">
        <v>0.0016</v>
      </c>
    </row>
    <row r="1077" spans="1:6" ht="13.5">
      <c r="A1077" t="s">
        <v>817</v>
      </c>
      <c r="B1077" t="s">
        <v>825</v>
      </c>
      <c r="C1077" s="8">
        <v>69</v>
      </c>
      <c r="D1077" s="7">
        <v>1799085</v>
      </c>
      <c r="E1077" s="7">
        <v>107829.72</v>
      </c>
      <c r="F1077" s="6">
        <v>0.0002</v>
      </c>
    </row>
    <row r="1078" spans="1:6" ht="13.5">
      <c r="A1078" t="s">
        <v>817</v>
      </c>
      <c r="B1078" t="s">
        <v>824</v>
      </c>
      <c r="C1078" s="8">
        <v>61</v>
      </c>
      <c r="D1078" s="7">
        <v>2261447</v>
      </c>
      <c r="E1078" s="7">
        <v>135686.82</v>
      </c>
      <c r="F1078" s="6">
        <v>0.0002</v>
      </c>
    </row>
    <row r="1079" spans="1:6" ht="13.5">
      <c r="A1079" t="s">
        <v>817</v>
      </c>
      <c r="B1079" t="s">
        <v>818</v>
      </c>
      <c r="C1079" s="8">
        <v>57</v>
      </c>
      <c r="D1079" s="7">
        <v>935839</v>
      </c>
      <c r="E1079" s="7">
        <v>56150.34</v>
      </c>
      <c r="F1079" s="6">
        <v>0.0001</v>
      </c>
    </row>
    <row r="1080" spans="1:6" ht="13.5">
      <c r="A1080" t="s">
        <v>817</v>
      </c>
      <c r="B1080" t="s">
        <v>820</v>
      </c>
      <c r="C1080" s="8">
        <v>52</v>
      </c>
      <c r="D1080" s="7">
        <v>1932703</v>
      </c>
      <c r="E1080" s="7">
        <v>115962.18</v>
      </c>
      <c r="F1080" s="6">
        <v>0.0002</v>
      </c>
    </row>
    <row r="1081" spans="1:6" ht="13.5">
      <c r="A1081" t="s">
        <v>817</v>
      </c>
      <c r="B1081" t="s">
        <v>830</v>
      </c>
      <c r="C1081" s="8">
        <v>47</v>
      </c>
      <c r="D1081" s="7">
        <v>1044139</v>
      </c>
      <c r="E1081" s="7">
        <v>62571.86</v>
      </c>
      <c r="F1081" s="6">
        <v>0.0001</v>
      </c>
    </row>
    <row r="1082" spans="1:6" ht="13.5">
      <c r="A1082" t="s">
        <v>817</v>
      </c>
      <c r="B1082" t="s">
        <v>827</v>
      </c>
      <c r="C1082" s="8">
        <v>33</v>
      </c>
      <c r="D1082" s="7">
        <v>13126376</v>
      </c>
      <c r="E1082" s="7">
        <v>787582.56</v>
      </c>
      <c r="F1082" s="6">
        <v>0.0014</v>
      </c>
    </row>
    <row r="1083" spans="1:6" ht="13.5">
      <c r="A1083" t="s">
        <v>817</v>
      </c>
      <c r="B1083" t="s">
        <v>822</v>
      </c>
      <c r="C1083" s="8">
        <v>25</v>
      </c>
      <c r="D1083" s="7">
        <v>544969</v>
      </c>
      <c r="E1083" s="7">
        <v>32698.14</v>
      </c>
      <c r="F1083" s="6">
        <v>0.0001</v>
      </c>
    </row>
    <row r="1084" spans="1:6" ht="13.5">
      <c r="A1084" t="s">
        <v>817</v>
      </c>
      <c r="B1084" t="s">
        <v>823</v>
      </c>
      <c r="C1084" s="8">
        <v>25</v>
      </c>
      <c r="D1084" s="7">
        <v>427485</v>
      </c>
      <c r="E1084" s="7">
        <v>25649.1</v>
      </c>
      <c r="F1084" s="6">
        <v>0</v>
      </c>
    </row>
    <row r="1085" spans="1:6" ht="13.5">
      <c r="A1085" t="s">
        <v>817</v>
      </c>
      <c r="B1085" t="s">
        <v>826</v>
      </c>
      <c r="C1085" s="8">
        <v>19</v>
      </c>
      <c r="D1085" s="7">
        <v>439630</v>
      </c>
      <c r="E1085" s="7">
        <v>26377.8</v>
      </c>
      <c r="F1085" s="6">
        <v>0</v>
      </c>
    </row>
    <row r="1086" spans="1:6" ht="13.5">
      <c r="A1086" t="s">
        <v>817</v>
      </c>
      <c r="B1086" t="s">
        <v>819</v>
      </c>
      <c r="C1086" s="8">
        <v>18</v>
      </c>
      <c r="D1086" s="7">
        <v>225976</v>
      </c>
      <c r="E1086" s="7">
        <v>13558.56</v>
      </c>
      <c r="F1086" s="6">
        <v>0</v>
      </c>
    </row>
    <row r="1087" spans="1:6" ht="13.5">
      <c r="A1087" t="s">
        <v>817</v>
      </c>
      <c r="B1087" t="s">
        <v>821</v>
      </c>
      <c r="C1087" s="8">
        <v>12</v>
      </c>
      <c r="D1087" s="7">
        <v>84548</v>
      </c>
      <c r="E1087" s="7">
        <v>5072.88</v>
      </c>
      <c r="F1087" s="6">
        <v>0</v>
      </c>
    </row>
    <row r="1088" spans="1:6" ht="13.5">
      <c r="A1088" t="s">
        <v>817</v>
      </c>
      <c r="B1088" t="s">
        <v>831</v>
      </c>
      <c r="C1088" s="8">
        <v>11</v>
      </c>
      <c r="D1088" s="7">
        <v>77958</v>
      </c>
      <c r="E1088" s="7">
        <v>4677.48</v>
      </c>
      <c r="F1088" s="6">
        <v>0</v>
      </c>
    </row>
    <row r="1089" spans="1:6" ht="13.5">
      <c r="A1089" t="s">
        <v>817</v>
      </c>
      <c r="B1089" t="s">
        <v>857</v>
      </c>
      <c r="C1089" s="11">
        <v>36</v>
      </c>
      <c r="D1089" s="9">
        <v>1172049</v>
      </c>
      <c r="E1089" s="9">
        <v>62997.36</v>
      </c>
      <c r="F1089" s="10">
        <v>0.0001</v>
      </c>
    </row>
    <row r="1090" spans="1:6" ht="13.5">
      <c r="A1090" t="s">
        <v>817</v>
      </c>
      <c r="B1090" t="s">
        <v>6</v>
      </c>
      <c r="C1090" s="8">
        <v>3021</v>
      </c>
      <c r="D1090" s="7">
        <v>425618342</v>
      </c>
      <c r="E1090" s="7">
        <v>25484028.03</v>
      </c>
      <c r="F1090" s="6">
        <v>0.0464</v>
      </c>
    </row>
    <row r="1091" spans="3:6" ht="13.5">
      <c r="C1091" s="8"/>
      <c r="D1091" s="7"/>
      <c r="E1091" s="7"/>
      <c r="F1091" s="6"/>
    </row>
    <row r="1092" spans="1:6" ht="13.5">
      <c r="A1092" t="s">
        <v>832</v>
      </c>
      <c r="B1092" t="s">
        <v>839</v>
      </c>
      <c r="C1092" s="8">
        <v>140</v>
      </c>
      <c r="D1092" s="7">
        <v>6207036</v>
      </c>
      <c r="E1092" s="7">
        <v>367656.9</v>
      </c>
      <c r="F1092" s="6">
        <v>0.0007</v>
      </c>
    </row>
    <row r="1093" spans="1:6" ht="13.5">
      <c r="A1093" t="s">
        <v>832</v>
      </c>
      <c r="B1093" t="s">
        <v>838</v>
      </c>
      <c r="C1093" s="8">
        <v>54</v>
      </c>
      <c r="D1093" s="7">
        <v>1347973</v>
      </c>
      <c r="E1093" s="7">
        <v>80878.38</v>
      </c>
      <c r="F1093" s="6">
        <v>0.0001</v>
      </c>
    </row>
    <row r="1094" spans="1:6" ht="13.5">
      <c r="A1094" t="s">
        <v>832</v>
      </c>
      <c r="B1094" t="s">
        <v>837</v>
      </c>
      <c r="C1094" s="8">
        <v>35</v>
      </c>
      <c r="D1094" s="7">
        <v>7424129</v>
      </c>
      <c r="E1094" s="7">
        <v>445447.74</v>
      </c>
      <c r="F1094" s="6">
        <v>0.0008</v>
      </c>
    </row>
    <row r="1095" spans="1:6" ht="13.5">
      <c r="A1095" t="s">
        <v>832</v>
      </c>
      <c r="B1095" t="s">
        <v>836</v>
      </c>
      <c r="C1095" s="8">
        <v>19</v>
      </c>
      <c r="D1095" s="7">
        <v>147472</v>
      </c>
      <c r="E1095" s="7">
        <v>8848.32</v>
      </c>
      <c r="F1095" s="6">
        <v>0</v>
      </c>
    </row>
    <row r="1096" spans="1:6" ht="13.5">
      <c r="A1096" t="s">
        <v>832</v>
      </c>
      <c r="B1096" t="s">
        <v>833</v>
      </c>
      <c r="C1096" s="8">
        <v>18</v>
      </c>
      <c r="D1096" s="7">
        <v>288173</v>
      </c>
      <c r="E1096" s="7">
        <v>17290.38</v>
      </c>
      <c r="F1096" s="6">
        <v>0</v>
      </c>
    </row>
    <row r="1097" spans="1:6" ht="13.5">
      <c r="A1097" t="s">
        <v>832</v>
      </c>
      <c r="B1097" t="s">
        <v>834</v>
      </c>
      <c r="C1097" s="8">
        <v>18</v>
      </c>
      <c r="D1097" s="7">
        <v>406503</v>
      </c>
      <c r="E1097" s="7">
        <v>24390.18</v>
      </c>
      <c r="F1097" s="6">
        <v>0</v>
      </c>
    </row>
    <row r="1098" spans="1:6" ht="13.5">
      <c r="A1098" t="s">
        <v>832</v>
      </c>
      <c r="B1098" t="s">
        <v>835</v>
      </c>
      <c r="C1098" s="8">
        <v>17</v>
      </c>
      <c r="D1098" s="7">
        <v>118084</v>
      </c>
      <c r="E1098" s="7">
        <v>7085.04</v>
      </c>
      <c r="F1098" s="6">
        <v>0</v>
      </c>
    </row>
    <row r="1099" spans="1:6" ht="13.5">
      <c r="A1099" t="s">
        <v>832</v>
      </c>
      <c r="B1099" t="s">
        <v>857</v>
      </c>
      <c r="C1099" s="11">
        <v>10</v>
      </c>
      <c r="D1099" s="9">
        <v>13572</v>
      </c>
      <c r="E1099" s="9">
        <v>814.32</v>
      </c>
      <c r="F1099" s="10">
        <v>0</v>
      </c>
    </row>
    <row r="1100" spans="1:6" ht="13.5">
      <c r="A1100" t="s">
        <v>832</v>
      </c>
      <c r="B1100" t="s">
        <v>6</v>
      </c>
      <c r="C1100" s="8">
        <v>311</v>
      </c>
      <c r="D1100" s="7">
        <v>15952942</v>
      </c>
      <c r="E1100" s="7">
        <v>952411.26</v>
      </c>
      <c r="F1100" s="6">
        <v>0.0017</v>
      </c>
    </row>
    <row r="1101" spans="3:6" ht="13.5">
      <c r="C1101" s="8"/>
      <c r="D1101" s="7"/>
      <c r="E1101" s="7"/>
      <c r="F1101" s="6"/>
    </row>
    <row r="1102" spans="1:6" ht="13.5">
      <c r="A1102" t="s">
        <v>840</v>
      </c>
      <c r="B1102" t="s">
        <v>842</v>
      </c>
      <c r="C1102" s="8">
        <v>158</v>
      </c>
      <c r="D1102" s="7">
        <v>7285033</v>
      </c>
      <c r="E1102" s="7">
        <v>436397.8</v>
      </c>
      <c r="F1102" s="6">
        <v>0.0008</v>
      </c>
    </row>
    <row r="1103" spans="1:6" ht="13.5">
      <c r="A1103" t="s">
        <v>840</v>
      </c>
      <c r="B1103" t="s">
        <v>841</v>
      </c>
      <c r="C1103" s="8">
        <v>147</v>
      </c>
      <c r="D1103" s="7">
        <v>5590542</v>
      </c>
      <c r="E1103" s="7">
        <v>335354.59</v>
      </c>
      <c r="F1103" s="6">
        <v>0.0006</v>
      </c>
    </row>
    <row r="1104" spans="1:6" ht="13.5">
      <c r="A1104" t="s">
        <v>840</v>
      </c>
      <c r="B1104" t="s">
        <v>843</v>
      </c>
      <c r="C1104" s="8">
        <v>127</v>
      </c>
      <c r="D1104" s="7">
        <v>6366506</v>
      </c>
      <c r="E1104" s="7">
        <v>381715.41</v>
      </c>
      <c r="F1104" s="6">
        <v>0.0007</v>
      </c>
    </row>
    <row r="1105" spans="1:6" ht="13.5">
      <c r="A1105" t="s">
        <v>840</v>
      </c>
      <c r="B1105" t="s">
        <v>844</v>
      </c>
      <c r="C1105" s="8">
        <v>45</v>
      </c>
      <c r="D1105" s="7">
        <v>2206519</v>
      </c>
      <c r="E1105" s="7">
        <v>132391.14</v>
      </c>
      <c r="F1105" s="6">
        <v>0.0002</v>
      </c>
    </row>
    <row r="1106" spans="1:6" ht="13.5">
      <c r="A1106" t="s">
        <v>840</v>
      </c>
      <c r="B1106" t="s">
        <v>300</v>
      </c>
      <c r="C1106" s="8">
        <v>33</v>
      </c>
      <c r="D1106" s="7">
        <v>757353</v>
      </c>
      <c r="E1106" s="7">
        <v>45441.18</v>
      </c>
      <c r="F1106" s="6">
        <v>0.0001</v>
      </c>
    </row>
    <row r="1107" spans="1:6" ht="13.5">
      <c r="A1107" t="s">
        <v>840</v>
      </c>
      <c r="B1107" t="s">
        <v>846</v>
      </c>
      <c r="C1107" s="8">
        <v>12</v>
      </c>
      <c r="D1107" s="7">
        <v>412039</v>
      </c>
      <c r="E1107" s="7">
        <v>24722.34</v>
      </c>
      <c r="F1107" s="6">
        <v>0</v>
      </c>
    </row>
    <row r="1108" spans="1:6" ht="13.5">
      <c r="A1108" t="s">
        <v>840</v>
      </c>
      <c r="B1108" t="s">
        <v>845</v>
      </c>
      <c r="C1108" s="8">
        <v>11</v>
      </c>
      <c r="D1108" s="7">
        <v>130496</v>
      </c>
      <c r="E1108" s="7">
        <v>7829.76</v>
      </c>
      <c r="F1108" s="6">
        <v>0</v>
      </c>
    </row>
    <row r="1109" spans="1:6" ht="13.5">
      <c r="A1109" t="s">
        <v>840</v>
      </c>
      <c r="B1109" t="s">
        <v>857</v>
      </c>
      <c r="C1109" s="11">
        <v>15</v>
      </c>
      <c r="D1109" s="9">
        <v>219212</v>
      </c>
      <c r="E1109" s="9">
        <v>13152.72</v>
      </c>
      <c r="F1109" s="10">
        <v>0</v>
      </c>
    </row>
    <row r="1110" spans="1:6" ht="13.5">
      <c r="A1110" t="s">
        <v>840</v>
      </c>
      <c r="B1110" t="s">
        <v>6</v>
      </c>
      <c r="C1110" s="8">
        <v>548</v>
      </c>
      <c r="D1110" s="7">
        <v>22967700</v>
      </c>
      <c r="E1110" s="7">
        <v>1377004.94</v>
      </c>
      <c r="F1110" s="6">
        <v>0.0025</v>
      </c>
    </row>
    <row r="1111" spans="3:6" ht="13.5">
      <c r="C1111" s="8"/>
      <c r="D1111" s="7"/>
      <c r="E1111" s="7"/>
      <c r="F1111" s="6"/>
    </row>
    <row r="1112" spans="2:6" ht="15.75" customHeight="1">
      <c r="B1112" t="s">
        <v>847</v>
      </c>
      <c r="C1112" s="8">
        <v>104710</v>
      </c>
      <c r="D1112" s="7">
        <v>9175628071</v>
      </c>
      <c r="E1112" s="7">
        <v>548736738.17</v>
      </c>
      <c r="F1112" s="6">
        <v>1</v>
      </c>
    </row>
    <row r="1114" ht="13.5">
      <c r="A1114" t="s">
        <v>896</v>
      </c>
    </row>
    <row r="1115" ht="13.5">
      <c r="A1115" t="s">
        <v>897</v>
      </c>
    </row>
    <row r="1117" ht="13.5">
      <c r="A1117" s="67" t="s">
        <v>888</v>
      </c>
    </row>
    <row r="1120" ht="13.5">
      <c r="F1120" s="52"/>
    </row>
  </sheetData>
  <sheetProtection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52" r:id="rId1"/>
  <rowBreaks count="14" manualBreakCount="14">
    <brk id="74" max="255" man="1"/>
    <brk id="141" max="255" man="1"/>
    <brk id="213" max="255" man="1"/>
    <brk id="291" max="255" man="1"/>
    <brk id="358" max="255" man="1"/>
    <brk id="435" max="255" man="1"/>
    <brk id="512" max="255" man="1"/>
    <brk id="591" max="255" man="1"/>
    <brk id="668" max="255" man="1"/>
    <brk id="738" max="255" man="1"/>
    <brk id="811" max="255" man="1"/>
    <brk id="887" max="255" man="1"/>
    <brk id="958" max="255" man="1"/>
    <brk id="10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05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13.125" style="41" customWidth="1"/>
    <col min="2" max="2" width="22.625" style="41" customWidth="1"/>
    <col min="3" max="3" width="11.125" style="41" customWidth="1"/>
    <col min="4" max="5" width="16.625" style="41" customWidth="1"/>
    <col min="6" max="6" width="11.125" style="41" customWidth="1"/>
    <col min="7" max="16384" width="9.00390625" style="41" customWidth="1"/>
  </cols>
  <sheetData>
    <row r="1" spans="1:6" ht="13.5">
      <c r="A1" s="79" t="s">
        <v>848</v>
      </c>
      <c r="B1" s="79"/>
      <c r="C1" s="79"/>
      <c r="D1" s="79"/>
      <c r="E1" s="79"/>
      <c r="F1" s="79"/>
    </row>
    <row r="2" spans="1:6" ht="13.5">
      <c r="A2" s="79" t="s">
        <v>883</v>
      </c>
      <c r="B2" s="79"/>
      <c r="C2" s="79"/>
      <c r="D2" s="79"/>
      <c r="E2" s="79"/>
      <c r="F2" s="79"/>
    </row>
    <row r="3" spans="1:6" ht="13.5">
      <c r="A3" s="79" t="s">
        <v>856</v>
      </c>
      <c r="B3" s="80"/>
      <c r="C3" s="80"/>
      <c r="D3" s="80"/>
      <c r="E3" s="80"/>
      <c r="F3" s="80"/>
    </row>
    <row r="4" spans="1:5" ht="15" customHeight="1">
      <c r="A4" s="42"/>
      <c r="C4" s="43"/>
      <c r="D4" s="44"/>
      <c r="E4" s="44"/>
    </row>
    <row r="5" spans="1:6" ht="27">
      <c r="A5" s="45" t="s">
        <v>850</v>
      </c>
      <c r="B5" s="45" t="s">
        <v>870</v>
      </c>
      <c r="C5" s="46" t="s">
        <v>852</v>
      </c>
      <c r="D5" s="47" t="s">
        <v>853</v>
      </c>
      <c r="E5" s="47" t="s">
        <v>854</v>
      </c>
      <c r="F5" s="48" t="s">
        <v>855</v>
      </c>
    </row>
    <row r="7" spans="1:6" ht="13.5">
      <c r="A7" s="41" t="s">
        <v>0</v>
      </c>
      <c r="B7" s="41" t="s">
        <v>869</v>
      </c>
      <c r="C7" s="49" t="s">
        <v>884</v>
      </c>
      <c r="D7" s="50" t="s">
        <v>884</v>
      </c>
      <c r="E7" s="50" t="s">
        <v>884</v>
      </c>
      <c r="F7" s="51" t="s">
        <v>884</v>
      </c>
    </row>
    <row r="8" spans="1:6" ht="13.5">
      <c r="A8" s="41" t="s">
        <v>0</v>
      </c>
      <c r="B8" s="41" t="s">
        <v>868</v>
      </c>
      <c r="C8" s="43">
        <v>6</v>
      </c>
      <c r="D8" s="44">
        <v>1320792</v>
      </c>
      <c r="E8" s="44">
        <v>79247.52</v>
      </c>
      <c r="F8" s="52">
        <v>0.0001</v>
      </c>
    </row>
    <row r="9" spans="1:6" ht="13.5">
      <c r="A9" s="41" t="s">
        <v>0</v>
      </c>
      <c r="B9" s="41" t="s">
        <v>867</v>
      </c>
      <c r="C9" s="43">
        <v>23</v>
      </c>
      <c r="D9" s="44">
        <v>1581837</v>
      </c>
      <c r="E9" s="44">
        <v>94910.22</v>
      </c>
      <c r="F9" s="52">
        <v>0.0002</v>
      </c>
    </row>
    <row r="10" spans="1:6" ht="13.5">
      <c r="A10" s="41" t="s">
        <v>0</v>
      </c>
      <c r="B10" s="41" t="s">
        <v>866</v>
      </c>
      <c r="C10" s="43">
        <v>5</v>
      </c>
      <c r="D10" s="44">
        <v>1001355</v>
      </c>
      <c r="E10" s="44">
        <v>60081.3</v>
      </c>
      <c r="F10" s="52">
        <v>0.0001</v>
      </c>
    </row>
    <row r="11" spans="1:6" ht="13.5">
      <c r="A11" s="41" t="s">
        <v>0</v>
      </c>
      <c r="B11" s="41" t="s">
        <v>865</v>
      </c>
      <c r="C11" s="43">
        <v>10</v>
      </c>
      <c r="D11" s="44">
        <v>2029844</v>
      </c>
      <c r="E11" s="44">
        <v>121790.64</v>
      </c>
      <c r="F11" s="52">
        <v>0.0002</v>
      </c>
    </row>
    <row r="12" spans="1:6" ht="13.5">
      <c r="A12" s="41" t="s">
        <v>0</v>
      </c>
      <c r="B12" s="41" t="s">
        <v>864</v>
      </c>
      <c r="C12" s="53" t="s">
        <v>884</v>
      </c>
      <c r="D12" s="54" t="s">
        <v>884</v>
      </c>
      <c r="E12" s="54" t="s">
        <v>884</v>
      </c>
      <c r="F12" s="55" t="s">
        <v>884</v>
      </c>
    </row>
    <row r="13" spans="1:6" ht="13.5">
      <c r="A13" s="41" t="s">
        <v>0</v>
      </c>
      <c r="B13" s="41" t="s">
        <v>863</v>
      </c>
      <c r="C13" s="56">
        <v>70</v>
      </c>
      <c r="D13" s="57">
        <v>1308246</v>
      </c>
      <c r="E13" s="57">
        <v>78494.76</v>
      </c>
      <c r="F13" s="58">
        <v>0.0001</v>
      </c>
    </row>
    <row r="14" spans="1:6" ht="13.5">
      <c r="A14" s="41" t="s">
        <v>0</v>
      </c>
      <c r="B14" s="41" t="s">
        <v>862</v>
      </c>
      <c r="C14" s="43">
        <v>20</v>
      </c>
      <c r="D14" s="44">
        <v>1435002</v>
      </c>
      <c r="E14" s="44">
        <v>86100.12</v>
      </c>
      <c r="F14" s="52">
        <v>0.0002</v>
      </c>
    </row>
    <row r="15" spans="1:6" ht="13.5">
      <c r="A15" s="41" t="s">
        <v>0</v>
      </c>
      <c r="B15" s="41" t="s">
        <v>885</v>
      </c>
      <c r="C15" s="43">
        <v>129</v>
      </c>
      <c r="D15" s="44">
        <v>2472143</v>
      </c>
      <c r="E15" s="44">
        <v>142585.78</v>
      </c>
      <c r="F15" s="52">
        <v>0.0003</v>
      </c>
    </row>
    <row r="16" spans="1:6" ht="13.5">
      <c r="A16" s="41" t="s">
        <v>0</v>
      </c>
      <c r="B16" s="41" t="s">
        <v>860</v>
      </c>
      <c r="C16" s="43">
        <v>77</v>
      </c>
      <c r="D16" s="44">
        <v>949951</v>
      </c>
      <c r="E16" s="44">
        <v>56997.06</v>
      </c>
      <c r="F16" s="52">
        <v>0.0001</v>
      </c>
    </row>
    <row r="17" spans="1:6" ht="13.5">
      <c r="A17" s="41" t="s">
        <v>0</v>
      </c>
      <c r="B17" s="41" t="s">
        <v>859</v>
      </c>
      <c r="C17" s="43">
        <v>13</v>
      </c>
      <c r="D17" s="44">
        <v>1154773</v>
      </c>
      <c r="E17" s="44">
        <v>69286.38</v>
      </c>
      <c r="F17" s="52">
        <v>0.0001</v>
      </c>
    </row>
    <row r="18" spans="1:6" ht="13.5">
      <c r="A18" s="41" t="s">
        <v>0</v>
      </c>
      <c r="B18" s="41" t="s">
        <v>858</v>
      </c>
      <c r="C18" s="59">
        <v>12</v>
      </c>
      <c r="D18" s="60">
        <v>913084</v>
      </c>
      <c r="E18" s="60">
        <v>54785.04</v>
      </c>
      <c r="F18" s="61">
        <v>0.0001</v>
      </c>
    </row>
    <row r="19" spans="1:6" ht="13.5">
      <c r="A19" s="41" t="s">
        <v>0</v>
      </c>
      <c r="B19" s="41" t="s">
        <v>6</v>
      </c>
      <c r="C19" s="43">
        <v>370</v>
      </c>
      <c r="D19" s="44">
        <v>14177342</v>
      </c>
      <c r="E19" s="44">
        <v>844897.72</v>
      </c>
      <c r="F19" s="52">
        <v>0.0015</v>
      </c>
    </row>
    <row r="20" spans="3:6" ht="13.5">
      <c r="C20" s="43"/>
      <c r="D20" s="44"/>
      <c r="E20" s="44"/>
      <c r="F20" s="52"/>
    </row>
    <row r="21" spans="1:6" ht="13.5">
      <c r="A21" s="41" t="s">
        <v>7</v>
      </c>
      <c r="B21" s="41" t="s">
        <v>869</v>
      </c>
      <c r="C21" s="49" t="s">
        <v>884</v>
      </c>
      <c r="D21" s="50" t="s">
        <v>884</v>
      </c>
      <c r="E21" s="50" t="s">
        <v>884</v>
      </c>
      <c r="F21" s="51" t="s">
        <v>884</v>
      </c>
    </row>
    <row r="22" spans="1:6" ht="13.5">
      <c r="A22" s="41" t="s">
        <v>7</v>
      </c>
      <c r="B22" s="41" t="s">
        <v>868</v>
      </c>
      <c r="C22" s="49" t="s">
        <v>884</v>
      </c>
      <c r="D22" s="50" t="s">
        <v>884</v>
      </c>
      <c r="E22" s="50" t="s">
        <v>884</v>
      </c>
      <c r="F22" s="51" t="s">
        <v>884</v>
      </c>
    </row>
    <row r="23" spans="1:6" ht="13.5">
      <c r="A23" s="41" t="s">
        <v>7</v>
      </c>
      <c r="B23" s="41" t="s">
        <v>867</v>
      </c>
      <c r="C23" s="43">
        <v>14</v>
      </c>
      <c r="D23" s="44">
        <v>317369</v>
      </c>
      <c r="E23" s="44">
        <v>19042.14</v>
      </c>
      <c r="F23" s="52">
        <v>0</v>
      </c>
    </row>
    <row r="24" spans="1:6" ht="13.5">
      <c r="A24" s="41" t="s">
        <v>7</v>
      </c>
      <c r="B24" s="41" t="s">
        <v>866</v>
      </c>
      <c r="C24" s="49" t="s">
        <v>884</v>
      </c>
      <c r="D24" s="50" t="s">
        <v>884</v>
      </c>
      <c r="E24" s="50" t="s">
        <v>884</v>
      </c>
      <c r="F24" s="51" t="s">
        <v>884</v>
      </c>
    </row>
    <row r="25" spans="1:6" ht="13.5">
      <c r="A25" s="41" t="s">
        <v>7</v>
      </c>
      <c r="B25" s="41" t="s">
        <v>865</v>
      </c>
      <c r="C25" s="49" t="s">
        <v>884</v>
      </c>
      <c r="D25" s="50" t="s">
        <v>884</v>
      </c>
      <c r="E25" s="50" t="s">
        <v>884</v>
      </c>
      <c r="F25" s="51" t="s">
        <v>884</v>
      </c>
    </row>
    <row r="26" spans="1:6" ht="13.5">
      <c r="A26" s="41" t="s">
        <v>7</v>
      </c>
      <c r="B26" s="41" t="s">
        <v>864</v>
      </c>
      <c r="C26" s="49" t="s">
        <v>884</v>
      </c>
      <c r="D26" s="50" t="s">
        <v>884</v>
      </c>
      <c r="E26" s="50" t="s">
        <v>884</v>
      </c>
      <c r="F26" s="51" t="s">
        <v>884</v>
      </c>
    </row>
    <row r="27" spans="1:6" ht="13.5">
      <c r="A27" s="41" t="s">
        <v>7</v>
      </c>
      <c r="B27" s="41" t="s">
        <v>863</v>
      </c>
      <c r="C27" s="43">
        <v>34</v>
      </c>
      <c r="D27" s="44">
        <v>1869319</v>
      </c>
      <c r="E27" s="44">
        <v>112159.14</v>
      </c>
      <c r="F27" s="52">
        <v>0.0002</v>
      </c>
    </row>
    <row r="28" spans="1:6" ht="13.5">
      <c r="A28" s="41" t="s">
        <v>7</v>
      </c>
      <c r="B28" s="41" t="s">
        <v>862</v>
      </c>
      <c r="C28" s="43">
        <v>9</v>
      </c>
      <c r="D28" s="44">
        <v>341788</v>
      </c>
      <c r="E28" s="44">
        <v>20507.28</v>
      </c>
      <c r="F28" s="52">
        <v>0</v>
      </c>
    </row>
    <row r="29" spans="1:6" ht="13.5">
      <c r="A29" s="41" t="s">
        <v>7</v>
      </c>
      <c r="B29" s="41" t="s">
        <v>885</v>
      </c>
      <c r="C29" s="43">
        <v>66</v>
      </c>
      <c r="D29" s="44">
        <v>1128606</v>
      </c>
      <c r="E29" s="44">
        <v>67440.53</v>
      </c>
      <c r="F29" s="52">
        <v>0.0001</v>
      </c>
    </row>
    <row r="30" spans="1:6" ht="13.5">
      <c r="A30" s="41" t="s">
        <v>7</v>
      </c>
      <c r="B30" s="41" t="s">
        <v>860</v>
      </c>
      <c r="C30" s="43">
        <v>47</v>
      </c>
      <c r="D30" s="44">
        <v>158391</v>
      </c>
      <c r="E30" s="44">
        <v>9503.46</v>
      </c>
      <c r="F30" s="52">
        <v>0</v>
      </c>
    </row>
    <row r="31" spans="1:6" ht="13.5">
      <c r="A31" s="41" t="s">
        <v>7</v>
      </c>
      <c r="B31" s="41" t="s">
        <v>859</v>
      </c>
      <c r="C31" s="43">
        <v>7</v>
      </c>
      <c r="D31" s="44">
        <v>399253</v>
      </c>
      <c r="E31" s="44">
        <v>23955.18</v>
      </c>
      <c r="F31" s="52">
        <v>0</v>
      </c>
    </row>
    <row r="32" spans="1:6" ht="13.5">
      <c r="A32" s="41" t="s">
        <v>7</v>
      </c>
      <c r="B32" s="41" t="s">
        <v>858</v>
      </c>
      <c r="C32" s="59">
        <v>15</v>
      </c>
      <c r="D32" s="60">
        <v>471798</v>
      </c>
      <c r="E32" s="60">
        <v>28307.88</v>
      </c>
      <c r="F32" s="61">
        <v>0.0001</v>
      </c>
    </row>
    <row r="33" spans="1:6" ht="13.5">
      <c r="A33" s="41" t="s">
        <v>7</v>
      </c>
      <c r="B33" s="41" t="s">
        <v>6</v>
      </c>
      <c r="C33" s="56">
        <v>205</v>
      </c>
      <c r="D33" s="57">
        <v>5847240</v>
      </c>
      <c r="E33" s="57">
        <v>350558.57</v>
      </c>
      <c r="F33" s="58">
        <v>0.0006</v>
      </c>
    </row>
    <row r="34" spans="3:6" ht="13.5">
      <c r="C34" s="43"/>
      <c r="D34" s="44"/>
      <c r="E34" s="44"/>
      <c r="F34" s="52"/>
    </row>
    <row r="35" spans="1:6" ht="13.5">
      <c r="A35" s="41" t="s">
        <v>10</v>
      </c>
      <c r="B35" s="41" t="s">
        <v>869</v>
      </c>
      <c r="C35" s="43">
        <v>6</v>
      </c>
      <c r="D35" s="44">
        <v>323704</v>
      </c>
      <c r="E35" s="44">
        <v>19422.24</v>
      </c>
      <c r="F35" s="52">
        <v>0</v>
      </c>
    </row>
    <row r="36" spans="1:6" ht="13.5">
      <c r="A36" s="41" t="s">
        <v>10</v>
      </c>
      <c r="B36" s="41" t="s">
        <v>868</v>
      </c>
      <c r="C36" s="43">
        <v>14</v>
      </c>
      <c r="D36" s="44">
        <v>2570566</v>
      </c>
      <c r="E36" s="44">
        <v>154233.96</v>
      </c>
      <c r="F36" s="52">
        <v>0.0003</v>
      </c>
    </row>
    <row r="37" spans="1:6" ht="13.5">
      <c r="A37" s="41" t="s">
        <v>10</v>
      </c>
      <c r="B37" s="41" t="s">
        <v>867</v>
      </c>
      <c r="C37" s="43">
        <v>44</v>
      </c>
      <c r="D37" s="44">
        <v>2343516</v>
      </c>
      <c r="E37" s="44">
        <v>140610.96</v>
      </c>
      <c r="F37" s="52">
        <v>0.0003</v>
      </c>
    </row>
    <row r="38" spans="1:6" ht="13.5">
      <c r="A38" s="41" t="s">
        <v>10</v>
      </c>
      <c r="B38" s="41" t="s">
        <v>866</v>
      </c>
      <c r="C38" s="43">
        <v>12</v>
      </c>
      <c r="D38" s="44">
        <v>1457633</v>
      </c>
      <c r="E38" s="44">
        <v>87457.98</v>
      </c>
      <c r="F38" s="52">
        <v>0.0002</v>
      </c>
    </row>
    <row r="39" spans="1:6" ht="13.5">
      <c r="A39" s="41" t="s">
        <v>10</v>
      </c>
      <c r="B39" s="41" t="s">
        <v>865</v>
      </c>
      <c r="C39" s="43">
        <v>15</v>
      </c>
      <c r="D39" s="44">
        <v>4319705</v>
      </c>
      <c r="E39" s="44">
        <v>259182.3</v>
      </c>
      <c r="F39" s="52">
        <v>0.0005</v>
      </c>
    </row>
    <row r="40" spans="1:6" ht="13.5">
      <c r="A40" s="41" t="s">
        <v>10</v>
      </c>
      <c r="B40" s="41" t="s">
        <v>864</v>
      </c>
      <c r="C40" s="43">
        <v>9</v>
      </c>
      <c r="D40" s="44">
        <v>850508</v>
      </c>
      <c r="E40" s="44">
        <v>51030.48</v>
      </c>
      <c r="F40" s="52">
        <v>0.0001</v>
      </c>
    </row>
    <row r="41" spans="1:6" ht="13.5">
      <c r="A41" s="41" t="s">
        <v>10</v>
      </c>
      <c r="B41" s="41" t="s">
        <v>863</v>
      </c>
      <c r="C41" s="43">
        <v>100</v>
      </c>
      <c r="D41" s="44">
        <v>1610260</v>
      </c>
      <c r="E41" s="44">
        <v>96615.6</v>
      </c>
      <c r="F41" s="52">
        <v>0.0002</v>
      </c>
    </row>
    <row r="42" spans="1:6" ht="13.5">
      <c r="A42" s="41" t="s">
        <v>10</v>
      </c>
      <c r="B42" s="41" t="s">
        <v>862</v>
      </c>
      <c r="C42" s="43">
        <v>28</v>
      </c>
      <c r="D42" s="44">
        <v>3447352</v>
      </c>
      <c r="E42" s="44">
        <v>206841.12</v>
      </c>
      <c r="F42" s="52">
        <v>0.0004</v>
      </c>
    </row>
    <row r="43" spans="1:6" ht="13.5">
      <c r="A43" s="41" t="s">
        <v>10</v>
      </c>
      <c r="B43" s="41" t="s">
        <v>885</v>
      </c>
      <c r="C43" s="43">
        <v>252</v>
      </c>
      <c r="D43" s="44">
        <v>3879814</v>
      </c>
      <c r="E43" s="44">
        <v>230522.6</v>
      </c>
      <c r="F43" s="52">
        <v>0.0004</v>
      </c>
    </row>
    <row r="44" spans="1:6" ht="13.5">
      <c r="A44" s="41" t="s">
        <v>10</v>
      </c>
      <c r="B44" s="41" t="s">
        <v>860</v>
      </c>
      <c r="C44" s="43">
        <v>138</v>
      </c>
      <c r="D44" s="44">
        <v>2161040</v>
      </c>
      <c r="E44" s="44">
        <v>129662.4</v>
      </c>
      <c r="F44" s="52">
        <v>0.0002</v>
      </c>
    </row>
    <row r="45" spans="1:6" ht="13.5">
      <c r="A45" s="41" t="s">
        <v>10</v>
      </c>
      <c r="B45" s="41" t="s">
        <v>859</v>
      </c>
      <c r="C45" s="43">
        <v>27</v>
      </c>
      <c r="D45" s="44">
        <v>1241276</v>
      </c>
      <c r="E45" s="44">
        <v>74476.56</v>
      </c>
      <c r="F45" s="52">
        <v>0.0001</v>
      </c>
    </row>
    <row r="46" spans="1:6" ht="13.5">
      <c r="A46" s="41" t="s">
        <v>10</v>
      </c>
      <c r="B46" s="41" t="s">
        <v>858</v>
      </c>
      <c r="C46" s="59">
        <v>33</v>
      </c>
      <c r="D46" s="60">
        <v>1448496</v>
      </c>
      <c r="E46" s="60">
        <v>86409.76</v>
      </c>
      <c r="F46" s="61">
        <v>0.0002</v>
      </c>
    </row>
    <row r="47" spans="1:6" ht="13.5">
      <c r="A47" s="41" t="s">
        <v>10</v>
      </c>
      <c r="B47" s="41" t="s">
        <v>6</v>
      </c>
      <c r="C47" s="43">
        <v>678</v>
      </c>
      <c r="D47" s="44">
        <v>25653870</v>
      </c>
      <c r="E47" s="44">
        <v>1536465.96</v>
      </c>
      <c r="F47" s="52">
        <v>0.0028</v>
      </c>
    </row>
    <row r="48" spans="3:6" ht="13.5">
      <c r="C48" s="43"/>
      <c r="D48" s="44"/>
      <c r="E48" s="44"/>
      <c r="F48" s="52"/>
    </row>
    <row r="49" spans="1:6" ht="13.5">
      <c r="A49" s="41" t="s">
        <v>17</v>
      </c>
      <c r="B49" s="41" t="s">
        <v>869</v>
      </c>
      <c r="C49" s="43">
        <v>11</v>
      </c>
      <c r="D49" s="44">
        <v>429247</v>
      </c>
      <c r="E49" s="44">
        <v>25754.82</v>
      </c>
      <c r="F49" s="52">
        <v>0</v>
      </c>
    </row>
    <row r="50" spans="1:6" ht="13.5">
      <c r="A50" s="41" t="s">
        <v>17</v>
      </c>
      <c r="B50" s="41" t="s">
        <v>868</v>
      </c>
      <c r="C50" s="56">
        <v>6</v>
      </c>
      <c r="D50" s="57">
        <v>1646102</v>
      </c>
      <c r="E50" s="57">
        <v>98766.12</v>
      </c>
      <c r="F50" s="58">
        <v>0.0002</v>
      </c>
    </row>
    <row r="51" spans="1:6" ht="13.5">
      <c r="A51" s="41" t="s">
        <v>17</v>
      </c>
      <c r="B51" s="41" t="s">
        <v>867</v>
      </c>
      <c r="C51" s="43">
        <v>28</v>
      </c>
      <c r="D51" s="44">
        <v>1718496</v>
      </c>
      <c r="E51" s="44">
        <v>103109.76</v>
      </c>
      <c r="F51" s="52">
        <v>0.0002</v>
      </c>
    </row>
    <row r="52" spans="1:6" ht="13.5">
      <c r="A52" s="41" t="s">
        <v>17</v>
      </c>
      <c r="B52" s="41" t="s">
        <v>866</v>
      </c>
      <c r="C52" s="43">
        <v>16</v>
      </c>
      <c r="D52" s="44">
        <v>3026104</v>
      </c>
      <c r="E52" s="44">
        <v>181566.24</v>
      </c>
      <c r="F52" s="52">
        <v>0.0003</v>
      </c>
    </row>
    <row r="53" spans="1:6" ht="13.5">
      <c r="A53" s="41" t="s">
        <v>17</v>
      </c>
      <c r="B53" s="41" t="s">
        <v>865</v>
      </c>
      <c r="C53" s="43">
        <v>8</v>
      </c>
      <c r="D53" s="44">
        <v>6601904</v>
      </c>
      <c r="E53" s="44">
        <v>396114.24</v>
      </c>
      <c r="F53" s="52">
        <v>0.0007</v>
      </c>
    </row>
    <row r="54" spans="1:6" ht="13.5">
      <c r="A54" s="41" t="s">
        <v>17</v>
      </c>
      <c r="B54" s="41" t="s">
        <v>864</v>
      </c>
      <c r="C54" s="43">
        <v>14</v>
      </c>
      <c r="D54" s="44">
        <v>778148</v>
      </c>
      <c r="E54" s="44">
        <v>46688.88</v>
      </c>
      <c r="F54" s="52">
        <v>0.0001</v>
      </c>
    </row>
    <row r="55" spans="1:6" ht="13.5">
      <c r="A55" s="41" t="s">
        <v>17</v>
      </c>
      <c r="B55" s="41" t="s">
        <v>863</v>
      </c>
      <c r="C55" s="43">
        <v>71</v>
      </c>
      <c r="D55" s="44">
        <v>1028890</v>
      </c>
      <c r="E55" s="44">
        <v>61733.4</v>
      </c>
      <c r="F55" s="52">
        <v>0.0001</v>
      </c>
    </row>
    <row r="56" spans="1:6" ht="13.5">
      <c r="A56" s="41" t="s">
        <v>17</v>
      </c>
      <c r="B56" s="41" t="s">
        <v>862</v>
      </c>
      <c r="C56" s="56">
        <v>38</v>
      </c>
      <c r="D56" s="57">
        <v>2355402</v>
      </c>
      <c r="E56" s="57">
        <v>141324.12</v>
      </c>
      <c r="F56" s="58">
        <v>0.0003</v>
      </c>
    </row>
    <row r="57" spans="1:6" ht="13.5">
      <c r="A57" s="41" t="s">
        <v>17</v>
      </c>
      <c r="B57" s="41" t="s">
        <v>885</v>
      </c>
      <c r="C57" s="43">
        <v>201</v>
      </c>
      <c r="D57" s="44">
        <v>3457572</v>
      </c>
      <c r="E57" s="44">
        <v>198138.67</v>
      </c>
      <c r="F57" s="52">
        <v>0.0004</v>
      </c>
    </row>
    <row r="58" spans="1:6" ht="13.5">
      <c r="A58" s="41" t="s">
        <v>17</v>
      </c>
      <c r="B58" s="41" t="s">
        <v>860</v>
      </c>
      <c r="C58" s="43">
        <v>115</v>
      </c>
      <c r="D58" s="44">
        <v>867840</v>
      </c>
      <c r="E58" s="44">
        <v>52070.4</v>
      </c>
      <c r="F58" s="52">
        <v>0.0001</v>
      </c>
    </row>
    <row r="59" spans="1:6" ht="13.5">
      <c r="A59" s="41" t="s">
        <v>17</v>
      </c>
      <c r="B59" s="41" t="s">
        <v>859</v>
      </c>
      <c r="C59" s="43">
        <v>22</v>
      </c>
      <c r="D59" s="44">
        <v>3009443</v>
      </c>
      <c r="E59" s="44">
        <v>180566.58</v>
      </c>
      <c r="F59" s="52">
        <v>0.0003</v>
      </c>
    </row>
    <row r="60" spans="1:6" ht="13.5">
      <c r="A60" s="41" t="s">
        <v>17</v>
      </c>
      <c r="B60" s="41" t="s">
        <v>858</v>
      </c>
      <c r="C60" s="59">
        <v>16</v>
      </c>
      <c r="D60" s="60">
        <v>596233</v>
      </c>
      <c r="E60" s="60">
        <v>35773.98</v>
      </c>
      <c r="F60" s="61">
        <v>0.0001</v>
      </c>
    </row>
    <row r="61" spans="1:6" ht="13.5">
      <c r="A61" s="41" t="s">
        <v>17</v>
      </c>
      <c r="B61" s="41" t="s">
        <v>6</v>
      </c>
      <c r="C61" s="43">
        <v>546</v>
      </c>
      <c r="D61" s="44">
        <v>25515381</v>
      </c>
      <c r="E61" s="44">
        <v>1521607.21</v>
      </c>
      <c r="F61" s="52">
        <v>0.0028</v>
      </c>
    </row>
    <row r="62" spans="3:6" ht="13.5">
      <c r="C62" s="43"/>
      <c r="D62" s="44"/>
      <c r="E62" s="44"/>
      <c r="F62" s="52"/>
    </row>
    <row r="63" spans="1:6" ht="13.5">
      <c r="A63" s="41" t="s">
        <v>24</v>
      </c>
      <c r="B63" s="41" t="s">
        <v>869</v>
      </c>
      <c r="C63" s="49" t="s">
        <v>884</v>
      </c>
      <c r="D63" s="50" t="s">
        <v>884</v>
      </c>
      <c r="E63" s="50" t="s">
        <v>884</v>
      </c>
      <c r="F63" s="51" t="s">
        <v>884</v>
      </c>
    </row>
    <row r="64" spans="1:6" ht="13.5">
      <c r="A64" s="41" t="s">
        <v>24</v>
      </c>
      <c r="B64" s="41" t="s">
        <v>868</v>
      </c>
      <c r="C64" s="43">
        <v>7</v>
      </c>
      <c r="D64" s="44">
        <v>434745</v>
      </c>
      <c r="E64" s="44">
        <v>26084.7</v>
      </c>
      <c r="F64" s="52">
        <v>0</v>
      </c>
    </row>
    <row r="65" spans="1:6" ht="13.5">
      <c r="A65" s="41" t="s">
        <v>24</v>
      </c>
      <c r="B65" s="41" t="s">
        <v>867</v>
      </c>
      <c r="C65" s="43">
        <v>21</v>
      </c>
      <c r="D65" s="44">
        <v>515606</v>
      </c>
      <c r="E65" s="44">
        <v>30936.36</v>
      </c>
      <c r="F65" s="52">
        <v>0.0001</v>
      </c>
    </row>
    <row r="66" spans="1:6" ht="13.5">
      <c r="A66" s="41" t="s">
        <v>24</v>
      </c>
      <c r="B66" s="41" t="s">
        <v>866</v>
      </c>
      <c r="C66" s="43">
        <v>5</v>
      </c>
      <c r="D66" s="44">
        <v>557934</v>
      </c>
      <c r="E66" s="44">
        <v>33476.04</v>
      </c>
      <c r="F66" s="52">
        <v>0.0001</v>
      </c>
    </row>
    <row r="67" spans="1:6" ht="13.5">
      <c r="A67" s="41" t="s">
        <v>24</v>
      </c>
      <c r="B67" s="41" t="s">
        <v>865</v>
      </c>
      <c r="C67" s="43">
        <v>6</v>
      </c>
      <c r="D67" s="44">
        <v>1115484</v>
      </c>
      <c r="E67" s="44">
        <v>66929.04</v>
      </c>
      <c r="F67" s="52">
        <v>0.0001</v>
      </c>
    </row>
    <row r="68" spans="1:6" ht="13.5">
      <c r="A68" s="41" t="s">
        <v>24</v>
      </c>
      <c r="B68" s="41" t="s">
        <v>864</v>
      </c>
      <c r="C68" s="49" t="s">
        <v>884</v>
      </c>
      <c r="D68" s="50" t="s">
        <v>884</v>
      </c>
      <c r="E68" s="50" t="s">
        <v>884</v>
      </c>
      <c r="F68" s="51" t="s">
        <v>884</v>
      </c>
    </row>
    <row r="69" spans="1:6" ht="13.5">
      <c r="A69" s="41" t="s">
        <v>24</v>
      </c>
      <c r="B69" s="41" t="s">
        <v>863</v>
      </c>
      <c r="C69" s="43">
        <v>48</v>
      </c>
      <c r="D69" s="44">
        <v>1580936</v>
      </c>
      <c r="E69" s="44">
        <v>94856.16</v>
      </c>
      <c r="F69" s="52">
        <v>0.0002</v>
      </c>
    </row>
    <row r="70" spans="1:6" ht="13.5">
      <c r="A70" s="41" t="s">
        <v>24</v>
      </c>
      <c r="B70" s="41" t="s">
        <v>862</v>
      </c>
      <c r="C70" s="43">
        <v>6</v>
      </c>
      <c r="D70" s="44">
        <v>311200</v>
      </c>
      <c r="E70" s="44">
        <v>18672</v>
      </c>
      <c r="F70" s="52">
        <v>0</v>
      </c>
    </row>
    <row r="71" spans="1:6" ht="13.5">
      <c r="A71" s="41" t="s">
        <v>24</v>
      </c>
      <c r="B71" s="41" t="s">
        <v>885</v>
      </c>
      <c r="C71" s="43">
        <v>106</v>
      </c>
      <c r="D71" s="44">
        <v>1737125</v>
      </c>
      <c r="E71" s="44">
        <v>104003.41</v>
      </c>
      <c r="F71" s="52">
        <v>0.0002</v>
      </c>
    </row>
    <row r="72" spans="1:6" ht="13.5">
      <c r="A72" s="41" t="s">
        <v>24</v>
      </c>
      <c r="B72" s="41" t="s">
        <v>860</v>
      </c>
      <c r="C72" s="43">
        <v>58</v>
      </c>
      <c r="D72" s="44">
        <v>294146</v>
      </c>
      <c r="E72" s="44">
        <v>17648.76</v>
      </c>
      <c r="F72" s="52">
        <v>0</v>
      </c>
    </row>
    <row r="73" spans="1:6" ht="13.5">
      <c r="A73" s="41" t="s">
        <v>24</v>
      </c>
      <c r="B73" s="41" t="s">
        <v>859</v>
      </c>
      <c r="C73" s="43">
        <v>17</v>
      </c>
      <c r="D73" s="44">
        <v>620704</v>
      </c>
      <c r="E73" s="44">
        <v>37242.24</v>
      </c>
      <c r="F73" s="52">
        <v>0.0001</v>
      </c>
    </row>
    <row r="74" spans="1:6" ht="13.5">
      <c r="A74" s="41" t="s">
        <v>24</v>
      </c>
      <c r="B74" s="41" t="s">
        <v>858</v>
      </c>
      <c r="C74" s="59">
        <v>19</v>
      </c>
      <c r="D74" s="60">
        <v>643200</v>
      </c>
      <c r="E74" s="60">
        <v>38592</v>
      </c>
      <c r="F74" s="61">
        <v>0.0001</v>
      </c>
    </row>
    <row r="75" spans="1:6" ht="13.5">
      <c r="A75" s="41" t="s">
        <v>24</v>
      </c>
      <c r="B75" s="41" t="s">
        <v>6</v>
      </c>
      <c r="C75" s="43">
        <v>299</v>
      </c>
      <c r="D75" s="44">
        <v>8370585</v>
      </c>
      <c r="E75" s="44">
        <v>502011.01</v>
      </c>
      <c r="F75" s="52">
        <v>0.0009</v>
      </c>
    </row>
    <row r="76" spans="3:6" ht="13.5">
      <c r="C76" s="43"/>
      <c r="D76" s="44"/>
      <c r="E76" s="44"/>
      <c r="F76" s="52"/>
    </row>
    <row r="77" spans="1:6" ht="13.5">
      <c r="A77" s="41" t="s">
        <v>28</v>
      </c>
      <c r="B77" s="41" t="s">
        <v>869</v>
      </c>
      <c r="C77" s="43">
        <v>9</v>
      </c>
      <c r="D77" s="44">
        <v>415934</v>
      </c>
      <c r="E77" s="44">
        <v>24956.04</v>
      </c>
      <c r="F77" s="52">
        <v>0</v>
      </c>
    </row>
    <row r="78" spans="1:6" ht="13.5">
      <c r="A78" s="41" t="s">
        <v>28</v>
      </c>
      <c r="B78" s="41" t="s">
        <v>868</v>
      </c>
      <c r="C78" s="43">
        <v>19</v>
      </c>
      <c r="D78" s="44">
        <v>2514367</v>
      </c>
      <c r="E78" s="44">
        <v>150862.02</v>
      </c>
      <c r="F78" s="52">
        <v>0.0003</v>
      </c>
    </row>
    <row r="79" spans="1:6" ht="13.5">
      <c r="A79" s="41" t="s">
        <v>28</v>
      </c>
      <c r="B79" s="41" t="s">
        <v>867</v>
      </c>
      <c r="C79" s="43">
        <v>47</v>
      </c>
      <c r="D79" s="44">
        <v>2750121</v>
      </c>
      <c r="E79" s="44">
        <v>165007.26</v>
      </c>
      <c r="F79" s="52">
        <v>0.0003</v>
      </c>
    </row>
    <row r="80" spans="1:6" ht="13.5">
      <c r="A80" s="41" t="s">
        <v>28</v>
      </c>
      <c r="B80" s="41" t="s">
        <v>866</v>
      </c>
      <c r="C80" s="43">
        <v>13</v>
      </c>
      <c r="D80" s="44">
        <v>1652348</v>
      </c>
      <c r="E80" s="44">
        <v>99140.88</v>
      </c>
      <c r="F80" s="52">
        <v>0.0002</v>
      </c>
    </row>
    <row r="81" spans="1:6" ht="13.5">
      <c r="A81" s="41" t="s">
        <v>28</v>
      </c>
      <c r="B81" s="41" t="s">
        <v>865</v>
      </c>
      <c r="C81" s="43">
        <v>10</v>
      </c>
      <c r="D81" s="44">
        <v>3756073</v>
      </c>
      <c r="E81" s="44">
        <v>225364.38</v>
      </c>
      <c r="F81" s="52">
        <v>0.0004</v>
      </c>
    </row>
    <row r="82" spans="1:6" ht="13.5">
      <c r="A82" s="41" t="s">
        <v>28</v>
      </c>
      <c r="B82" s="41" t="s">
        <v>864</v>
      </c>
      <c r="C82" s="43">
        <v>10</v>
      </c>
      <c r="D82" s="44">
        <v>1136937</v>
      </c>
      <c r="E82" s="44">
        <v>68216.22</v>
      </c>
      <c r="F82" s="52">
        <v>0.0001</v>
      </c>
    </row>
    <row r="83" spans="1:6" ht="13.5">
      <c r="A83" s="41" t="s">
        <v>28</v>
      </c>
      <c r="B83" s="41" t="s">
        <v>863</v>
      </c>
      <c r="C83" s="43">
        <v>142</v>
      </c>
      <c r="D83" s="44">
        <v>3380757</v>
      </c>
      <c r="E83" s="44">
        <v>202845.42</v>
      </c>
      <c r="F83" s="52">
        <v>0.0004</v>
      </c>
    </row>
    <row r="84" spans="1:6" ht="13.5">
      <c r="A84" s="41" t="s">
        <v>28</v>
      </c>
      <c r="B84" s="41" t="s">
        <v>862</v>
      </c>
      <c r="C84" s="43">
        <v>34</v>
      </c>
      <c r="D84" s="44">
        <v>3410936</v>
      </c>
      <c r="E84" s="44">
        <v>204656.16</v>
      </c>
      <c r="F84" s="52">
        <v>0.0004</v>
      </c>
    </row>
    <row r="85" spans="1:6" ht="13.5">
      <c r="A85" s="41" t="s">
        <v>28</v>
      </c>
      <c r="B85" s="41" t="s">
        <v>885</v>
      </c>
      <c r="C85" s="43">
        <v>337</v>
      </c>
      <c r="D85" s="44">
        <v>4505319</v>
      </c>
      <c r="E85" s="44">
        <v>268599.25</v>
      </c>
      <c r="F85" s="52">
        <v>0.0005</v>
      </c>
    </row>
    <row r="86" spans="1:6" ht="13.5">
      <c r="A86" s="41" t="s">
        <v>28</v>
      </c>
      <c r="B86" s="41" t="s">
        <v>860</v>
      </c>
      <c r="C86" s="43">
        <v>191</v>
      </c>
      <c r="D86" s="44">
        <v>1496036</v>
      </c>
      <c r="E86" s="44">
        <v>89762.16</v>
      </c>
      <c r="F86" s="52">
        <v>0.0002</v>
      </c>
    </row>
    <row r="87" spans="1:6" ht="13.5">
      <c r="A87" s="41" t="s">
        <v>28</v>
      </c>
      <c r="B87" s="41" t="s">
        <v>859</v>
      </c>
      <c r="C87" s="43">
        <v>50</v>
      </c>
      <c r="D87" s="44">
        <v>4040675</v>
      </c>
      <c r="E87" s="44">
        <v>242440.5</v>
      </c>
      <c r="F87" s="52">
        <v>0.0004</v>
      </c>
    </row>
    <row r="88" spans="1:6" ht="13.5">
      <c r="A88" s="41" t="s">
        <v>28</v>
      </c>
      <c r="B88" s="41" t="s">
        <v>858</v>
      </c>
      <c r="C88" s="59">
        <v>39</v>
      </c>
      <c r="D88" s="60">
        <v>1806336</v>
      </c>
      <c r="E88" s="60">
        <v>108348.61</v>
      </c>
      <c r="F88" s="61">
        <v>0.0002</v>
      </c>
    </row>
    <row r="89" spans="1:6" ht="13.5">
      <c r="A89" s="41" t="s">
        <v>28</v>
      </c>
      <c r="B89" s="41" t="s">
        <v>6</v>
      </c>
      <c r="C89" s="43">
        <v>901</v>
      </c>
      <c r="D89" s="44">
        <v>30865839</v>
      </c>
      <c r="E89" s="44">
        <v>1850198.9</v>
      </c>
      <c r="F89" s="52">
        <v>0.0034</v>
      </c>
    </row>
    <row r="90" spans="3:6" ht="13.5">
      <c r="C90" s="43"/>
      <c r="D90" s="44"/>
      <c r="E90" s="44"/>
      <c r="F90" s="52"/>
    </row>
    <row r="91" spans="1:6" ht="13.5">
      <c r="A91" s="41" t="s">
        <v>42</v>
      </c>
      <c r="B91" s="41" t="s">
        <v>869</v>
      </c>
      <c r="C91" s="43">
        <v>86</v>
      </c>
      <c r="D91" s="44">
        <v>16538678</v>
      </c>
      <c r="E91" s="44">
        <v>992320.68</v>
      </c>
      <c r="F91" s="52">
        <v>0.0018</v>
      </c>
    </row>
    <row r="92" spans="1:6" ht="13.5">
      <c r="A92" s="41" t="s">
        <v>42</v>
      </c>
      <c r="B92" s="41" t="s">
        <v>868</v>
      </c>
      <c r="C92" s="43">
        <v>61</v>
      </c>
      <c r="D92" s="44">
        <v>46096877</v>
      </c>
      <c r="E92" s="44">
        <v>2765812.62</v>
      </c>
      <c r="F92" s="52">
        <v>0.005</v>
      </c>
    </row>
    <row r="93" spans="1:6" ht="13.5">
      <c r="A93" s="41" t="s">
        <v>42</v>
      </c>
      <c r="B93" s="41" t="s">
        <v>867</v>
      </c>
      <c r="C93" s="43">
        <v>332</v>
      </c>
      <c r="D93" s="44">
        <v>49923019</v>
      </c>
      <c r="E93" s="44">
        <v>2995381.14</v>
      </c>
      <c r="F93" s="52">
        <v>0.0055</v>
      </c>
    </row>
    <row r="94" spans="1:6" ht="13.5">
      <c r="A94" s="41" t="s">
        <v>42</v>
      </c>
      <c r="B94" s="41" t="s">
        <v>866</v>
      </c>
      <c r="C94" s="43">
        <v>76</v>
      </c>
      <c r="D94" s="44">
        <v>17865359</v>
      </c>
      <c r="E94" s="44">
        <v>1071921.54</v>
      </c>
      <c r="F94" s="52">
        <v>0.002</v>
      </c>
    </row>
    <row r="95" spans="1:6" ht="13.5">
      <c r="A95" s="41" t="s">
        <v>42</v>
      </c>
      <c r="B95" s="41" t="s">
        <v>865</v>
      </c>
      <c r="C95" s="43">
        <v>61</v>
      </c>
      <c r="D95" s="44">
        <v>93476484</v>
      </c>
      <c r="E95" s="44">
        <v>5608589.04</v>
      </c>
      <c r="F95" s="52">
        <v>0.0102</v>
      </c>
    </row>
    <row r="96" spans="1:6" ht="13.5">
      <c r="A96" s="41" t="s">
        <v>42</v>
      </c>
      <c r="B96" s="41" t="s">
        <v>864</v>
      </c>
      <c r="C96" s="43">
        <v>91</v>
      </c>
      <c r="D96" s="44">
        <v>21978758</v>
      </c>
      <c r="E96" s="44">
        <v>1318725.48</v>
      </c>
      <c r="F96" s="52">
        <v>0.0024</v>
      </c>
    </row>
    <row r="97" spans="1:6" ht="13.5">
      <c r="A97" s="41" t="s">
        <v>42</v>
      </c>
      <c r="B97" s="41" t="s">
        <v>863</v>
      </c>
      <c r="C97" s="43">
        <v>458</v>
      </c>
      <c r="D97" s="44">
        <v>24940722</v>
      </c>
      <c r="E97" s="44">
        <v>1489152.15</v>
      </c>
      <c r="F97" s="52">
        <v>0.0027</v>
      </c>
    </row>
    <row r="98" spans="1:6" ht="13.5">
      <c r="A98" s="41" t="s">
        <v>42</v>
      </c>
      <c r="B98" s="41" t="s">
        <v>862</v>
      </c>
      <c r="C98" s="43">
        <v>142</v>
      </c>
      <c r="D98" s="44">
        <v>20447318</v>
      </c>
      <c r="E98" s="44">
        <v>1226839.08</v>
      </c>
      <c r="F98" s="52">
        <v>0.0022</v>
      </c>
    </row>
    <row r="99" spans="1:6" ht="13.5">
      <c r="A99" s="41" t="s">
        <v>42</v>
      </c>
      <c r="B99" s="41" t="s">
        <v>885</v>
      </c>
      <c r="C99" s="43">
        <v>1363</v>
      </c>
      <c r="D99" s="44">
        <v>61539184</v>
      </c>
      <c r="E99" s="44">
        <v>3628691.75</v>
      </c>
      <c r="F99" s="52">
        <v>0.0066</v>
      </c>
    </row>
    <row r="100" spans="1:6" ht="13.5">
      <c r="A100" s="41" t="s">
        <v>42</v>
      </c>
      <c r="B100" s="41" t="s">
        <v>860</v>
      </c>
      <c r="C100" s="43">
        <v>925</v>
      </c>
      <c r="D100" s="44">
        <v>49177416</v>
      </c>
      <c r="E100" s="44">
        <v>2950644.96</v>
      </c>
      <c r="F100" s="52">
        <v>0.0054</v>
      </c>
    </row>
    <row r="101" spans="1:6" ht="13.5">
      <c r="A101" s="41" t="s">
        <v>42</v>
      </c>
      <c r="B101" s="41" t="s">
        <v>859</v>
      </c>
      <c r="C101" s="56">
        <v>100</v>
      </c>
      <c r="D101" s="57">
        <v>30274562</v>
      </c>
      <c r="E101" s="57">
        <v>1816473.72</v>
      </c>
      <c r="F101" s="58">
        <v>0.0033</v>
      </c>
    </row>
    <row r="102" spans="1:6" ht="13.5">
      <c r="A102" s="41" t="s">
        <v>42</v>
      </c>
      <c r="B102" s="41" t="s">
        <v>858</v>
      </c>
      <c r="C102" s="59">
        <v>162</v>
      </c>
      <c r="D102" s="60">
        <v>38174611</v>
      </c>
      <c r="E102" s="60">
        <v>2290476.66</v>
      </c>
      <c r="F102" s="61">
        <v>0.0042</v>
      </c>
    </row>
    <row r="103" spans="1:6" ht="13.5">
      <c r="A103" s="41" t="s">
        <v>42</v>
      </c>
      <c r="B103" s="41" t="s">
        <v>6</v>
      </c>
      <c r="C103" s="43">
        <v>3857</v>
      </c>
      <c r="D103" s="44">
        <v>470432988</v>
      </c>
      <c r="E103" s="44">
        <v>28155028.82</v>
      </c>
      <c r="F103" s="52">
        <v>0.0513</v>
      </c>
    </row>
    <row r="104" spans="3:6" ht="13.5">
      <c r="C104" s="43"/>
      <c r="D104" s="44"/>
      <c r="E104" s="44"/>
      <c r="F104" s="52"/>
    </row>
    <row r="105" spans="1:6" ht="13.5">
      <c r="A105" s="41" t="s">
        <v>54</v>
      </c>
      <c r="B105" s="41" t="s">
        <v>869</v>
      </c>
      <c r="C105" s="43">
        <v>9</v>
      </c>
      <c r="D105" s="44">
        <v>630338</v>
      </c>
      <c r="E105" s="44">
        <v>37820.28</v>
      </c>
      <c r="F105" s="52">
        <v>0.0001</v>
      </c>
    </row>
    <row r="106" spans="1:6" ht="13.5">
      <c r="A106" s="41" t="s">
        <v>54</v>
      </c>
      <c r="B106" s="41" t="s">
        <v>868</v>
      </c>
      <c r="C106" s="43">
        <v>16</v>
      </c>
      <c r="D106" s="44">
        <v>2183575</v>
      </c>
      <c r="E106" s="44">
        <v>131014.5</v>
      </c>
      <c r="F106" s="52">
        <v>0.0002</v>
      </c>
    </row>
    <row r="107" spans="1:6" ht="13.5">
      <c r="A107" s="41" t="s">
        <v>54</v>
      </c>
      <c r="B107" s="41" t="s">
        <v>867</v>
      </c>
      <c r="C107" s="43">
        <v>53</v>
      </c>
      <c r="D107" s="44">
        <v>3857490</v>
      </c>
      <c r="E107" s="44">
        <v>231449.4</v>
      </c>
      <c r="F107" s="52">
        <v>0.0004</v>
      </c>
    </row>
    <row r="108" spans="1:6" ht="13.5">
      <c r="A108" s="41" t="s">
        <v>54</v>
      </c>
      <c r="B108" s="41" t="s">
        <v>866</v>
      </c>
      <c r="C108" s="56">
        <v>13</v>
      </c>
      <c r="D108" s="57">
        <v>3408395</v>
      </c>
      <c r="E108" s="57">
        <v>204503.7</v>
      </c>
      <c r="F108" s="58">
        <v>0.0004</v>
      </c>
    </row>
    <row r="109" spans="1:6" ht="13.5">
      <c r="A109" s="41" t="s">
        <v>54</v>
      </c>
      <c r="B109" s="41" t="s">
        <v>865</v>
      </c>
      <c r="C109" s="43">
        <v>12</v>
      </c>
      <c r="D109" s="44">
        <v>8782092</v>
      </c>
      <c r="E109" s="44">
        <v>526925.52</v>
      </c>
      <c r="F109" s="52">
        <v>0.001</v>
      </c>
    </row>
    <row r="110" spans="1:6" ht="13.5">
      <c r="A110" s="41" t="s">
        <v>54</v>
      </c>
      <c r="B110" s="41" t="s">
        <v>864</v>
      </c>
      <c r="C110" s="56">
        <v>16</v>
      </c>
      <c r="D110" s="57">
        <v>3476766</v>
      </c>
      <c r="E110" s="57">
        <v>208605.96</v>
      </c>
      <c r="F110" s="58">
        <v>0.0004</v>
      </c>
    </row>
    <row r="111" spans="1:6" ht="13.5">
      <c r="A111" s="41" t="s">
        <v>54</v>
      </c>
      <c r="B111" s="41" t="s">
        <v>863</v>
      </c>
      <c r="C111" s="43">
        <v>155</v>
      </c>
      <c r="D111" s="44">
        <v>7483930</v>
      </c>
      <c r="E111" s="44">
        <v>449035.8</v>
      </c>
      <c r="F111" s="52">
        <v>0.0008</v>
      </c>
    </row>
    <row r="112" spans="1:6" ht="13.5">
      <c r="A112" s="41" t="s">
        <v>54</v>
      </c>
      <c r="B112" s="41" t="s">
        <v>862</v>
      </c>
      <c r="C112" s="43">
        <v>28</v>
      </c>
      <c r="D112" s="44">
        <v>3974390</v>
      </c>
      <c r="E112" s="44">
        <v>238463.4</v>
      </c>
      <c r="F112" s="52">
        <v>0.0004</v>
      </c>
    </row>
    <row r="113" spans="1:6" ht="13.5">
      <c r="A113" s="41" t="s">
        <v>54</v>
      </c>
      <c r="B113" s="41" t="s">
        <v>885</v>
      </c>
      <c r="C113" s="43">
        <v>301</v>
      </c>
      <c r="D113" s="44">
        <v>4965725</v>
      </c>
      <c r="E113" s="44">
        <v>293761.44</v>
      </c>
      <c r="F113" s="52">
        <v>0.0005</v>
      </c>
    </row>
    <row r="114" spans="1:6" ht="13.5">
      <c r="A114" s="41" t="s">
        <v>54</v>
      </c>
      <c r="B114" s="41" t="s">
        <v>860</v>
      </c>
      <c r="C114" s="43">
        <v>243</v>
      </c>
      <c r="D114" s="44">
        <v>2269200</v>
      </c>
      <c r="E114" s="44">
        <v>136152</v>
      </c>
      <c r="F114" s="52">
        <v>0.0002</v>
      </c>
    </row>
    <row r="115" spans="1:6" ht="13.5">
      <c r="A115" s="41" t="s">
        <v>54</v>
      </c>
      <c r="B115" s="41" t="s">
        <v>859</v>
      </c>
      <c r="C115" s="43">
        <v>42</v>
      </c>
      <c r="D115" s="44">
        <v>2086226</v>
      </c>
      <c r="E115" s="44">
        <v>125173.56</v>
      </c>
      <c r="F115" s="52">
        <v>0.0002</v>
      </c>
    </row>
    <row r="116" spans="1:6" ht="13.5">
      <c r="A116" s="41" t="s">
        <v>54</v>
      </c>
      <c r="B116" s="41" t="s">
        <v>858</v>
      </c>
      <c r="C116" s="59">
        <v>40</v>
      </c>
      <c r="D116" s="60">
        <v>1799325</v>
      </c>
      <c r="E116" s="60">
        <v>107959.5</v>
      </c>
      <c r="F116" s="61">
        <v>0.0002</v>
      </c>
    </row>
    <row r="117" spans="1:6" ht="13.5">
      <c r="A117" s="41" t="s">
        <v>54</v>
      </c>
      <c r="B117" s="41" t="s">
        <v>6</v>
      </c>
      <c r="C117" s="43">
        <v>928</v>
      </c>
      <c r="D117" s="44">
        <v>44917452</v>
      </c>
      <c r="E117" s="44">
        <v>2690865.06</v>
      </c>
      <c r="F117" s="52">
        <v>0.0049</v>
      </c>
    </row>
    <row r="118" spans="3:6" ht="13.5">
      <c r="C118" s="43"/>
      <c r="D118" s="44"/>
      <c r="E118" s="44"/>
      <c r="F118" s="52"/>
    </row>
    <row r="119" spans="1:6" ht="13.5">
      <c r="A119" s="41" t="s">
        <v>59</v>
      </c>
      <c r="B119" s="41" t="s">
        <v>869</v>
      </c>
      <c r="C119" s="43">
        <v>7</v>
      </c>
      <c r="D119" s="44">
        <v>286108</v>
      </c>
      <c r="E119" s="44">
        <v>17166.48</v>
      </c>
      <c r="F119" s="52">
        <v>0</v>
      </c>
    </row>
    <row r="120" spans="1:6" ht="13.5">
      <c r="A120" s="41" t="s">
        <v>59</v>
      </c>
      <c r="B120" s="41" t="s">
        <v>868</v>
      </c>
      <c r="C120" s="43">
        <v>22</v>
      </c>
      <c r="D120" s="44">
        <v>2784309</v>
      </c>
      <c r="E120" s="44">
        <v>167058.54</v>
      </c>
      <c r="F120" s="52">
        <v>0.0003</v>
      </c>
    </row>
    <row r="121" spans="1:6" ht="13.5">
      <c r="A121" s="41" t="s">
        <v>59</v>
      </c>
      <c r="B121" s="41" t="s">
        <v>867</v>
      </c>
      <c r="C121" s="43">
        <v>52</v>
      </c>
      <c r="D121" s="44">
        <v>4597113</v>
      </c>
      <c r="E121" s="44">
        <v>275826.78</v>
      </c>
      <c r="F121" s="52">
        <v>0.0005</v>
      </c>
    </row>
    <row r="122" spans="1:6" ht="13.5">
      <c r="A122" s="41" t="s">
        <v>59</v>
      </c>
      <c r="B122" s="41" t="s">
        <v>866</v>
      </c>
      <c r="C122" s="43">
        <v>10</v>
      </c>
      <c r="D122" s="44">
        <v>2683965</v>
      </c>
      <c r="E122" s="44">
        <v>161037.9</v>
      </c>
      <c r="F122" s="52">
        <v>0.0003</v>
      </c>
    </row>
    <row r="123" spans="1:6" ht="13.5">
      <c r="A123" s="41" t="s">
        <v>59</v>
      </c>
      <c r="B123" s="41" t="s">
        <v>865</v>
      </c>
      <c r="C123" s="43">
        <v>14</v>
      </c>
      <c r="D123" s="44">
        <v>12428829</v>
      </c>
      <c r="E123" s="44">
        <v>745729.74</v>
      </c>
      <c r="F123" s="52">
        <v>0.0014</v>
      </c>
    </row>
    <row r="124" spans="1:6" ht="13.5">
      <c r="A124" s="41" t="s">
        <v>59</v>
      </c>
      <c r="B124" s="41" t="s">
        <v>864</v>
      </c>
      <c r="C124" s="43">
        <v>22</v>
      </c>
      <c r="D124" s="44">
        <v>796643</v>
      </c>
      <c r="E124" s="44">
        <v>47798.58</v>
      </c>
      <c r="F124" s="52">
        <v>0.0001</v>
      </c>
    </row>
    <row r="125" spans="1:6" ht="13.5">
      <c r="A125" s="41" t="s">
        <v>59</v>
      </c>
      <c r="B125" s="41" t="s">
        <v>863</v>
      </c>
      <c r="C125" s="43">
        <v>154</v>
      </c>
      <c r="D125" s="44">
        <v>3868793</v>
      </c>
      <c r="E125" s="44">
        <v>232127.58</v>
      </c>
      <c r="F125" s="52">
        <v>0.0004</v>
      </c>
    </row>
    <row r="126" spans="1:6" ht="13.5">
      <c r="A126" s="41" t="s">
        <v>59</v>
      </c>
      <c r="B126" s="41" t="s">
        <v>862</v>
      </c>
      <c r="C126" s="43">
        <v>27</v>
      </c>
      <c r="D126" s="44">
        <v>3252495</v>
      </c>
      <c r="E126" s="44">
        <v>195149.7</v>
      </c>
      <c r="F126" s="52">
        <v>0.0004</v>
      </c>
    </row>
    <row r="127" spans="1:6" ht="13.5">
      <c r="A127" s="41" t="s">
        <v>59</v>
      </c>
      <c r="B127" s="41" t="s">
        <v>885</v>
      </c>
      <c r="C127" s="43">
        <v>336</v>
      </c>
      <c r="D127" s="44">
        <v>8425204</v>
      </c>
      <c r="E127" s="44">
        <v>500122.55</v>
      </c>
      <c r="F127" s="52">
        <v>0.0009</v>
      </c>
    </row>
    <row r="128" spans="1:6" ht="13.5">
      <c r="A128" s="41" t="s">
        <v>59</v>
      </c>
      <c r="B128" s="41" t="s">
        <v>860</v>
      </c>
      <c r="C128" s="43">
        <v>199</v>
      </c>
      <c r="D128" s="44">
        <v>2927623</v>
      </c>
      <c r="E128" s="44">
        <v>175657.38</v>
      </c>
      <c r="F128" s="52">
        <v>0.0003</v>
      </c>
    </row>
    <row r="129" spans="1:6" ht="13.5">
      <c r="A129" s="41" t="s">
        <v>59</v>
      </c>
      <c r="B129" s="41" t="s">
        <v>859</v>
      </c>
      <c r="C129" s="43">
        <v>32</v>
      </c>
      <c r="D129" s="44">
        <v>3237856</v>
      </c>
      <c r="E129" s="44">
        <v>194271.36</v>
      </c>
      <c r="F129" s="52">
        <v>0.0004</v>
      </c>
    </row>
    <row r="130" spans="1:6" ht="13.5">
      <c r="A130" s="41" t="s">
        <v>59</v>
      </c>
      <c r="B130" s="41" t="s">
        <v>858</v>
      </c>
      <c r="C130" s="59">
        <v>38</v>
      </c>
      <c r="D130" s="60">
        <v>3529069</v>
      </c>
      <c r="E130" s="60">
        <v>210434.65</v>
      </c>
      <c r="F130" s="61">
        <v>0.0004</v>
      </c>
    </row>
    <row r="131" spans="1:6" ht="13.5">
      <c r="A131" s="41" t="s">
        <v>59</v>
      </c>
      <c r="B131" s="41" t="s">
        <v>6</v>
      </c>
      <c r="C131" s="56">
        <v>913</v>
      </c>
      <c r="D131" s="57">
        <v>48818007</v>
      </c>
      <c r="E131" s="57">
        <v>2922381.24</v>
      </c>
      <c r="F131" s="58">
        <v>0.0053</v>
      </c>
    </row>
    <row r="132" spans="3:6" ht="13.5">
      <c r="C132" s="43"/>
      <c r="D132" s="44"/>
      <c r="E132" s="44"/>
      <c r="F132" s="52"/>
    </row>
    <row r="133" spans="1:6" ht="13.5">
      <c r="A133" s="41" t="s">
        <v>67</v>
      </c>
      <c r="B133" s="41" t="s">
        <v>869</v>
      </c>
      <c r="C133" s="43">
        <v>6</v>
      </c>
      <c r="D133" s="44">
        <v>37926</v>
      </c>
      <c r="E133" s="44">
        <v>2275.56</v>
      </c>
      <c r="F133" s="52">
        <v>0</v>
      </c>
    </row>
    <row r="134" spans="1:6" ht="13.5">
      <c r="A134" s="41" t="s">
        <v>67</v>
      </c>
      <c r="B134" s="41" t="s">
        <v>868</v>
      </c>
      <c r="C134" s="43">
        <v>21</v>
      </c>
      <c r="D134" s="44">
        <v>6127719</v>
      </c>
      <c r="E134" s="44">
        <v>367663.14</v>
      </c>
      <c r="F134" s="52">
        <v>0.0007</v>
      </c>
    </row>
    <row r="135" spans="1:6" ht="13.5">
      <c r="A135" s="41" t="s">
        <v>67</v>
      </c>
      <c r="B135" s="41" t="s">
        <v>867</v>
      </c>
      <c r="C135" s="43">
        <v>45</v>
      </c>
      <c r="D135" s="44">
        <v>3262550</v>
      </c>
      <c r="E135" s="44">
        <v>195753</v>
      </c>
      <c r="F135" s="52">
        <v>0.0004</v>
      </c>
    </row>
    <row r="136" spans="1:6" ht="13.5">
      <c r="A136" s="41" t="s">
        <v>67</v>
      </c>
      <c r="B136" s="41" t="s">
        <v>866</v>
      </c>
      <c r="C136" s="43">
        <v>16</v>
      </c>
      <c r="D136" s="44">
        <v>3113631</v>
      </c>
      <c r="E136" s="44">
        <v>186817.86</v>
      </c>
      <c r="F136" s="52">
        <v>0.0003</v>
      </c>
    </row>
    <row r="137" spans="1:6" ht="13.5">
      <c r="A137" s="41" t="s">
        <v>67</v>
      </c>
      <c r="B137" s="41" t="s">
        <v>865</v>
      </c>
      <c r="C137" s="43">
        <v>13</v>
      </c>
      <c r="D137" s="44">
        <v>9340055</v>
      </c>
      <c r="E137" s="44">
        <v>560403.3</v>
      </c>
      <c r="F137" s="52">
        <v>0.001</v>
      </c>
    </row>
    <row r="138" spans="1:6" ht="13.5">
      <c r="A138" s="41" t="s">
        <v>67</v>
      </c>
      <c r="B138" s="41" t="s">
        <v>864</v>
      </c>
      <c r="C138" s="43">
        <v>17</v>
      </c>
      <c r="D138" s="44">
        <v>365554</v>
      </c>
      <c r="E138" s="44">
        <v>21933.24</v>
      </c>
      <c r="F138" s="52">
        <v>0</v>
      </c>
    </row>
    <row r="139" spans="1:6" ht="13.5">
      <c r="A139" s="41" t="s">
        <v>67</v>
      </c>
      <c r="B139" s="41" t="s">
        <v>863</v>
      </c>
      <c r="C139" s="43">
        <v>115</v>
      </c>
      <c r="D139" s="44">
        <v>3179589</v>
      </c>
      <c r="E139" s="44">
        <v>190775.34</v>
      </c>
      <c r="F139" s="52">
        <v>0.0003</v>
      </c>
    </row>
    <row r="140" spans="1:6" ht="13.5">
      <c r="A140" s="41" t="s">
        <v>67</v>
      </c>
      <c r="B140" s="41" t="s">
        <v>862</v>
      </c>
      <c r="C140" s="43">
        <v>31</v>
      </c>
      <c r="D140" s="44">
        <v>3218036</v>
      </c>
      <c r="E140" s="44">
        <v>193082.16</v>
      </c>
      <c r="F140" s="52">
        <v>0.0004</v>
      </c>
    </row>
    <row r="141" spans="1:6" ht="13.5">
      <c r="A141" s="41" t="s">
        <v>67</v>
      </c>
      <c r="B141" s="41" t="s">
        <v>885</v>
      </c>
      <c r="C141" s="43">
        <v>276</v>
      </c>
      <c r="D141" s="44">
        <v>3635677</v>
      </c>
      <c r="E141" s="44">
        <v>214899.49</v>
      </c>
      <c r="F141" s="52">
        <v>0.0004</v>
      </c>
    </row>
    <row r="142" spans="1:6" ht="13.5">
      <c r="A142" s="41" t="s">
        <v>67</v>
      </c>
      <c r="B142" s="41" t="s">
        <v>860</v>
      </c>
      <c r="C142" s="43">
        <v>172</v>
      </c>
      <c r="D142" s="44">
        <v>6007354</v>
      </c>
      <c r="E142" s="44">
        <v>360441.24</v>
      </c>
      <c r="F142" s="52">
        <v>0.0007</v>
      </c>
    </row>
    <row r="143" spans="1:6" ht="13.5">
      <c r="A143" s="41" t="s">
        <v>67</v>
      </c>
      <c r="B143" s="41" t="s">
        <v>859</v>
      </c>
      <c r="C143" s="56">
        <v>27</v>
      </c>
      <c r="D143" s="57">
        <v>2689066</v>
      </c>
      <c r="E143" s="57">
        <v>161343.96</v>
      </c>
      <c r="F143" s="58">
        <v>0.0003</v>
      </c>
    </row>
    <row r="144" spans="1:6" ht="13.5">
      <c r="A144" s="41" t="s">
        <v>67</v>
      </c>
      <c r="B144" s="41" t="s">
        <v>858</v>
      </c>
      <c r="C144" s="59">
        <v>39</v>
      </c>
      <c r="D144" s="60">
        <v>2180925</v>
      </c>
      <c r="E144" s="60">
        <v>130855.5</v>
      </c>
      <c r="F144" s="61">
        <v>0.0002</v>
      </c>
    </row>
    <row r="145" spans="1:6" ht="13.5">
      <c r="A145" s="41" t="s">
        <v>67</v>
      </c>
      <c r="B145" s="41" t="s">
        <v>6</v>
      </c>
      <c r="C145" s="43">
        <v>778</v>
      </c>
      <c r="D145" s="44">
        <v>43158082</v>
      </c>
      <c r="E145" s="44">
        <v>2586243.79</v>
      </c>
      <c r="F145" s="52">
        <v>0.0047</v>
      </c>
    </row>
    <row r="146" spans="3:6" ht="13.5">
      <c r="C146" s="43"/>
      <c r="D146" s="44"/>
      <c r="E146" s="44"/>
      <c r="F146" s="52"/>
    </row>
    <row r="147" spans="1:6" ht="13.5">
      <c r="A147" s="41" t="s">
        <v>78</v>
      </c>
      <c r="B147" s="41" t="s">
        <v>869</v>
      </c>
      <c r="C147" s="43">
        <v>11</v>
      </c>
      <c r="D147" s="44">
        <v>1131478</v>
      </c>
      <c r="E147" s="44">
        <v>67888.68</v>
      </c>
      <c r="F147" s="52">
        <v>0.0001</v>
      </c>
    </row>
    <row r="148" spans="1:6" ht="13.5">
      <c r="A148" s="41" t="s">
        <v>78</v>
      </c>
      <c r="B148" s="41" t="s">
        <v>868</v>
      </c>
      <c r="C148" s="43">
        <v>17</v>
      </c>
      <c r="D148" s="44">
        <v>2644130</v>
      </c>
      <c r="E148" s="44">
        <v>158647.8</v>
      </c>
      <c r="F148" s="52">
        <v>0.0003</v>
      </c>
    </row>
    <row r="149" spans="1:6" ht="13.5">
      <c r="A149" s="41" t="s">
        <v>78</v>
      </c>
      <c r="B149" s="41" t="s">
        <v>867</v>
      </c>
      <c r="C149" s="43">
        <v>52</v>
      </c>
      <c r="D149" s="44">
        <v>3561827</v>
      </c>
      <c r="E149" s="44">
        <v>213709.62</v>
      </c>
      <c r="F149" s="52">
        <v>0.0004</v>
      </c>
    </row>
    <row r="150" spans="1:6" ht="13.5">
      <c r="A150" s="41" t="s">
        <v>78</v>
      </c>
      <c r="B150" s="41" t="s">
        <v>866</v>
      </c>
      <c r="C150" s="43">
        <v>10</v>
      </c>
      <c r="D150" s="44">
        <v>2376323</v>
      </c>
      <c r="E150" s="44">
        <v>142579.38</v>
      </c>
      <c r="F150" s="52">
        <v>0.0003</v>
      </c>
    </row>
    <row r="151" spans="1:6" ht="13.5">
      <c r="A151" s="41" t="s">
        <v>78</v>
      </c>
      <c r="B151" s="41" t="s">
        <v>865</v>
      </c>
      <c r="C151" s="43">
        <v>11</v>
      </c>
      <c r="D151" s="44">
        <v>11002920</v>
      </c>
      <c r="E151" s="44">
        <v>660175.2</v>
      </c>
      <c r="F151" s="52">
        <v>0.0012</v>
      </c>
    </row>
    <row r="152" spans="1:6" ht="13.5">
      <c r="A152" s="41" t="s">
        <v>78</v>
      </c>
      <c r="B152" s="41" t="s">
        <v>864</v>
      </c>
      <c r="C152" s="43">
        <v>19</v>
      </c>
      <c r="D152" s="44">
        <v>1439027</v>
      </c>
      <c r="E152" s="44">
        <v>86341.62</v>
      </c>
      <c r="F152" s="52">
        <v>0.0002</v>
      </c>
    </row>
    <row r="153" spans="1:6" ht="13.5">
      <c r="A153" s="41" t="s">
        <v>78</v>
      </c>
      <c r="B153" s="41" t="s">
        <v>863</v>
      </c>
      <c r="C153" s="43">
        <v>106</v>
      </c>
      <c r="D153" s="44">
        <v>2990198</v>
      </c>
      <c r="E153" s="44">
        <v>179411.88</v>
      </c>
      <c r="F153" s="52">
        <v>0.0003</v>
      </c>
    </row>
    <row r="154" spans="1:6" ht="13.5">
      <c r="A154" s="41" t="s">
        <v>78</v>
      </c>
      <c r="B154" s="41" t="s">
        <v>862</v>
      </c>
      <c r="C154" s="43">
        <v>28</v>
      </c>
      <c r="D154" s="44">
        <v>5128777</v>
      </c>
      <c r="E154" s="44">
        <v>307726.62</v>
      </c>
      <c r="F154" s="52">
        <v>0.0006</v>
      </c>
    </row>
    <row r="155" spans="1:6" ht="13.5">
      <c r="A155" s="41" t="s">
        <v>78</v>
      </c>
      <c r="B155" s="41" t="s">
        <v>885</v>
      </c>
      <c r="C155" s="43">
        <v>246</v>
      </c>
      <c r="D155" s="44">
        <v>6767301</v>
      </c>
      <c r="E155" s="44">
        <v>398409.07</v>
      </c>
      <c r="F155" s="52">
        <v>0.0007</v>
      </c>
    </row>
    <row r="156" spans="1:6" ht="13.5">
      <c r="A156" s="41" t="s">
        <v>78</v>
      </c>
      <c r="B156" s="41" t="s">
        <v>860</v>
      </c>
      <c r="C156" s="43">
        <v>166</v>
      </c>
      <c r="D156" s="44">
        <v>5049380</v>
      </c>
      <c r="E156" s="44">
        <v>302962.8</v>
      </c>
      <c r="F156" s="52">
        <v>0.0006</v>
      </c>
    </row>
    <row r="157" spans="1:6" ht="13.5">
      <c r="A157" s="41" t="s">
        <v>78</v>
      </c>
      <c r="B157" s="41" t="s">
        <v>859</v>
      </c>
      <c r="C157" s="43">
        <v>40</v>
      </c>
      <c r="D157" s="44">
        <v>2760958</v>
      </c>
      <c r="E157" s="44">
        <v>165657.48</v>
      </c>
      <c r="F157" s="52">
        <v>0.0003</v>
      </c>
    </row>
    <row r="158" spans="1:6" ht="13.5">
      <c r="A158" s="41" t="s">
        <v>78</v>
      </c>
      <c r="B158" s="41" t="s">
        <v>858</v>
      </c>
      <c r="C158" s="59">
        <v>41</v>
      </c>
      <c r="D158" s="60">
        <v>4759340</v>
      </c>
      <c r="E158" s="60">
        <v>285560.4</v>
      </c>
      <c r="F158" s="61">
        <v>0.0005</v>
      </c>
    </row>
    <row r="159" spans="1:6" ht="13.5">
      <c r="A159" s="41" t="s">
        <v>78</v>
      </c>
      <c r="B159" s="41" t="s">
        <v>6</v>
      </c>
      <c r="C159" s="43">
        <v>747</v>
      </c>
      <c r="D159" s="44">
        <v>49611659</v>
      </c>
      <c r="E159" s="44">
        <v>2969070.55</v>
      </c>
      <c r="F159" s="52">
        <v>0.0054</v>
      </c>
    </row>
    <row r="160" spans="3:6" ht="13.5">
      <c r="C160" s="43"/>
      <c r="D160" s="44"/>
      <c r="E160" s="44"/>
      <c r="F160" s="52"/>
    </row>
    <row r="161" spans="1:6" ht="13.5">
      <c r="A161" s="41" t="s">
        <v>87</v>
      </c>
      <c r="B161" s="41" t="s">
        <v>869</v>
      </c>
      <c r="C161" s="49" t="s">
        <v>884</v>
      </c>
      <c r="D161" s="50" t="s">
        <v>884</v>
      </c>
      <c r="E161" s="50" t="s">
        <v>884</v>
      </c>
      <c r="F161" s="51" t="s">
        <v>884</v>
      </c>
    </row>
    <row r="162" spans="1:6" ht="13.5">
      <c r="A162" s="41" t="s">
        <v>87</v>
      </c>
      <c r="B162" s="41" t="s">
        <v>868</v>
      </c>
      <c r="C162" s="43">
        <v>17</v>
      </c>
      <c r="D162" s="44">
        <v>2407179</v>
      </c>
      <c r="E162" s="44">
        <v>144430.74</v>
      </c>
      <c r="F162" s="52">
        <v>0.0003</v>
      </c>
    </row>
    <row r="163" spans="1:6" ht="13.5">
      <c r="A163" s="41" t="s">
        <v>87</v>
      </c>
      <c r="B163" s="41" t="s">
        <v>867</v>
      </c>
      <c r="C163" s="43">
        <v>28</v>
      </c>
      <c r="D163" s="44">
        <v>790706</v>
      </c>
      <c r="E163" s="44">
        <v>47442.36</v>
      </c>
      <c r="F163" s="52">
        <v>0.0001</v>
      </c>
    </row>
    <row r="164" spans="1:6" ht="13.5">
      <c r="A164" s="41" t="s">
        <v>87</v>
      </c>
      <c r="B164" s="41" t="s">
        <v>866</v>
      </c>
      <c r="C164" s="43">
        <v>10</v>
      </c>
      <c r="D164" s="44">
        <v>1055549</v>
      </c>
      <c r="E164" s="44">
        <v>63332.94</v>
      </c>
      <c r="F164" s="52">
        <v>0.0001</v>
      </c>
    </row>
    <row r="165" spans="1:6" ht="13.5">
      <c r="A165" s="41" t="s">
        <v>87</v>
      </c>
      <c r="B165" s="41" t="s">
        <v>865</v>
      </c>
      <c r="C165" s="49" t="s">
        <v>884</v>
      </c>
      <c r="D165" s="50" t="s">
        <v>884</v>
      </c>
      <c r="E165" s="50" t="s">
        <v>884</v>
      </c>
      <c r="F165" s="51" t="s">
        <v>884</v>
      </c>
    </row>
    <row r="166" spans="1:6" ht="13.5">
      <c r="A166" s="41" t="s">
        <v>87</v>
      </c>
      <c r="B166" s="41" t="s">
        <v>864</v>
      </c>
      <c r="C166" s="43">
        <v>13</v>
      </c>
      <c r="D166" s="44">
        <v>116277</v>
      </c>
      <c r="E166" s="44">
        <v>6976.62</v>
      </c>
      <c r="F166" s="52">
        <v>0</v>
      </c>
    </row>
    <row r="167" spans="1:6" ht="13.5">
      <c r="A167" s="41" t="s">
        <v>87</v>
      </c>
      <c r="B167" s="41" t="s">
        <v>863</v>
      </c>
      <c r="C167" s="43">
        <v>100</v>
      </c>
      <c r="D167" s="44">
        <v>1317514</v>
      </c>
      <c r="E167" s="44">
        <v>79050.84</v>
      </c>
      <c r="F167" s="52">
        <v>0.0001</v>
      </c>
    </row>
    <row r="168" spans="1:6" ht="13.5">
      <c r="A168" s="41" t="s">
        <v>87</v>
      </c>
      <c r="B168" s="41" t="s">
        <v>862</v>
      </c>
      <c r="C168" s="43">
        <v>13</v>
      </c>
      <c r="D168" s="44">
        <v>672573</v>
      </c>
      <c r="E168" s="44">
        <v>40354.38</v>
      </c>
      <c r="F168" s="52">
        <v>0.0001</v>
      </c>
    </row>
    <row r="169" spans="1:6" ht="13.5">
      <c r="A169" s="41" t="s">
        <v>87</v>
      </c>
      <c r="B169" s="41" t="s">
        <v>885</v>
      </c>
      <c r="C169" s="43">
        <v>189</v>
      </c>
      <c r="D169" s="44">
        <v>2193461</v>
      </c>
      <c r="E169" s="44">
        <v>131497.95</v>
      </c>
      <c r="F169" s="52">
        <v>0.0002</v>
      </c>
    </row>
    <row r="170" spans="1:6" ht="13.5">
      <c r="A170" s="41" t="s">
        <v>87</v>
      </c>
      <c r="B170" s="41" t="s">
        <v>860</v>
      </c>
      <c r="C170" s="43">
        <v>133</v>
      </c>
      <c r="D170" s="44">
        <v>829408</v>
      </c>
      <c r="E170" s="44">
        <v>49764.48</v>
      </c>
      <c r="F170" s="52">
        <v>0.0001</v>
      </c>
    </row>
    <row r="171" spans="1:6" ht="13.5">
      <c r="A171" s="41" t="s">
        <v>87</v>
      </c>
      <c r="B171" s="41" t="s">
        <v>859</v>
      </c>
      <c r="C171" s="43">
        <v>28</v>
      </c>
      <c r="D171" s="44">
        <v>1478068</v>
      </c>
      <c r="E171" s="44">
        <v>88684.08</v>
      </c>
      <c r="F171" s="52">
        <v>0.0002</v>
      </c>
    </row>
    <row r="172" spans="1:6" ht="13.5">
      <c r="A172" s="41" t="s">
        <v>87</v>
      </c>
      <c r="B172" s="41" t="s">
        <v>858</v>
      </c>
      <c r="C172" s="59">
        <v>50</v>
      </c>
      <c r="D172" s="60">
        <v>1253574</v>
      </c>
      <c r="E172" s="60">
        <v>75214.44</v>
      </c>
      <c r="F172" s="61">
        <v>0.0001</v>
      </c>
    </row>
    <row r="173" spans="1:6" ht="13.5">
      <c r="A173" s="41" t="s">
        <v>87</v>
      </c>
      <c r="B173" s="41" t="s">
        <v>6</v>
      </c>
      <c r="C173" s="43">
        <v>594</v>
      </c>
      <c r="D173" s="44">
        <v>14152652</v>
      </c>
      <c r="E173" s="44">
        <v>849049.41</v>
      </c>
      <c r="F173" s="52">
        <v>0.0015</v>
      </c>
    </row>
    <row r="174" spans="3:6" ht="13.5">
      <c r="C174" s="43"/>
      <c r="D174" s="44"/>
      <c r="E174" s="44"/>
      <c r="F174" s="52"/>
    </row>
    <row r="175" spans="1:6" ht="13.5">
      <c r="A175" s="41" t="s">
        <v>97</v>
      </c>
      <c r="B175" s="41" t="s">
        <v>869</v>
      </c>
      <c r="C175" s="49" t="s">
        <v>884</v>
      </c>
      <c r="D175" s="50" t="s">
        <v>884</v>
      </c>
      <c r="E175" s="50" t="s">
        <v>884</v>
      </c>
      <c r="F175" s="51" t="s">
        <v>884</v>
      </c>
    </row>
    <row r="176" spans="1:6" ht="13.5">
      <c r="A176" s="41" t="s">
        <v>97</v>
      </c>
      <c r="B176" s="41" t="s">
        <v>868</v>
      </c>
      <c r="C176" s="43">
        <v>12</v>
      </c>
      <c r="D176" s="44">
        <v>893266</v>
      </c>
      <c r="E176" s="44">
        <v>53595.96</v>
      </c>
      <c r="F176" s="52">
        <v>0.0001</v>
      </c>
    </row>
    <row r="177" spans="1:6" ht="13.5">
      <c r="A177" s="41" t="s">
        <v>97</v>
      </c>
      <c r="B177" s="41" t="s">
        <v>867</v>
      </c>
      <c r="C177" s="43">
        <v>22</v>
      </c>
      <c r="D177" s="44">
        <v>957871</v>
      </c>
      <c r="E177" s="44">
        <v>57472.26</v>
      </c>
      <c r="F177" s="52">
        <v>0.0001</v>
      </c>
    </row>
    <row r="178" spans="1:6" ht="13.5">
      <c r="A178" s="41" t="s">
        <v>97</v>
      </c>
      <c r="B178" s="41" t="s">
        <v>866</v>
      </c>
      <c r="C178" s="43">
        <v>9</v>
      </c>
      <c r="D178" s="44">
        <v>655458</v>
      </c>
      <c r="E178" s="44">
        <v>39327.48</v>
      </c>
      <c r="F178" s="52">
        <v>0.0001</v>
      </c>
    </row>
    <row r="179" spans="1:6" ht="13.5">
      <c r="A179" s="41" t="s">
        <v>97</v>
      </c>
      <c r="B179" s="41" t="s">
        <v>865</v>
      </c>
      <c r="C179" s="43">
        <v>9</v>
      </c>
      <c r="D179" s="44">
        <v>1609277</v>
      </c>
      <c r="E179" s="44">
        <v>96556.62</v>
      </c>
      <c r="F179" s="52">
        <v>0.0002</v>
      </c>
    </row>
    <row r="180" spans="1:6" ht="13.5">
      <c r="A180" s="41" t="s">
        <v>97</v>
      </c>
      <c r="B180" s="41" t="s">
        <v>864</v>
      </c>
      <c r="C180" s="49" t="s">
        <v>884</v>
      </c>
      <c r="D180" s="50" t="s">
        <v>884</v>
      </c>
      <c r="E180" s="50" t="s">
        <v>884</v>
      </c>
      <c r="F180" s="51" t="s">
        <v>884</v>
      </c>
    </row>
    <row r="181" spans="1:6" ht="13.5">
      <c r="A181" s="41" t="s">
        <v>97</v>
      </c>
      <c r="B181" s="41" t="s">
        <v>863</v>
      </c>
      <c r="C181" s="43">
        <v>66</v>
      </c>
      <c r="D181" s="44">
        <v>816308</v>
      </c>
      <c r="E181" s="44">
        <v>48978.48</v>
      </c>
      <c r="F181" s="52">
        <v>0.0001</v>
      </c>
    </row>
    <row r="182" spans="1:6" ht="13.5">
      <c r="A182" s="41" t="s">
        <v>97</v>
      </c>
      <c r="B182" s="41" t="s">
        <v>862</v>
      </c>
      <c r="C182" s="43">
        <v>14</v>
      </c>
      <c r="D182" s="44">
        <v>670195</v>
      </c>
      <c r="E182" s="44">
        <v>40211.7</v>
      </c>
      <c r="F182" s="52">
        <v>0.0001</v>
      </c>
    </row>
    <row r="183" spans="1:6" ht="13.5">
      <c r="A183" s="41" t="s">
        <v>97</v>
      </c>
      <c r="B183" s="41" t="s">
        <v>885</v>
      </c>
      <c r="C183" s="43">
        <v>161</v>
      </c>
      <c r="D183" s="44">
        <v>2088613</v>
      </c>
      <c r="E183" s="44">
        <v>125208.43</v>
      </c>
      <c r="F183" s="52">
        <v>0.0002</v>
      </c>
    </row>
    <row r="184" spans="1:6" ht="13.5">
      <c r="A184" s="41" t="s">
        <v>97</v>
      </c>
      <c r="B184" s="41" t="s">
        <v>860</v>
      </c>
      <c r="C184" s="43">
        <v>101</v>
      </c>
      <c r="D184" s="44">
        <v>408327</v>
      </c>
      <c r="E184" s="44">
        <v>24499.62</v>
      </c>
      <c r="F184" s="52">
        <v>0</v>
      </c>
    </row>
    <row r="185" spans="1:6" ht="13.5">
      <c r="A185" s="41" t="s">
        <v>97</v>
      </c>
      <c r="B185" s="41" t="s">
        <v>859</v>
      </c>
      <c r="C185" s="43">
        <v>24</v>
      </c>
      <c r="D185" s="44">
        <v>679775</v>
      </c>
      <c r="E185" s="44">
        <v>40786.5</v>
      </c>
      <c r="F185" s="52">
        <v>0.0001</v>
      </c>
    </row>
    <row r="186" spans="1:6" ht="13.5">
      <c r="A186" s="41" t="s">
        <v>97</v>
      </c>
      <c r="B186" s="41" t="s">
        <v>858</v>
      </c>
      <c r="C186" s="59">
        <v>31</v>
      </c>
      <c r="D186" s="60">
        <v>3320626</v>
      </c>
      <c r="E186" s="60">
        <v>199237.56</v>
      </c>
      <c r="F186" s="61">
        <v>0.0004</v>
      </c>
    </row>
    <row r="187" spans="1:6" ht="13.5">
      <c r="A187" s="41" t="s">
        <v>97</v>
      </c>
      <c r="B187" s="41" t="s">
        <v>6</v>
      </c>
      <c r="C187" s="43">
        <v>456</v>
      </c>
      <c r="D187" s="44">
        <v>12262115</v>
      </c>
      <c r="E187" s="44">
        <v>735618.55</v>
      </c>
      <c r="F187" s="52">
        <v>0.0013</v>
      </c>
    </row>
    <row r="188" spans="3:6" ht="13.5">
      <c r="C188" s="56"/>
      <c r="D188" s="57"/>
      <c r="E188" s="57"/>
      <c r="F188" s="58"/>
    </row>
    <row r="189" spans="1:6" ht="13.5">
      <c r="A189" s="41" t="s">
        <v>106</v>
      </c>
      <c r="B189" s="41" t="s">
        <v>869</v>
      </c>
      <c r="C189" s="43">
        <v>17</v>
      </c>
      <c r="D189" s="44">
        <v>1870148</v>
      </c>
      <c r="E189" s="44">
        <v>112208.88</v>
      </c>
      <c r="F189" s="52">
        <v>0.0002</v>
      </c>
    </row>
    <row r="190" spans="1:6" ht="13.5">
      <c r="A190" s="41" t="s">
        <v>106</v>
      </c>
      <c r="B190" s="41" t="s">
        <v>868</v>
      </c>
      <c r="C190" s="43">
        <v>25</v>
      </c>
      <c r="D190" s="44">
        <v>6290428</v>
      </c>
      <c r="E190" s="44">
        <v>377425.68</v>
      </c>
      <c r="F190" s="52">
        <v>0.0007</v>
      </c>
    </row>
    <row r="191" spans="1:6" ht="13.5">
      <c r="A191" s="41" t="s">
        <v>106</v>
      </c>
      <c r="B191" s="41" t="s">
        <v>867</v>
      </c>
      <c r="C191" s="43">
        <v>57</v>
      </c>
      <c r="D191" s="44">
        <v>5740865</v>
      </c>
      <c r="E191" s="44">
        <v>344451.9</v>
      </c>
      <c r="F191" s="52">
        <v>0.0006</v>
      </c>
    </row>
    <row r="192" spans="1:6" ht="13.5">
      <c r="A192" s="41" t="s">
        <v>106</v>
      </c>
      <c r="B192" s="41" t="s">
        <v>866</v>
      </c>
      <c r="C192" s="43">
        <v>11</v>
      </c>
      <c r="D192" s="44">
        <v>3716856</v>
      </c>
      <c r="E192" s="44">
        <v>223011.36</v>
      </c>
      <c r="F192" s="52">
        <v>0.0004</v>
      </c>
    </row>
    <row r="193" spans="1:6" ht="13.5">
      <c r="A193" s="41" t="s">
        <v>106</v>
      </c>
      <c r="B193" s="41" t="s">
        <v>865</v>
      </c>
      <c r="C193" s="43">
        <v>15</v>
      </c>
      <c r="D193" s="44">
        <v>15013831</v>
      </c>
      <c r="E193" s="44">
        <v>900829.86</v>
      </c>
      <c r="F193" s="52">
        <v>0.0016</v>
      </c>
    </row>
    <row r="194" spans="1:6" ht="13.5">
      <c r="A194" s="41" t="s">
        <v>106</v>
      </c>
      <c r="B194" s="41" t="s">
        <v>864</v>
      </c>
      <c r="C194" s="43">
        <v>21</v>
      </c>
      <c r="D194" s="44">
        <v>2147284</v>
      </c>
      <c r="E194" s="44">
        <v>128837.04</v>
      </c>
      <c r="F194" s="52">
        <v>0.0002</v>
      </c>
    </row>
    <row r="195" spans="1:6" ht="13.5">
      <c r="A195" s="41" t="s">
        <v>106</v>
      </c>
      <c r="B195" s="41" t="s">
        <v>863</v>
      </c>
      <c r="C195" s="43">
        <v>171</v>
      </c>
      <c r="D195" s="44">
        <v>5367131</v>
      </c>
      <c r="E195" s="44">
        <v>322027.86</v>
      </c>
      <c r="F195" s="52">
        <v>0.0006</v>
      </c>
    </row>
    <row r="196" spans="1:6" ht="13.5">
      <c r="A196" s="41" t="s">
        <v>106</v>
      </c>
      <c r="B196" s="41" t="s">
        <v>862</v>
      </c>
      <c r="C196" s="43">
        <v>42</v>
      </c>
      <c r="D196" s="44">
        <v>4429647</v>
      </c>
      <c r="E196" s="44">
        <v>265778.82</v>
      </c>
      <c r="F196" s="52">
        <v>0.0005</v>
      </c>
    </row>
    <row r="197" spans="1:6" ht="13.5">
      <c r="A197" s="41" t="s">
        <v>106</v>
      </c>
      <c r="B197" s="41" t="s">
        <v>885</v>
      </c>
      <c r="C197" s="43">
        <v>368</v>
      </c>
      <c r="D197" s="44">
        <v>8748228</v>
      </c>
      <c r="E197" s="44">
        <v>517955.43</v>
      </c>
      <c r="F197" s="52">
        <v>0.0009</v>
      </c>
    </row>
    <row r="198" spans="1:6" ht="13.5">
      <c r="A198" s="41" t="s">
        <v>106</v>
      </c>
      <c r="B198" s="41" t="s">
        <v>860</v>
      </c>
      <c r="C198" s="43">
        <v>177</v>
      </c>
      <c r="D198" s="44">
        <v>7492653</v>
      </c>
      <c r="E198" s="44">
        <v>449559.18</v>
      </c>
      <c r="F198" s="52">
        <v>0.0008</v>
      </c>
    </row>
    <row r="199" spans="1:6" ht="13.5">
      <c r="A199" s="41" t="s">
        <v>106</v>
      </c>
      <c r="B199" s="41" t="s">
        <v>859</v>
      </c>
      <c r="C199" s="43">
        <v>44</v>
      </c>
      <c r="D199" s="44">
        <v>3662239</v>
      </c>
      <c r="E199" s="44">
        <v>219734.34</v>
      </c>
      <c r="F199" s="52">
        <v>0.0004</v>
      </c>
    </row>
    <row r="200" spans="1:6" ht="13.5">
      <c r="A200" s="41" t="s">
        <v>106</v>
      </c>
      <c r="B200" s="41" t="s">
        <v>858</v>
      </c>
      <c r="C200" s="59">
        <v>77</v>
      </c>
      <c r="D200" s="60">
        <v>10800135</v>
      </c>
      <c r="E200" s="60">
        <v>648008.1</v>
      </c>
      <c r="F200" s="61">
        <v>0.0012</v>
      </c>
    </row>
    <row r="201" spans="1:6" ht="13.5">
      <c r="A201" s="41" t="s">
        <v>106</v>
      </c>
      <c r="B201" s="41" t="s">
        <v>6</v>
      </c>
      <c r="C201" s="43">
        <v>1025</v>
      </c>
      <c r="D201" s="44">
        <v>75279445</v>
      </c>
      <c r="E201" s="44">
        <v>4509828.45</v>
      </c>
      <c r="F201" s="52">
        <v>0.0082</v>
      </c>
    </row>
    <row r="202" spans="3:6" ht="13.5">
      <c r="C202" s="43"/>
      <c r="D202" s="44"/>
      <c r="E202" s="44"/>
      <c r="F202" s="52"/>
    </row>
    <row r="203" spans="1:6" ht="13.5">
      <c r="A203" s="41" t="s">
        <v>116</v>
      </c>
      <c r="B203" s="41" t="s">
        <v>869</v>
      </c>
      <c r="C203" s="43">
        <v>12</v>
      </c>
      <c r="D203" s="44">
        <v>561977</v>
      </c>
      <c r="E203" s="44">
        <v>33718.62</v>
      </c>
      <c r="F203" s="52">
        <v>0.0001</v>
      </c>
    </row>
    <row r="204" spans="1:6" ht="13.5">
      <c r="A204" s="41" t="s">
        <v>116</v>
      </c>
      <c r="B204" s="41" t="s">
        <v>868</v>
      </c>
      <c r="C204" s="43">
        <v>13</v>
      </c>
      <c r="D204" s="44">
        <v>246478</v>
      </c>
      <c r="E204" s="44">
        <v>14788.68</v>
      </c>
      <c r="F204" s="52">
        <v>0</v>
      </c>
    </row>
    <row r="205" spans="1:6" ht="13.5">
      <c r="A205" s="41" t="s">
        <v>116</v>
      </c>
      <c r="B205" s="41" t="s">
        <v>867</v>
      </c>
      <c r="C205" s="43">
        <v>49</v>
      </c>
      <c r="D205" s="44">
        <v>3203881</v>
      </c>
      <c r="E205" s="44">
        <v>192232.86</v>
      </c>
      <c r="F205" s="52">
        <v>0.0004</v>
      </c>
    </row>
    <row r="206" spans="1:6" ht="13.5">
      <c r="A206" s="41" t="s">
        <v>116</v>
      </c>
      <c r="B206" s="41" t="s">
        <v>866</v>
      </c>
      <c r="C206" s="43">
        <v>10</v>
      </c>
      <c r="D206" s="44">
        <v>2971589</v>
      </c>
      <c r="E206" s="44">
        <v>178295.34</v>
      </c>
      <c r="F206" s="52">
        <v>0.0003</v>
      </c>
    </row>
    <row r="207" spans="1:6" ht="13.5">
      <c r="A207" s="41" t="s">
        <v>116</v>
      </c>
      <c r="B207" s="41" t="s">
        <v>865</v>
      </c>
      <c r="C207" s="43">
        <v>7</v>
      </c>
      <c r="D207" s="44">
        <v>8573806</v>
      </c>
      <c r="E207" s="44">
        <v>514428.36</v>
      </c>
      <c r="F207" s="52">
        <v>0.0009</v>
      </c>
    </row>
    <row r="208" spans="1:6" ht="13.5">
      <c r="A208" s="41" t="s">
        <v>116</v>
      </c>
      <c r="B208" s="41" t="s">
        <v>864</v>
      </c>
      <c r="C208" s="43">
        <v>11</v>
      </c>
      <c r="D208" s="44">
        <v>693825</v>
      </c>
      <c r="E208" s="44">
        <v>41629.5</v>
      </c>
      <c r="F208" s="52">
        <v>0.0001</v>
      </c>
    </row>
    <row r="209" spans="1:6" ht="13.5">
      <c r="A209" s="41" t="s">
        <v>116</v>
      </c>
      <c r="B209" s="41" t="s">
        <v>863</v>
      </c>
      <c r="C209" s="43">
        <v>118</v>
      </c>
      <c r="D209" s="44">
        <v>4869012</v>
      </c>
      <c r="E209" s="44">
        <v>292140.72</v>
      </c>
      <c r="F209" s="52">
        <v>0.0005</v>
      </c>
    </row>
    <row r="210" spans="1:6" ht="13.5">
      <c r="A210" s="41" t="s">
        <v>116</v>
      </c>
      <c r="B210" s="41" t="s">
        <v>862</v>
      </c>
      <c r="C210" s="43">
        <v>27</v>
      </c>
      <c r="D210" s="44">
        <v>2713704</v>
      </c>
      <c r="E210" s="44">
        <v>162822.24</v>
      </c>
      <c r="F210" s="52">
        <v>0.0003</v>
      </c>
    </row>
    <row r="211" spans="1:6" ht="13.5">
      <c r="A211" s="41" t="s">
        <v>116</v>
      </c>
      <c r="B211" s="41" t="s">
        <v>885</v>
      </c>
      <c r="C211" s="43">
        <v>226</v>
      </c>
      <c r="D211" s="44">
        <v>5784699</v>
      </c>
      <c r="E211" s="44">
        <v>343070.54</v>
      </c>
      <c r="F211" s="52">
        <v>0.0006</v>
      </c>
    </row>
    <row r="212" spans="1:6" ht="13.5">
      <c r="A212" s="41" t="s">
        <v>116</v>
      </c>
      <c r="B212" s="41" t="s">
        <v>860</v>
      </c>
      <c r="C212" s="43">
        <v>117</v>
      </c>
      <c r="D212" s="44">
        <v>2158279</v>
      </c>
      <c r="E212" s="44">
        <v>129496.74</v>
      </c>
      <c r="F212" s="52">
        <v>0.0002</v>
      </c>
    </row>
    <row r="213" spans="1:6" ht="13.5">
      <c r="A213" s="41" t="s">
        <v>116</v>
      </c>
      <c r="B213" s="41" t="s">
        <v>859</v>
      </c>
      <c r="C213" s="43">
        <v>38</v>
      </c>
      <c r="D213" s="44">
        <v>2186659</v>
      </c>
      <c r="E213" s="44">
        <v>131199.54</v>
      </c>
      <c r="F213" s="52">
        <v>0.0002</v>
      </c>
    </row>
    <row r="214" spans="1:6" ht="13.5">
      <c r="A214" s="41" t="s">
        <v>116</v>
      </c>
      <c r="B214" s="41" t="s">
        <v>858</v>
      </c>
      <c r="C214" s="59">
        <v>34</v>
      </c>
      <c r="D214" s="60">
        <v>2571593</v>
      </c>
      <c r="E214" s="60">
        <v>154295.58</v>
      </c>
      <c r="F214" s="61">
        <v>0.0003</v>
      </c>
    </row>
    <row r="215" spans="1:6" ht="13.5">
      <c r="A215" s="41" t="s">
        <v>116</v>
      </c>
      <c r="B215" s="41" t="s">
        <v>6</v>
      </c>
      <c r="C215" s="43">
        <v>662</v>
      </c>
      <c r="D215" s="44">
        <v>36535502</v>
      </c>
      <c r="E215" s="44">
        <v>2188118.72</v>
      </c>
      <c r="F215" s="52">
        <v>0.004</v>
      </c>
    </row>
    <row r="216" spans="3:6" ht="13.5">
      <c r="C216" s="43"/>
      <c r="D216" s="44"/>
      <c r="E216" s="44"/>
      <c r="F216" s="52"/>
    </row>
    <row r="217" spans="1:6" ht="13.5">
      <c r="A217" s="41" t="s">
        <v>125</v>
      </c>
      <c r="B217" s="41" t="s">
        <v>869</v>
      </c>
      <c r="C217" s="49" t="s">
        <v>884</v>
      </c>
      <c r="D217" s="50" t="s">
        <v>884</v>
      </c>
      <c r="E217" s="50" t="s">
        <v>884</v>
      </c>
      <c r="F217" s="51" t="s">
        <v>884</v>
      </c>
    </row>
    <row r="218" spans="1:6" ht="13.5">
      <c r="A218" s="41" t="s">
        <v>125</v>
      </c>
      <c r="B218" s="41" t="s">
        <v>868</v>
      </c>
      <c r="C218" s="43">
        <v>12</v>
      </c>
      <c r="D218" s="44">
        <v>1071248</v>
      </c>
      <c r="E218" s="44">
        <v>64274.88</v>
      </c>
      <c r="F218" s="52">
        <v>0.0001</v>
      </c>
    </row>
    <row r="219" spans="1:6" ht="13.5">
      <c r="A219" s="41" t="s">
        <v>125</v>
      </c>
      <c r="B219" s="41" t="s">
        <v>867</v>
      </c>
      <c r="C219" s="43">
        <v>43</v>
      </c>
      <c r="D219" s="44">
        <v>2269948</v>
      </c>
      <c r="E219" s="44">
        <v>136196.88</v>
      </c>
      <c r="F219" s="52">
        <v>0.0002</v>
      </c>
    </row>
    <row r="220" spans="1:6" ht="13.5">
      <c r="A220" s="41" t="s">
        <v>125</v>
      </c>
      <c r="B220" s="41" t="s">
        <v>866</v>
      </c>
      <c r="C220" s="43">
        <v>9</v>
      </c>
      <c r="D220" s="44">
        <v>1201900</v>
      </c>
      <c r="E220" s="44">
        <v>72114</v>
      </c>
      <c r="F220" s="52">
        <v>0.0001</v>
      </c>
    </row>
    <row r="221" spans="1:6" ht="13.5">
      <c r="A221" s="41" t="s">
        <v>125</v>
      </c>
      <c r="B221" s="41" t="s">
        <v>865</v>
      </c>
      <c r="C221" s="43">
        <v>9</v>
      </c>
      <c r="D221" s="44">
        <v>4611586</v>
      </c>
      <c r="E221" s="44">
        <v>276695.16</v>
      </c>
      <c r="F221" s="52">
        <v>0.0005</v>
      </c>
    </row>
    <row r="222" spans="1:6" ht="13.5">
      <c r="A222" s="41" t="s">
        <v>125</v>
      </c>
      <c r="B222" s="41" t="s">
        <v>864</v>
      </c>
      <c r="C222" s="49" t="s">
        <v>884</v>
      </c>
      <c r="D222" s="50" t="s">
        <v>884</v>
      </c>
      <c r="E222" s="50" t="s">
        <v>884</v>
      </c>
      <c r="F222" s="51" t="s">
        <v>884</v>
      </c>
    </row>
    <row r="223" spans="1:6" ht="13.5">
      <c r="A223" s="41" t="s">
        <v>125</v>
      </c>
      <c r="B223" s="41" t="s">
        <v>863</v>
      </c>
      <c r="C223" s="43">
        <v>143</v>
      </c>
      <c r="D223" s="44">
        <v>4533718</v>
      </c>
      <c r="E223" s="44">
        <v>272023.08</v>
      </c>
      <c r="F223" s="52">
        <v>0.0005</v>
      </c>
    </row>
    <row r="224" spans="1:6" ht="13.5">
      <c r="A224" s="41" t="s">
        <v>125</v>
      </c>
      <c r="B224" s="41" t="s">
        <v>862</v>
      </c>
      <c r="C224" s="43">
        <v>33</v>
      </c>
      <c r="D224" s="44">
        <v>2963270</v>
      </c>
      <c r="E224" s="44">
        <v>177796.2</v>
      </c>
      <c r="F224" s="52">
        <v>0.0003</v>
      </c>
    </row>
    <row r="225" spans="1:6" ht="13.5">
      <c r="A225" s="41" t="s">
        <v>125</v>
      </c>
      <c r="B225" s="41" t="s">
        <v>885</v>
      </c>
      <c r="C225" s="43">
        <v>237</v>
      </c>
      <c r="D225" s="44">
        <v>3099159</v>
      </c>
      <c r="E225" s="44">
        <v>185053.5</v>
      </c>
      <c r="F225" s="52">
        <v>0.0003</v>
      </c>
    </row>
    <row r="226" spans="1:6" ht="13.5">
      <c r="A226" s="41" t="s">
        <v>125</v>
      </c>
      <c r="B226" s="41" t="s">
        <v>860</v>
      </c>
      <c r="C226" s="43">
        <v>140</v>
      </c>
      <c r="D226" s="44">
        <v>872298</v>
      </c>
      <c r="E226" s="44">
        <v>52337.88</v>
      </c>
      <c r="F226" s="52">
        <v>0.0001</v>
      </c>
    </row>
    <row r="227" spans="1:6" ht="13.5">
      <c r="A227" s="41" t="s">
        <v>125</v>
      </c>
      <c r="B227" s="41" t="s">
        <v>859</v>
      </c>
      <c r="C227" s="43">
        <v>28</v>
      </c>
      <c r="D227" s="44">
        <v>1596380</v>
      </c>
      <c r="E227" s="44">
        <v>95782.8</v>
      </c>
      <c r="F227" s="52">
        <v>0.0002</v>
      </c>
    </row>
    <row r="228" spans="1:6" ht="13.5">
      <c r="A228" s="41" t="s">
        <v>125</v>
      </c>
      <c r="B228" s="41" t="s">
        <v>858</v>
      </c>
      <c r="C228" s="59">
        <v>41</v>
      </c>
      <c r="D228" s="60">
        <v>1613994</v>
      </c>
      <c r="E228" s="60">
        <v>96839.64</v>
      </c>
      <c r="F228" s="61">
        <v>0.0002</v>
      </c>
    </row>
    <row r="229" spans="1:6" ht="13.5">
      <c r="A229" s="41" t="s">
        <v>125</v>
      </c>
      <c r="B229" s="41" t="s">
        <v>6</v>
      </c>
      <c r="C229" s="43">
        <v>705</v>
      </c>
      <c r="D229" s="44">
        <v>24609543</v>
      </c>
      <c r="E229" s="44">
        <v>1475676.54</v>
      </c>
      <c r="F229" s="52">
        <v>0.0027</v>
      </c>
    </row>
    <row r="230" spans="3:6" ht="13.5">
      <c r="C230" s="43"/>
      <c r="D230" s="44"/>
      <c r="E230" s="44"/>
      <c r="F230" s="52"/>
    </row>
    <row r="231" spans="1:6" ht="13.5">
      <c r="A231" s="41" t="s">
        <v>135</v>
      </c>
      <c r="B231" s="41" t="s">
        <v>869</v>
      </c>
      <c r="C231" s="43">
        <v>29</v>
      </c>
      <c r="D231" s="44">
        <v>4523866</v>
      </c>
      <c r="E231" s="44">
        <v>271431.96</v>
      </c>
      <c r="F231" s="52">
        <v>0.0005</v>
      </c>
    </row>
    <row r="232" spans="1:6" ht="13.5">
      <c r="A232" s="41" t="s">
        <v>135</v>
      </c>
      <c r="B232" s="41" t="s">
        <v>868</v>
      </c>
      <c r="C232" s="43">
        <v>27</v>
      </c>
      <c r="D232" s="44">
        <v>17523765</v>
      </c>
      <c r="E232" s="44">
        <v>1051425.9</v>
      </c>
      <c r="F232" s="52">
        <v>0.0019</v>
      </c>
    </row>
    <row r="233" spans="1:6" ht="13.5">
      <c r="A233" s="41" t="s">
        <v>135</v>
      </c>
      <c r="B233" s="41" t="s">
        <v>867</v>
      </c>
      <c r="C233" s="43">
        <v>148</v>
      </c>
      <c r="D233" s="44">
        <v>17427118</v>
      </c>
      <c r="E233" s="44">
        <v>1045627.08</v>
      </c>
      <c r="F233" s="52">
        <v>0.0019</v>
      </c>
    </row>
    <row r="234" spans="1:6" ht="13.5">
      <c r="A234" s="41" t="s">
        <v>135</v>
      </c>
      <c r="B234" s="41" t="s">
        <v>866</v>
      </c>
      <c r="C234" s="43">
        <v>36</v>
      </c>
      <c r="D234" s="44">
        <v>9248859</v>
      </c>
      <c r="E234" s="44">
        <v>554931.54</v>
      </c>
      <c r="F234" s="52">
        <v>0.001</v>
      </c>
    </row>
    <row r="235" spans="1:6" ht="13.5">
      <c r="A235" s="41" t="s">
        <v>135</v>
      </c>
      <c r="B235" s="41" t="s">
        <v>865</v>
      </c>
      <c r="C235" s="43">
        <v>22</v>
      </c>
      <c r="D235" s="44">
        <v>40018497</v>
      </c>
      <c r="E235" s="44">
        <v>2401109.82</v>
      </c>
      <c r="F235" s="52">
        <v>0.0044</v>
      </c>
    </row>
    <row r="236" spans="1:6" ht="13.5">
      <c r="A236" s="41" t="s">
        <v>135</v>
      </c>
      <c r="B236" s="41" t="s">
        <v>864</v>
      </c>
      <c r="C236" s="43">
        <v>42</v>
      </c>
      <c r="D236" s="44">
        <v>9094791</v>
      </c>
      <c r="E236" s="44">
        <v>545687.46</v>
      </c>
      <c r="F236" s="52">
        <v>0.001</v>
      </c>
    </row>
    <row r="237" spans="1:6" ht="13.5">
      <c r="A237" s="41" t="s">
        <v>135</v>
      </c>
      <c r="B237" s="41" t="s">
        <v>863</v>
      </c>
      <c r="C237" s="43">
        <v>265</v>
      </c>
      <c r="D237" s="44">
        <v>12059839</v>
      </c>
      <c r="E237" s="44">
        <v>723590.34</v>
      </c>
      <c r="F237" s="52">
        <v>0.0013</v>
      </c>
    </row>
    <row r="238" spans="1:6" ht="13.5">
      <c r="A238" s="41" t="s">
        <v>135</v>
      </c>
      <c r="B238" s="41" t="s">
        <v>862</v>
      </c>
      <c r="C238" s="43">
        <v>72</v>
      </c>
      <c r="D238" s="44">
        <v>12181505</v>
      </c>
      <c r="E238" s="44">
        <v>730890.3</v>
      </c>
      <c r="F238" s="52">
        <v>0.0013</v>
      </c>
    </row>
    <row r="239" spans="1:6" ht="13.5">
      <c r="A239" s="41" t="s">
        <v>135</v>
      </c>
      <c r="B239" s="41" t="s">
        <v>885</v>
      </c>
      <c r="C239" s="43">
        <v>628</v>
      </c>
      <c r="D239" s="44">
        <v>20474584</v>
      </c>
      <c r="E239" s="44">
        <v>1200072.23</v>
      </c>
      <c r="F239" s="52">
        <v>0.0022</v>
      </c>
    </row>
    <row r="240" spans="1:6" ht="13.5">
      <c r="A240" s="41" t="s">
        <v>135</v>
      </c>
      <c r="B240" s="41" t="s">
        <v>860</v>
      </c>
      <c r="C240" s="43">
        <v>392</v>
      </c>
      <c r="D240" s="44">
        <v>14633874</v>
      </c>
      <c r="E240" s="44">
        <v>878032.44</v>
      </c>
      <c r="F240" s="52">
        <v>0.0016</v>
      </c>
    </row>
    <row r="241" spans="1:6" ht="13.5">
      <c r="A241" s="41" t="s">
        <v>135</v>
      </c>
      <c r="B241" s="41" t="s">
        <v>859</v>
      </c>
      <c r="C241" s="43">
        <v>80</v>
      </c>
      <c r="D241" s="44">
        <v>7731127</v>
      </c>
      <c r="E241" s="44">
        <v>463867.62</v>
      </c>
      <c r="F241" s="52">
        <v>0.0008</v>
      </c>
    </row>
    <row r="242" spans="1:6" ht="13.5">
      <c r="A242" s="41" t="s">
        <v>135</v>
      </c>
      <c r="B242" s="41" t="s">
        <v>858</v>
      </c>
      <c r="C242" s="59">
        <v>83</v>
      </c>
      <c r="D242" s="60">
        <v>17668099</v>
      </c>
      <c r="E242" s="60">
        <v>1051719.27</v>
      </c>
      <c r="F242" s="61">
        <v>0.0019</v>
      </c>
    </row>
    <row r="243" spans="1:6" ht="13.5">
      <c r="A243" s="41" t="s">
        <v>135</v>
      </c>
      <c r="B243" s="41" t="s">
        <v>6</v>
      </c>
      <c r="C243" s="56">
        <v>1824</v>
      </c>
      <c r="D243" s="57">
        <v>182585924</v>
      </c>
      <c r="E243" s="57">
        <v>10918385.96</v>
      </c>
      <c r="F243" s="58">
        <v>0.0199</v>
      </c>
    </row>
    <row r="244" spans="3:6" ht="13.5">
      <c r="C244" s="43"/>
      <c r="D244" s="44"/>
      <c r="E244" s="44"/>
      <c r="F244" s="52"/>
    </row>
    <row r="245" spans="1:6" ht="13.5">
      <c r="A245" s="41" t="s">
        <v>144</v>
      </c>
      <c r="B245" s="41" t="s">
        <v>869</v>
      </c>
      <c r="C245" s="43">
        <v>7</v>
      </c>
      <c r="D245" s="44">
        <v>234903</v>
      </c>
      <c r="E245" s="44">
        <v>14094.18</v>
      </c>
      <c r="F245" s="52">
        <v>0</v>
      </c>
    </row>
    <row r="246" spans="1:6" ht="13.5">
      <c r="A246" s="41" t="s">
        <v>144</v>
      </c>
      <c r="B246" s="41" t="s">
        <v>868</v>
      </c>
      <c r="C246" s="56">
        <v>11</v>
      </c>
      <c r="D246" s="57">
        <v>4138483</v>
      </c>
      <c r="E246" s="57">
        <v>248308.98</v>
      </c>
      <c r="F246" s="58">
        <v>0.0005</v>
      </c>
    </row>
    <row r="247" spans="1:6" ht="13.5">
      <c r="A247" s="41" t="s">
        <v>144</v>
      </c>
      <c r="B247" s="41" t="s">
        <v>867</v>
      </c>
      <c r="C247" s="43">
        <v>37</v>
      </c>
      <c r="D247" s="44">
        <v>2369932</v>
      </c>
      <c r="E247" s="44">
        <v>142195.92</v>
      </c>
      <c r="F247" s="52">
        <v>0.0003</v>
      </c>
    </row>
    <row r="248" spans="1:6" ht="13.5">
      <c r="A248" s="41" t="s">
        <v>144</v>
      </c>
      <c r="B248" s="41" t="s">
        <v>866</v>
      </c>
      <c r="C248" s="43">
        <v>12</v>
      </c>
      <c r="D248" s="44">
        <v>2163743</v>
      </c>
      <c r="E248" s="44">
        <v>129824.58</v>
      </c>
      <c r="F248" s="52">
        <v>0.0002</v>
      </c>
    </row>
    <row r="249" spans="1:6" ht="13.5">
      <c r="A249" s="41" t="s">
        <v>144</v>
      </c>
      <c r="B249" s="41" t="s">
        <v>865</v>
      </c>
      <c r="C249" s="43">
        <v>9</v>
      </c>
      <c r="D249" s="44">
        <v>2377983</v>
      </c>
      <c r="E249" s="44">
        <v>142678.98</v>
      </c>
      <c r="F249" s="52">
        <v>0.0003</v>
      </c>
    </row>
    <row r="250" spans="1:6" ht="13.5">
      <c r="A250" s="41" t="s">
        <v>144</v>
      </c>
      <c r="B250" s="41" t="s">
        <v>864</v>
      </c>
      <c r="C250" s="43">
        <v>7</v>
      </c>
      <c r="D250" s="44">
        <v>725950</v>
      </c>
      <c r="E250" s="44">
        <v>43557</v>
      </c>
      <c r="F250" s="52">
        <v>0.0001</v>
      </c>
    </row>
    <row r="251" spans="1:6" ht="13.5">
      <c r="A251" s="41" t="s">
        <v>144</v>
      </c>
      <c r="B251" s="41" t="s">
        <v>863</v>
      </c>
      <c r="C251" s="43">
        <v>75</v>
      </c>
      <c r="D251" s="44">
        <v>2070113</v>
      </c>
      <c r="E251" s="44">
        <v>124206.78</v>
      </c>
      <c r="F251" s="52">
        <v>0.0002</v>
      </c>
    </row>
    <row r="252" spans="1:6" ht="13.5">
      <c r="A252" s="41" t="s">
        <v>144</v>
      </c>
      <c r="B252" s="41" t="s">
        <v>862</v>
      </c>
      <c r="C252" s="43">
        <v>21</v>
      </c>
      <c r="D252" s="44">
        <v>3121979</v>
      </c>
      <c r="E252" s="44">
        <v>187318.74</v>
      </c>
      <c r="F252" s="52">
        <v>0.0003</v>
      </c>
    </row>
    <row r="253" spans="1:6" ht="13.5">
      <c r="A253" s="41" t="s">
        <v>144</v>
      </c>
      <c r="B253" s="41" t="s">
        <v>885</v>
      </c>
      <c r="C253" s="43">
        <v>205</v>
      </c>
      <c r="D253" s="44">
        <v>3419634</v>
      </c>
      <c r="E253" s="44">
        <v>202409.74</v>
      </c>
      <c r="F253" s="52">
        <v>0.0004</v>
      </c>
    </row>
    <row r="254" spans="1:6" ht="13.5">
      <c r="A254" s="41" t="s">
        <v>144</v>
      </c>
      <c r="B254" s="41" t="s">
        <v>860</v>
      </c>
      <c r="C254" s="43">
        <v>119</v>
      </c>
      <c r="D254" s="44">
        <v>2156898</v>
      </c>
      <c r="E254" s="44">
        <v>129413.88</v>
      </c>
      <c r="F254" s="52">
        <v>0.0002</v>
      </c>
    </row>
    <row r="255" spans="1:6" ht="13.5">
      <c r="A255" s="41" t="s">
        <v>144</v>
      </c>
      <c r="B255" s="41" t="s">
        <v>859</v>
      </c>
      <c r="C255" s="43">
        <v>22</v>
      </c>
      <c r="D255" s="44">
        <v>2059790</v>
      </c>
      <c r="E255" s="44">
        <v>123587.4</v>
      </c>
      <c r="F255" s="52">
        <v>0.0002</v>
      </c>
    </row>
    <row r="256" spans="1:6" ht="13.5">
      <c r="A256" s="41" t="s">
        <v>144</v>
      </c>
      <c r="B256" s="41" t="s">
        <v>858</v>
      </c>
      <c r="C256" s="59">
        <v>24</v>
      </c>
      <c r="D256" s="60">
        <v>2505001</v>
      </c>
      <c r="E256" s="60">
        <v>150300.06</v>
      </c>
      <c r="F256" s="61">
        <v>0.0003</v>
      </c>
    </row>
    <row r="257" spans="1:6" ht="13.5">
      <c r="A257" s="41" t="s">
        <v>144</v>
      </c>
      <c r="B257" s="41" t="s">
        <v>6</v>
      </c>
      <c r="C257" s="43">
        <v>549</v>
      </c>
      <c r="D257" s="44">
        <v>27344409</v>
      </c>
      <c r="E257" s="44">
        <v>1637896.24</v>
      </c>
      <c r="F257" s="52">
        <v>0.003</v>
      </c>
    </row>
    <row r="258" spans="3:6" ht="13.5">
      <c r="C258" s="43"/>
      <c r="D258" s="44"/>
      <c r="E258" s="44"/>
      <c r="F258" s="52"/>
    </row>
    <row r="259" spans="1:6" ht="13.5">
      <c r="A259" s="41" t="s">
        <v>151</v>
      </c>
      <c r="B259" s="41" t="s">
        <v>869</v>
      </c>
      <c r="C259" s="53" t="s">
        <v>884</v>
      </c>
      <c r="D259" s="54" t="s">
        <v>884</v>
      </c>
      <c r="E259" s="54" t="s">
        <v>884</v>
      </c>
      <c r="F259" s="55" t="s">
        <v>884</v>
      </c>
    </row>
    <row r="260" spans="1:6" ht="13.5">
      <c r="A260" s="41" t="s">
        <v>151</v>
      </c>
      <c r="B260" s="41" t="s">
        <v>868</v>
      </c>
      <c r="C260" s="43">
        <v>14</v>
      </c>
      <c r="D260" s="44">
        <v>1056261</v>
      </c>
      <c r="E260" s="44">
        <v>63375.66</v>
      </c>
      <c r="F260" s="52">
        <v>0.0001</v>
      </c>
    </row>
    <row r="261" spans="1:6" ht="13.5">
      <c r="A261" s="41" t="s">
        <v>151</v>
      </c>
      <c r="B261" s="41" t="s">
        <v>867</v>
      </c>
      <c r="C261" s="43">
        <v>39</v>
      </c>
      <c r="D261" s="44">
        <v>1952586</v>
      </c>
      <c r="E261" s="44">
        <v>117155.16</v>
      </c>
      <c r="F261" s="52">
        <v>0.0002</v>
      </c>
    </row>
    <row r="262" spans="1:6" ht="13.5">
      <c r="A262" s="41" t="s">
        <v>151</v>
      </c>
      <c r="B262" s="41" t="s">
        <v>866</v>
      </c>
      <c r="C262" s="49" t="s">
        <v>884</v>
      </c>
      <c r="D262" s="50" t="s">
        <v>884</v>
      </c>
      <c r="E262" s="50" t="s">
        <v>884</v>
      </c>
      <c r="F262" s="51" t="s">
        <v>884</v>
      </c>
    </row>
    <row r="263" spans="1:6" ht="13.5">
      <c r="A263" s="41" t="s">
        <v>151</v>
      </c>
      <c r="B263" s="41" t="s">
        <v>865</v>
      </c>
      <c r="C263" s="43">
        <v>11</v>
      </c>
      <c r="D263" s="44">
        <v>3957935</v>
      </c>
      <c r="E263" s="44">
        <v>237476.1</v>
      </c>
      <c r="F263" s="52">
        <v>0.0004</v>
      </c>
    </row>
    <row r="264" spans="1:6" ht="13.5">
      <c r="A264" s="41" t="s">
        <v>151</v>
      </c>
      <c r="B264" s="41" t="s">
        <v>864</v>
      </c>
      <c r="C264" s="43">
        <v>9</v>
      </c>
      <c r="D264" s="44">
        <v>571949</v>
      </c>
      <c r="E264" s="44">
        <v>34316.94</v>
      </c>
      <c r="F264" s="52">
        <v>0.0001</v>
      </c>
    </row>
    <row r="265" spans="1:6" ht="13.5">
      <c r="A265" s="41" t="s">
        <v>151</v>
      </c>
      <c r="B265" s="41" t="s">
        <v>863</v>
      </c>
      <c r="C265" s="43">
        <v>106</v>
      </c>
      <c r="D265" s="44">
        <v>2450557</v>
      </c>
      <c r="E265" s="44">
        <v>147033.42</v>
      </c>
      <c r="F265" s="52">
        <v>0.0003</v>
      </c>
    </row>
    <row r="266" spans="1:6" ht="13.5">
      <c r="A266" s="41" t="s">
        <v>151</v>
      </c>
      <c r="B266" s="41" t="s">
        <v>862</v>
      </c>
      <c r="C266" s="43">
        <v>27</v>
      </c>
      <c r="D266" s="44">
        <v>1937040</v>
      </c>
      <c r="E266" s="44">
        <v>116222.4</v>
      </c>
      <c r="F266" s="52">
        <v>0.0002</v>
      </c>
    </row>
    <row r="267" spans="1:6" ht="13.5">
      <c r="A267" s="41" t="s">
        <v>151</v>
      </c>
      <c r="B267" s="41" t="s">
        <v>885</v>
      </c>
      <c r="C267" s="43">
        <v>204</v>
      </c>
      <c r="D267" s="44">
        <v>4295533</v>
      </c>
      <c r="E267" s="44">
        <v>255711.33</v>
      </c>
      <c r="F267" s="52">
        <v>0.0005</v>
      </c>
    </row>
    <row r="268" spans="1:6" ht="13.5">
      <c r="A268" s="41" t="s">
        <v>151</v>
      </c>
      <c r="B268" s="41" t="s">
        <v>860</v>
      </c>
      <c r="C268" s="43">
        <v>129</v>
      </c>
      <c r="D268" s="44">
        <v>2331377</v>
      </c>
      <c r="E268" s="44">
        <v>138114.2</v>
      </c>
      <c r="F268" s="52">
        <v>0.0003</v>
      </c>
    </row>
    <row r="269" spans="1:6" ht="13.5">
      <c r="A269" s="41" t="s">
        <v>151</v>
      </c>
      <c r="B269" s="41" t="s">
        <v>859</v>
      </c>
      <c r="C269" s="43">
        <v>16</v>
      </c>
      <c r="D269" s="44">
        <v>752173</v>
      </c>
      <c r="E269" s="44">
        <v>45130.38</v>
      </c>
      <c r="F269" s="52">
        <v>0.0001</v>
      </c>
    </row>
    <row r="270" spans="1:6" ht="13.5">
      <c r="A270" s="41" t="s">
        <v>151</v>
      </c>
      <c r="B270" s="41" t="s">
        <v>858</v>
      </c>
      <c r="C270" s="59">
        <v>40</v>
      </c>
      <c r="D270" s="60">
        <v>5021829</v>
      </c>
      <c r="E270" s="60">
        <v>301309.74</v>
      </c>
      <c r="F270" s="61">
        <v>0.0005</v>
      </c>
    </row>
    <row r="271" spans="1:6" ht="13.5">
      <c r="A271" s="41" t="s">
        <v>151</v>
      </c>
      <c r="B271" s="41" t="s">
        <v>6</v>
      </c>
      <c r="C271" s="43">
        <v>605</v>
      </c>
      <c r="D271" s="44">
        <v>25098156</v>
      </c>
      <c r="E271" s="44">
        <v>1502100.29</v>
      </c>
      <c r="F271" s="52">
        <v>0.0027</v>
      </c>
    </row>
    <row r="272" spans="3:6" ht="13.5">
      <c r="C272" s="43"/>
      <c r="D272" s="44"/>
      <c r="E272" s="44"/>
      <c r="F272" s="52"/>
    </row>
    <row r="273" spans="1:6" ht="13.5">
      <c r="A273" s="41" t="s">
        <v>158</v>
      </c>
      <c r="B273" s="41" t="s">
        <v>869</v>
      </c>
      <c r="C273" s="49" t="s">
        <v>884</v>
      </c>
      <c r="D273" s="50" t="s">
        <v>884</v>
      </c>
      <c r="E273" s="50" t="s">
        <v>884</v>
      </c>
      <c r="F273" s="51" t="s">
        <v>884</v>
      </c>
    </row>
    <row r="274" spans="1:6" ht="13.5">
      <c r="A274" s="41" t="s">
        <v>158</v>
      </c>
      <c r="B274" s="41" t="s">
        <v>868</v>
      </c>
      <c r="C274" s="49" t="s">
        <v>884</v>
      </c>
      <c r="D274" s="50" t="s">
        <v>884</v>
      </c>
      <c r="E274" s="50" t="s">
        <v>884</v>
      </c>
      <c r="F274" s="51" t="s">
        <v>884</v>
      </c>
    </row>
    <row r="275" spans="1:6" ht="13.5">
      <c r="A275" s="41" t="s">
        <v>158</v>
      </c>
      <c r="B275" s="41" t="s">
        <v>867</v>
      </c>
      <c r="C275" s="56">
        <v>24</v>
      </c>
      <c r="D275" s="57">
        <v>1934137</v>
      </c>
      <c r="E275" s="57">
        <v>116048.22</v>
      </c>
      <c r="F275" s="58">
        <v>0.0002</v>
      </c>
    </row>
    <row r="276" spans="1:6" ht="13.5">
      <c r="A276" s="41" t="s">
        <v>158</v>
      </c>
      <c r="B276" s="41" t="s">
        <v>866</v>
      </c>
      <c r="C276" s="43">
        <v>7</v>
      </c>
      <c r="D276" s="44">
        <v>1184070</v>
      </c>
      <c r="E276" s="44">
        <v>71044.2</v>
      </c>
      <c r="F276" s="52">
        <v>0.0001</v>
      </c>
    </row>
    <row r="277" spans="1:6" ht="13.5">
      <c r="A277" s="41" t="s">
        <v>158</v>
      </c>
      <c r="B277" s="41" t="s">
        <v>865</v>
      </c>
      <c r="C277" s="56">
        <v>8</v>
      </c>
      <c r="D277" s="57">
        <v>6607588</v>
      </c>
      <c r="E277" s="57">
        <v>396455.28</v>
      </c>
      <c r="F277" s="58">
        <v>0.0007</v>
      </c>
    </row>
    <row r="278" spans="1:6" ht="13.5">
      <c r="A278" s="41" t="s">
        <v>158</v>
      </c>
      <c r="B278" s="41" t="s">
        <v>864</v>
      </c>
      <c r="C278" s="43">
        <v>5</v>
      </c>
      <c r="D278" s="44">
        <v>84729</v>
      </c>
      <c r="E278" s="44">
        <v>5083.74</v>
      </c>
      <c r="F278" s="52">
        <v>0</v>
      </c>
    </row>
    <row r="279" spans="1:6" ht="13.5">
      <c r="A279" s="41" t="s">
        <v>158</v>
      </c>
      <c r="B279" s="41" t="s">
        <v>863</v>
      </c>
      <c r="C279" s="43">
        <v>56</v>
      </c>
      <c r="D279" s="44">
        <v>851676</v>
      </c>
      <c r="E279" s="44">
        <v>51100.56</v>
      </c>
      <c r="F279" s="52">
        <v>0.0001</v>
      </c>
    </row>
    <row r="280" spans="1:6" ht="13.5">
      <c r="A280" s="41" t="s">
        <v>158</v>
      </c>
      <c r="B280" s="41" t="s">
        <v>862</v>
      </c>
      <c r="C280" s="43">
        <v>13</v>
      </c>
      <c r="D280" s="44">
        <v>1446986</v>
      </c>
      <c r="E280" s="44">
        <v>86819.16</v>
      </c>
      <c r="F280" s="52">
        <v>0.0002</v>
      </c>
    </row>
    <row r="281" spans="1:6" ht="13.5">
      <c r="A281" s="41" t="s">
        <v>158</v>
      </c>
      <c r="B281" s="41" t="s">
        <v>885</v>
      </c>
      <c r="C281" s="43">
        <v>126</v>
      </c>
      <c r="D281" s="44">
        <v>3137695</v>
      </c>
      <c r="E281" s="44">
        <v>179047.22</v>
      </c>
      <c r="F281" s="52">
        <v>0.0003</v>
      </c>
    </row>
    <row r="282" spans="1:6" ht="13.5">
      <c r="A282" s="41" t="s">
        <v>158</v>
      </c>
      <c r="B282" s="41" t="s">
        <v>860</v>
      </c>
      <c r="C282" s="43">
        <v>73</v>
      </c>
      <c r="D282" s="44">
        <v>350069</v>
      </c>
      <c r="E282" s="44">
        <v>21004.14</v>
      </c>
      <c r="F282" s="52">
        <v>0</v>
      </c>
    </row>
    <row r="283" spans="1:6" ht="13.5">
      <c r="A283" s="41" t="s">
        <v>158</v>
      </c>
      <c r="B283" s="41" t="s">
        <v>859</v>
      </c>
      <c r="C283" s="56">
        <v>14</v>
      </c>
      <c r="D283" s="57">
        <v>1089781</v>
      </c>
      <c r="E283" s="57">
        <v>65386.86</v>
      </c>
      <c r="F283" s="58">
        <v>0.0001</v>
      </c>
    </row>
    <row r="284" spans="1:6" ht="13.5">
      <c r="A284" s="41" t="s">
        <v>158</v>
      </c>
      <c r="B284" s="41" t="s">
        <v>858</v>
      </c>
      <c r="C284" s="59">
        <v>13</v>
      </c>
      <c r="D284" s="60">
        <v>533774</v>
      </c>
      <c r="E284" s="60">
        <v>32026.44</v>
      </c>
      <c r="F284" s="61">
        <v>0.0001</v>
      </c>
    </row>
    <row r="285" spans="1:6" ht="13.5">
      <c r="A285" s="41" t="s">
        <v>158</v>
      </c>
      <c r="B285" s="41" t="s">
        <v>6</v>
      </c>
      <c r="C285" s="43">
        <v>345</v>
      </c>
      <c r="D285" s="44">
        <v>18483269</v>
      </c>
      <c r="E285" s="44">
        <v>1099781.66</v>
      </c>
      <c r="F285" s="52">
        <v>0.002</v>
      </c>
    </row>
    <row r="286" spans="3:6" ht="13.5">
      <c r="C286" s="43"/>
      <c r="D286" s="44"/>
      <c r="E286" s="44"/>
      <c r="F286" s="52"/>
    </row>
    <row r="287" spans="1:6" ht="13.5">
      <c r="A287" s="41" t="s">
        <v>162</v>
      </c>
      <c r="B287" s="41" t="s">
        <v>869</v>
      </c>
      <c r="C287" s="43">
        <v>17</v>
      </c>
      <c r="D287" s="44">
        <v>2006495</v>
      </c>
      <c r="E287" s="44">
        <v>120389.7</v>
      </c>
      <c r="F287" s="52">
        <v>0.0002</v>
      </c>
    </row>
    <row r="288" spans="1:6" ht="13.5">
      <c r="A288" s="41" t="s">
        <v>162</v>
      </c>
      <c r="B288" s="41" t="s">
        <v>868</v>
      </c>
      <c r="C288" s="43">
        <v>17</v>
      </c>
      <c r="D288" s="44">
        <v>11192402</v>
      </c>
      <c r="E288" s="44">
        <v>671544.12</v>
      </c>
      <c r="F288" s="52">
        <v>0.0012</v>
      </c>
    </row>
    <row r="289" spans="1:6" ht="13.5">
      <c r="A289" s="41" t="s">
        <v>162</v>
      </c>
      <c r="B289" s="41" t="s">
        <v>867</v>
      </c>
      <c r="C289" s="43">
        <v>63</v>
      </c>
      <c r="D289" s="44">
        <v>5308481</v>
      </c>
      <c r="E289" s="44">
        <v>318508.86</v>
      </c>
      <c r="F289" s="52">
        <v>0.0006</v>
      </c>
    </row>
    <row r="290" spans="1:6" ht="13.5">
      <c r="A290" s="41" t="s">
        <v>162</v>
      </c>
      <c r="B290" s="41" t="s">
        <v>866</v>
      </c>
      <c r="C290" s="43">
        <v>14</v>
      </c>
      <c r="D290" s="44">
        <v>3250420</v>
      </c>
      <c r="E290" s="44">
        <v>195025.2</v>
      </c>
      <c r="F290" s="52">
        <v>0.0004</v>
      </c>
    </row>
    <row r="291" spans="1:6" ht="13.5">
      <c r="A291" s="41" t="s">
        <v>162</v>
      </c>
      <c r="B291" s="41" t="s">
        <v>865</v>
      </c>
      <c r="C291" s="43">
        <v>9</v>
      </c>
      <c r="D291" s="44">
        <v>12930322</v>
      </c>
      <c r="E291" s="44">
        <v>775819.32</v>
      </c>
      <c r="F291" s="52">
        <v>0.0014</v>
      </c>
    </row>
    <row r="292" spans="1:6" ht="13.5">
      <c r="A292" s="41" t="s">
        <v>162</v>
      </c>
      <c r="B292" s="41" t="s">
        <v>864</v>
      </c>
      <c r="C292" s="43">
        <v>23</v>
      </c>
      <c r="D292" s="44">
        <v>1795930</v>
      </c>
      <c r="E292" s="44">
        <v>107755.8</v>
      </c>
      <c r="F292" s="52">
        <v>0.0002</v>
      </c>
    </row>
    <row r="293" spans="1:6" ht="13.5">
      <c r="A293" s="41" t="s">
        <v>162</v>
      </c>
      <c r="B293" s="41" t="s">
        <v>863</v>
      </c>
      <c r="C293" s="43">
        <v>119</v>
      </c>
      <c r="D293" s="44">
        <v>5473284</v>
      </c>
      <c r="E293" s="44">
        <v>328397.04</v>
      </c>
      <c r="F293" s="52">
        <v>0.0006</v>
      </c>
    </row>
    <row r="294" spans="1:6" ht="13.5">
      <c r="A294" s="41" t="s">
        <v>162</v>
      </c>
      <c r="B294" s="41" t="s">
        <v>862</v>
      </c>
      <c r="C294" s="43">
        <v>24</v>
      </c>
      <c r="D294" s="44">
        <v>2995488</v>
      </c>
      <c r="E294" s="44">
        <v>179729.28</v>
      </c>
      <c r="F294" s="52">
        <v>0.0003</v>
      </c>
    </row>
    <row r="295" spans="1:6" ht="13.5">
      <c r="A295" s="41" t="s">
        <v>162</v>
      </c>
      <c r="B295" s="41" t="s">
        <v>885</v>
      </c>
      <c r="C295" s="43">
        <v>273</v>
      </c>
      <c r="D295" s="44">
        <v>7646595</v>
      </c>
      <c r="E295" s="44">
        <v>453373.56</v>
      </c>
      <c r="F295" s="52">
        <v>0.0008</v>
      </c>
    </row>
    <row r="296" spans="1:6" ht="13.5">
      <c r="A296" s="41" t="s">
        <v>162</v>
      </c>
      <c r="B296" s="41" t="s">
        <v>860</v>
      </c>
      <c r="C296" s="43">
        <v>174</v>
      </c>
      <c r="D296" s="44">
        <v>8297490</v>
      </c>
      <c r="E296" s="44">
        <v>497849.4</v>
      </c>
      <c r="F296" s="52">
        <v>0.0009</v>
      </c>
    </row>
    <row r="297" spans="1:6" ht="13.5">
      <c r="A297" s="41" t="s">
        <v>162</v>
      </c>
      <c r="B297" s="41" t="s">
        <v>859</v>
      </c>
      <c r="C297" s="43">
        <v>46</v>
      </c>
      <c r="D297" s="44">
        <v>6629809</v>
      </c>
      <c r="E297" s="44">
        <v>397788.54</v>
      </c>
      <c r="F297" s="52">
        <v>0.0007</v>
      </c>
    </row>
    <row r="298" spans="1:6" ht="13.5">
      <c r="A298" s="41" t="s">
        <v>162</v>
      </c>
      <c r="B298" s="41" t="s">
        <v>858</v>
      </c>
      <c r="C298" s="59">
        <v>54</v>
      </c>
      <c r="D298" s="60">
        <v>4165932</v>
      </c>
      <c r="E298" s="60">
        <v>249955.92</v>
      </c>
      <c r="F298" s="61">
        <v>0.0005</v>
      </c>
    </row>
    <row r="299" spans="1:6" ht="13.5">
      <c r="A299" s="41" t="s">
        <v>162</v>
      </c>
      <c r="B299" s="41" t="s">
        <v>6</v>
      </c>
      <c r="C299" s="43">
        <v>833</v>
      </c>
      <c r="D299" s="44">
        <v>71692648</v>
      </c>
      <c r="E299" s="44">
        <v>4296136.74</v>
      </c>
      <c r="F299" s="52">
        <v>0.0078</v>
      </c>
    </row>
    <row r="300" spans="3:6" ht="13.5">
      <c r="C300" s="43"/>
      <c r="D300" s="44"/>
      <c r="E300" s="44"/>
      <c r="F300" s="52"/>
    </row>
    <row r="301" spans="1:6" ht="13.5">
      <c r="A301" s="41" t="s">
        <v>171</v>
      </c>
      <c r="B301" s="41" t="s">
        <v>869</v>
      </c>
      <c r="C301" s="43">
        <v>5</v>
      </c>
      <c r="D301" s="44">
        <v>40465</v>
      </c>
      <c r="E301" s="44">
        <v>2427.9</v>
      </c>
      <c r="F301" s="52">
        <v>0</v>
      </c>
    </row>
    <row r="302" spans="1:6" ht="13.5">
      <c r="A302" s="41" t="s">
        <v>171</v>
      </c>
      <c r="B302" s="41" t="s">
        <v>868</v>
      </c>
      <c r="C302" s="43">
        <v>19</v>
      </c>
      <c r="D302" s="44">
        <v>5331642</v>
      </c>
      <c r="E302" s="44">
        <v>319898.52</v>
      </c>
      <c r="F302" s="52">
        <v>0.0006</v>
      </c>
    </row>
    <row r="303" spans="1:6" ht="13.5">
      <c r="A303" s="41" t="s">
        <v>171</v>
      </c>
      <c r="B303" s="41" t="s">
        <v>867</v>
      </c>
      <c r="C303" s="43">
        <v>61</v>
      </c>
      <c r="D303" s="44">
        <v>2422185</v>
      </c>
      <c r="E303" s="44">
        <v>145331.1</v>
      </c>
      <c r="F303" s="52">
        <v>0.0003</v>
      </c>
    </row>
    <row r="304" spans="1:6" ht="13.5">
      <c r="A304" s="41" t="s">
        <v>171</v>
      </c>
      <c r="B304" s="41" t="s">
        <v>866</v>
      </c>
      <c r="C304" s="43">
        <v>14</v>
      </c>
      <c r="D304" s="44">
        <v>1562487</v>
      </c>
      <c r="E304" s="44">
        <v>93749.22</v>
      </c>
      <c r="F304" s="52">
        <v>0.0002</v>
      </c>
    </row>
    <row r="305" spans="1:6" ht="13.5">
      <c r="A305" s="41" t="s">
        <v>171</v>
      </c>
      <c r="B305" s="41" t="s">
        <v>865</v>
      </c>
      <c r="C305" s="43">
        <v>16</v>
      </c>
      <c r="D305" s="44">
        <v>2804144</v>
      </c>
      <c r="E305" s="44">
        <v>168248.64</v>
      </c>
      <c r="F305" s="52">
        <v>0.0003</v>
      </c>
    </row>
    <row r="306" spans="1:6" ht="13.5">
      <c r="A306" s="41" t="s">
        <v>171</v>
      </c>
      <c r="B306" s="41" t="s">
        <v>864</v>
      </c>
      <c r="C306" s="43">
        <v>10</v>
      </c>
      <c r="D306" s="44">
        <v>197266</v>
      </c>
      <c r="E306" s="44">
        <v>11835.96</v>
      </c>
      <c r="F306" s="52">
        <v>0</v>
      </c>
    </row>
    <row r="307" spans="1:6" ht="13.5">
      <c r="A307" s="41" t="s">
        <v>171</v>
      </c>
      <c r="B307" s="41" t="s">
        <v>863</v>
      </c>
      <c r="C307" s="43">
        <v>121</v>
      </c>
      <c r="D307" s="44">
        <v>2858928</v>
      </c>
      <c r="E307" s="44">
        <v>171535.68</v>
      </c>
      <c r="F307" s="52">
        <v>0.0003</v>
      </c>
    </row>
    <row r="308" spans="1:6" ht="13.5">
      <c r="A308" s="41" t="s">
        <v>171</v>
      </c>
      <c r="B308" s="41" t="s">
        <v>862</v>
      </c>
      <c r="C308" s="43">
        <v>34</v>
      </c>
      <c r="D308" s="44">
        <v>3236084</v>
      </c>
      <c r="E308" s="44">
        <v>194165.04</v>
      </c>
      <c r="F308" s="52">
        <v>0.0004</v>
      </c>
    </row>
    <row r="309" spans="1:6" ht="13.5">
      <c r="A309" s="41" t="s">
        <v>171</v>
      </c>
      <c r="B309" s="41" t="s">
        <v>885</v>
      </c>
      <c r="C309" s="43">
        <v>326</v>
      </c>
      <c r="D309" s="44">
        <v>4240446</v>
      </c>
      <c r="E309" s="44">
        <v>251554.21</v>
      </c>
      <c r="F309" s="52">
        <v>0.0005</v>
      </c>
    </row>
    <row r="310" spans="1:6" ht="13.5">
      <c r="A310" s="41" t="s">
        <v>171</v>
      </c>
      <c r="B310" s="41" t="s">
        <v>860</v>
      </c>
      <c r="C310" s="43">
        <v>199</v>
      </c>
      <c r="D310" s="44">
        <v>3674787</v>
      </c>
      <c r="E310" s="44">
        <v>201318.58</v>
      </c>
      <c r="F310" s="52">
        <v>0.0004</v>
      </c>
    </row>
    <row r="311" spans="1:6" ht="13.5">
      <c r="A311" s="41" t="s">
        <v>171</v>
      </c>
      <c r="B311" s="41" t="s">
        <v>859</v>
      </c>
      <c r="C311" s="43">
        <v>32</v>
      </c>
      <c r="D311" s="44">
        <v>1927856</v>
      </c>
      <c r="E311" s="44">
        <v>115671.36</v>
      </c>
      <c r="F311" s="52">
        <v>0.0002</v>
      </c>
    </row>
    <row r="312" spans="1:6" ht="13.5">
      <c r="A312" s="41" t="s">
        <v>171</v>
      </c>
      <c r="B312" s="41" t="s">
        <v>858</v>
      </c>
      <c r="C312" s="59">
        <v>55</v>
      </c>
      <c r="D312" s="60">
        <v>3301745</v>
      </c>
      <c r="E312" s="60">
        <v>198104.7</v>
      </c>
      <c r="F312" s="61">
        <v>0.0004</v>
      </c>
    </row>
    <row r="313" spans="1:6" ht="13.5">
      <c r="A313" s="41" t="s">
        <v>171</v>
      </c>
      <c r="B313" s="41" t="s">
        <v>6</v>
      </c>
      <c r="C313" s="43">
        <v>892</v>
      </c>
      <c r="D313" s="44">
        <v>31598035</v>
      </c>
      <c r="E313" s="44">
        <v>1873840.91</v>
      </c>
      <c r="F313" s="52">
        <v>0.0034</v>
      </c>
    </row>
    <row r="314" spans="3:6" ht="13.5">
      <c r="C314" s="43"/>
      <c r="D314" s="44"/>
      <c r="E314" s="44"/>
      <c r="F314" s="52"/>
    </row>
    <row r="315" spans="1:6" ht="13.5">
      <c r="A315" s="41" t="s">
        <v>184</v>
      </c>
      <c r="B315" s="41" t="s">
        <v>869</v>
      </c>
      <c r="C315" s="43">
        <v>15</v>
      </c>
      <c r="D315" s="44">
        <v>1073415</v>
      </c>
      <c r="E315" s="44">
        <v>64404.9</v>
      </c>
      <c r="F315" s="52">
        <v>0.0001</v>
      </c>
    </row>
    <row r="316" spans="1:6" ht="13.5">
      <c r="A316" s="41" t="s">
        <v>184</v>
      </c>
      <c r="B316" s="41" t="s">
        <v>868</v>
      </c>
      <c r="C316" s="43">
        <v>32</v>
      </c>
      <c r="D316" s="44">
        <v>6815270</v>
      </c>
      <c r="E316" s="44">
        <v>408916.2</v>
      </c>
      <c r="F316" s="52">
        <v>0.0007</v>
      </c>
    </row>
    <row r="317" spans="1:6" ht="13.5">
      <c r="A317" s="41" t="s">
        <v>184</v>
      </c>
      <c r="B317" s="41" t="s">
        <v>867</v>
      </c>
      <c r="C317" s="43">
        <v>135</v>
      </c>
      <c r="D317" s="44">
        <v>13656956</v>
      </c>
      <c r="E317" s="44">
        <v>819417.36</v>
      </c>
      <c r="F317" s="52">
        <v>0.0015</v>
      </c>
    </row>
    <row r="318" spans="1:6" ht="13.5">
      <c r="A318" s="41" t="s">
        <v>184</v>
      </c>
      <c r="B318" s="41" t="s">
        <v>866</v>
      </c>
      <c r="C318" s="43">
        <v>32</v>
      </c>
      <c r="D318" s="44">
        <v>7364833</v>
      </c>
      <c r="E318" s="44">
        <v>441889.98</v>
      </c>
      <c r="F318" s="52">
        <v>0.0008</v>
      </c>
    </row>
    <row r="319" spans="1:6" ht="13.5">
      <c r="A319" s="41" t="s">
        <v>184</v>
      </c>
      <c r="B319" s="41" t="s">
        <v>865</v>
      </c>
      <c r="C319" s="43">
        <v>23</v>
      </c>
      <c r="D319" s="44">
        <v>29015649</v>
      </c>
      <c r="E319" s="44">
        <v>1740938.94</v>
      </c>
      <c r="F319" s="52">
        <v>0.0032</v>
      </c>
    </row>
    <row r="320" spans="1:6" ht="13.5">
      <c r="A320" s="41" t="s">
        <v>184</v>
      </c>
      <c r="B320" s="41" t="s">
        <v>864</v>
      </c>
      <c r="C320" s="43">
        <v>33</v>
      </c>
      <c r="D320" s="44">
        <v>2562401</v>
      </c>
      <c r="E320" s="44">
        <v>153744.06</v>
      </c>
      <c r="F320" s="52">
        <v>0.0003</v>
      </c>
    </row>
    <row r="321" spans="1:6" ht="13.5">
      <c r="A321" s="41" t="s">
        <v>184</v>
      </c>
      <c r="B321" s="41" t="s">
        <v>863</v>
      </c>
      <c r="C321" s="43">
        <v>223</v>
      </c>
      <c r="D321" s="44">
        <v>19456496</v>
      </c>
      <c r="E321" s="44">
        <v>1167389.76</v>
      </c>
      <c r="F321" s="52">
        <v>0.0021</v>
      </c>
    </row>
    <row r="322" spans="1:6" ht="13.5">
      <c r="A322" s="41" t="s">
        <v>184</v>
      </c>
      <c r="B322" s="41" t="s">
        <v>862</v>
      </c>
      <c r="C322" s="43">
        <v>60</v>
      </c>
      <c r="D322" s="44">
        <v>6791379</v>
      </c>
      <c r="E322" s="44">
        <v>407482.74</v>
      </c>
      <c r="F322" s="52">
        <v>0.0007</v>
      </c>
    </row>
    <row r="323" spans="1:6" ht="13.5">
      <c r="A323" s="41" t="s">
        <v>184</v>
      </c>
      <c r="B323" s="41" t="s">
        <v>885</v>
      </c>
      <c r="C323" s="43">
        <v>584</v>
      </c>
      <c r="D323" s="44">
        <v>12947192</v>
      </c>
      <c r="E323" s="44">
        <v>765013.35</v>
      </c>
      <c r="F323" s="52">
        <v>0.0014</v>
      </c>
    </row>
    <row r="324" spans="1:6" ht="13.5">
      <c r="A324" s="41" t="s">
        <v>184</v>
      </c>
      <c r="B324" s="41" t="s">
        <v>860</v>
      </c>
      <c r="C324" s="43">
        <v>284</v>
      </c>
      <c r="D324" s="44">
        <v>8020249</v>
      </c>
      <c r="E324" s="44">
        <v>481214.94</v>
      </c>
      <c r="F324" s="52">
        <v>0.0009</v>
      </c>
    </row>
    <row r="325" spans="1:6" ht="13.5">
      <c r="A325" s="41" t="s">
        <v>184</v>
      </c>
      <c r="B325" s="41" t="s">
        <v>859</v>
      </c>
      <c r="C325" s="43">
        <v>58</v>
      </c>
      <c r="D325" s="44">
        <v>4995791</v>
      </c>
      <c r="E325" s="44">
        <v>299747.46</v>
      </c>
      <c r="F325" s="52">
        <v>0.0005</v>
      </c>
    </row>
    <row r="326" spans="1:6" ht="13.5">
      <c r="A326" s="41" t="s">
        <v>184</v>
      </c>
      <c r="B326" s="41" t="s">
        <v>858</v>
      </c>
      <c r="C326" s="59">
        <v>62</v>
      </c>
      <c r="D326" s="60">
        <v>8788008</v>
      </c>
      <c r="E326" s="60">
        <v>527280.48</v>
      </c>
      <c r="F326" s="61">
        <v>0.001</v>
      </c>
    </row>
    <row r="327" spans="1:6" ht="13.5">
      <c r="A327" s="41" t="s">
        <v>184</v>
      </c>
      <c r="B327" s="41" t="s">
        <v>6</v>
      </c>
      <c r="C327" s="43">
        <v>1541</v>
      </c>
      <c r="D327" s="44">
        <v>121487639</v>
      </c>
      <c r="E327" s="44">
        <v>7277440.17</v>
      </c>
      <c r="F327" s="52">
        <v>0.0133</v>
      </c>
    </row>
    <row r="328" spans="3:6" ht="13.5">
      <c r="C328" s="43"/>
      <c r="D328" s="44"/>
      <c r="E328" s="44"/>
      <c r="F328" s="52"/>
    </row>
    <row r="329" spans="1:6" ht="13.5">
      <c r="A329" s="41" t="s">
        <v>195</v>
      </c>
      <c r="B329" s="41" t="s">
        <v>869</v>
      </c>
      <c r="C329" s="43">
        <v>13</v>
      </c>
      <c r="D329" s="44">
        <v>444130</v>
      </c>
      <c r="E329" s="44">
        <v>26647.8</v>
      </c>
      <c r="F329" s="52">
        <v>0</v>
      </c>
    </row>
    <row r="330" spans="1:6" ht="13.5">
      <c r="A330" s="41" t="s">
        <v>195</v>
      </c>
      <c r="B330" s="41" t="s">
        <v>868</v>
      </c>
      <c r="C330" s="43">
        <v>10</v>
      </c>
      <c r="D330" s="44">
        <v>852961</v>
      </c>
      <c r="E330" s="44">
        <v>51177.66</v>
      </c>
      <c r="F330" s="52">
        <v>0.0001</v>
      </c>
    </row>
    <row r="331" spans="1:6" ht="13.5">
      <c r="A331" s="41" t="s">
        <v>195</v>
      </c>
      <c r="B331" s="41" t="s">
        <v>867</v>
      </c>
      <c r="C331" s="43">
        <v>46</v>
      </c>
      <c r="D331" s="44">
        <v>3151973</v>
      </c>
      <c r="E331" s="44">
        <v>189118.38</v>
      </c>
      <c r="F331" s="52">
        <v>0.0003</v>
      </c>
    </row>
    <row r="332" spans="1:6" ht="13.5">
      <c r="A332" s="41" t="s">
        <v>195</v>
      </c>
      <c r="B332" s="41" t="s">
        <v>866</v>
      </c>
      <c r="C332" s="43">
        <v>14</v>
      </c>
      <c r="D332" s="44">
        <v>3459225</v>
      </c>
      <c r="E332" s="44">
        <v>207553.5</v>
      </c>
      <c r="F332" s="52">
        <v>0.0004</v>
      </c>
    </row>
    <row r="333" spans="1:6" ht="13.5">
      <c r="A333" s="41" t="s">
        <v>195</v>
      </c>
      <c r="B333" s="41" t="s">
        <v>865</v>
      </c>
      <c r="C333" s="43">
        <v>6</v>
      </c>
      <c r="D333" s="44">
        <v>6882117</v>
      </c>
      <c r="E333" s="44">
        <v>412927.02</v>
      </c>
      <c r="F333" s="52">
        <v>0.0008</v>
      </c>
    </row>
    <row r="334" spans="1:6" ht="13.5">
      <c r="A334" s="41" t="s">
        <v>195</v>
      </c>
      <c r="B334" s="41" t="s">
        <v>864</v>
      </c>
      <c r="C334" s="43">
        <v>14</v>
      </c>
      <c r="D334" s="44">
        <v>375335</v>
      </c>
      <c r="E334" s="44">
        <v>22520.1</v>
      </c>
      <c r="F334" s="52">
        <v>0</v>
      </c>
    </row>
    <row r="335" spans="1:6" ht="13.5">
      <c r="A335" s="41" t="s">
        <v>195</v>
      </c>
      <c r="B335" s="41" t="s">
        <v>863</v>
      </c>
      <c r="C335" s="43">
        <v>95</v>
      </c>
      <c r="D335" s="44">
        <v>2621173</v>
      </c>
      <c r="E335" s="44">
        <v>157270.38</v>
      </c>
      <c r="F335" s="52">
        <v>0.0003</v>
      </c>
    </row>
    <row r="336" spans="1:6" ht="13.5">
      <c r="A336" s="41" t="s">
        <v>195</v>
      </c>
      <c r="B336" s="41" t="s">
        <v>862</v>
      </c>
      <c r="C336" s="43">
        <v>24</v>
      </c>
      <c r="D336" s="44">
        <v>2918259</v>
      </c>
      <c r="E336" s="44">
        <v>175095.54</v>
      </c>
      <c r="F336" s="52">
        <v>0.0003</v>
      </c>
    </row>
    <row r="337" spans="1:6" ht="13.5">
      <c r="A337" s="41" t="s">
        <v>195</v>
      </c>
      <c r="B337" s="41" t="s">
        <v>885</v>
      </c>
      <c r="C337" s="43">
        <v>213</v>
      </c>
      <c r="D337" s="44">
        <v>4275103</v>
      </c>
      <c r="E337" s="44">
        <v>253246.67</v>
      </c>
      <c r="F337" s="52">
        <v>0.0005</v>
      </c>
    </row>
    <row r="338" spans="1:6" ht="13.5">
      <c r="A338" s="41" t="s">
        <v>195</v>
      </c>
      <c r="B338" s="41" t="s">
        <v>860</v>
      </c>
      <c r="C338" s="43">
        <v>96</v>
      </c>
      <c r="D338" s="44">
        <v>1650059</v>
      </c>
      <c r="E338" s="44">
        <v>99003.54</v>
      </c>
      <c r="F338" s="52">
        <v>0.0002</v>
      </c>
    </row>
    <row r="339" spans="1:6" ht="13.5">
      <c r="A339" s="41" t="s">
        <v>195</v>
      </c>
      <c r="B339" s="41" t="s">
        <v>859</v>
      </c>
      <c r="C339" s="43">
        <v>36</v>
      </c>
      <c r="D339" s="44">
        <v>2761402</v>
      </c>
      <c r="E339" s="44">
        <v>165684.12</v>
      </c>
      <c r="F339" s="52">
        <v>0.0003</v>
      </c>
    </row>
    <row r="340" spans="1:6" ht="13.5">
      <c r="A340" s="41" t="s">
        <v>195</v>
      </c>
      <c r="B340" s="41" t="s">
        <v>858</v>
      </c>
      <c r="C340" s="59">
        <v>31</v>
      </c>
      <c r="D340" s="60">
        <v>2461794</v>
      </c>
      <c r="E340" s="60">
        <v>147707.64</v>
      </c>
      <c r="F340" s="61">
        <v>0.0003</v>
      </c>
    </row>
    <row r="341" spans="1:6" ht="13.5">
      <c r="A341" s="41" t="s">
        <v>195</v>
      </c>
      <c r="B341" s="41" t="s">
        <v>6</v>
      </c>
      <c r="C341" s="43">
        <v>598</v>
      </c>
      <c r="D341" s="44">
        <v>31853531</v>
      </c>
      <c r="E341" s="44">
        <v>1907952.35</v>
      </c>
      <c r="F341" s="52">
        <v>0.0035</v>
      </c>
    </row>
    <row r="342" spans="3:6" ht="13.5">
      <c r="C342" s="43"/>
      <c r="D342" s="44"/>
      <c r="E342" s="44"/>
      <c r="F342" s="52"/>
    </row>
    <row r="343" spans="1:6" ht="13.5">
      <c r="A343" s="41" t="s">
        <v>204</v>
      </c>
      <c r="B343" s="41" t="s">
        <v>869</v>
      </c>
      <c r="C343" s="43">
        <v>90</v>
      </c>
      <c r="D343" s="44">
        <v>36760102</v>
      </c>
      <c r="E343" s="44">
        <v>2205606.12</v>
      </c>
      <c r="F343" s="52">
        <v>0.004</v>
      </c>
    </row>
    <row r="344" spans="1:6" ht="13.5">
      <c r="A344" s="41" t="s">
        <v>204</v>
      </c>
      <c r="B344" s="41" t="s">
        <v>868</v>
      </c>
      <c r="C344" s="43">
        <v>24</v>
      </c>
      <c r="D344" s="44">
        <v>6043979</v>
      </c>
      <c r="E344" s="44">
        <v>362638.74</v>
      </c>
      <c r="F344" s="52">
        <v>0.0007</v>
      </c>
    </row>
    <row r="345" spans="1:6" ht="13.5">
      <c r="A345" s="41" t="s">
        <v>204</v>
      </c>
      <c r="B345" s="41" t="s">
        <v>867</v>
      </c>
      <c r="C345" s="56">
        <v>124</v>
      </c>
      <c r="D345" s="57">
        <v>26172543</v>
      </c>
      <c r="E345" s="57">
        <v>1570352.58</v>
      </c>
      <c r="F345" s="58">
        <v>0.0029</v>
      </c>
    </row>
    <row r="346" spans="1:6" ht="13.5">
      <c r="A346" s="41" t="s">
        <v>204</v>
      </c>
      <c r="B346" s="41" t="s">
        <v>866</v>
      </c>
      <c r="C346" s="43">
        <v>27</v>
      </c>
      <c r="D346" s="44">
        <v>14136914</v>
      </c>
      <c r="E346" s="44">
        <v>848214.84</v>
      </c>
      <c r="F346" s="52">
        <v>0.0015</v>
      </c>
    </row>
    <row r="347" spans="1:6" ht="13.5">
      <c r="A347" s="41" t="s">
        <v>204</v>
      </c>
      <c r="B347" s="41" t="s">
        <v>865</v>
      </c>
      <c r="C347" s="43">
        <v>37</v>
      </c>
      <c r="D347" s="44">
        <v>39817809</v>
      </c>
      <c r="E347" s="44">
        <v>2389068.54</v>
      </c>
      <c r="F347" s="52">
        <v>0.0044</v>
      </c>
    </row>
    <row r="348" spans="1:6" ht="13.5">
      <c r="A348" s="41" t="s">
        <v>204</v>
      </c>
      <c r="B348" s="41" t="s">
        <v>864</v>
      </c>
      <c r="C348" s="43">
        <v>29</v>
      </c>
      <c r="D348" s="44">
        <v>14191688</v>
      </c>
      <c r="E348" s="44">
        <v>851501.28</v>
      </c>
      <c r="F348" s="52">
        <v>0.0016</v>
      </c>
    </row>
    <row r="349" spans="1:6" ht="13.5">
      <c r="A349" s="41" t="s">
        <v>204</v>
      </c>
      <c r="B349" s="41" t="s">
        <v>863</v>
      </c>
      <c r="C349" s="56">
        <v>263</v>
      </c>
      <c r="D349" s="57">
        <v>27066113</v>
      </c>
      <c r="E349" s="57">
        <v>1623966.78</v>
      </c>
      <c r="F349" s="58">
        <v>0.003</v>
      </c>
    </row>
    <row r="350" spans="1:6" ht="13.5">
      <c r="A350" s="41" t="s">
        <v>204</v>
      </c>
      <c r="B350" s="41" t="s">
        <v>862</v>
      </c>
      <c r="C350" s="43">
        <v>38</v>
      </c>
      <c r="D350" s="44">
        <v>7721313</v>
      </c>
      <c r="E350" s="44">
        <v>463278.78</v>
      </c>
      <c r="F350" s="52">
        <v>0.0008</v>
      </c>
    </row>
    <row r="351" spans="1:6" ht="13.5">
      <c r="A351" s="41" t="s">
        <v>204</v>
      </c>
      <c r="B351" s="41" t="s">
        <v>885</v>
      </c>
      <c r="C351" s="43">
        <v>628</v>
      </c>
      <c r="D351" s="44">
        <v>46964640</v>
      </c>
      <c r="E351" s="44">
        <v>2747935.41</v>
      </c>
      <c r="F351" s="52">
        <v>0.005</v>
      </c>
    </row>
    <row r="352" spans="1:6" ht="13.5">
      <c r="A352" s="41" t="s">
        <v>204</v>
      </c>
      <c r="B352" s="41" t="s">
        <v>860</v>
      </c>
      <c r="C352" s="43">
        <v>408</v>
      </c>
      <c r="D352" s="44">
        <v>48039391</v>
      </c>
      <c r="E352" s="44">
        <v>2882363.46</v>
      </c>
      <c r="F352" s="52">
        <v>0.0053</v>
      </c>
    </row>
    <row r="353" spans="1:6" ht="13.5">
      <c r="A353" s="41" t="s">
        <v>204</v>
      </c>
      <c r="B353" s="41" t="s">
        <v>859</v>
      </c>
      <c r="C353" s="43">
        <v>83</v>
      </c>
      <c r="D353" s="44">
        <v>21620122</v>
      </c>
      <c r="E353" s="44">
        <v>1297207.32</v>
      </c>
      <c r="F353" s="52">
        <v>0.0024</v>
      </c>
    </row>
    <row r="354" spans="1:6" ht="13.5">
      <c r="A354" s="41" t="s">
        <v>204</v>
      </c>
      <c r="B354" s="41" t="s">
        <v>858</v>
      </c>
      <c r="C354" s="59">
        <v>51</v>
      </c>
      <c r="D354" s="60">
        <v>12573265</v>
      </c>
      <c r="E354" s="60">
        <v>754395.9</v>
      </c>
      <c r="F354" s="61">
        <v>0.0014</v>
      </c>
    </row>
    <row r="355" spans="1:6" ht="13.5">
      <c r="A355" s="41" t="s">
        <v>204</v>
      </c>
      <c r="B355" s="41" t="s">
        <v>6</v>
      </c>
      <c r="C355" s="43">
        <v>1802</v>
      </c>
      <c r="D355" s="44">
        <v>301107879</v>
      </c>
      <c r="E355" s="44">
        <v>17996529.75</v>
      </c>
      <c r="F355" s="52">
        <v>0.0328</v>
      </c>
    </row>
    <row r="356" spans="3:6" ht="13.5">
      <c r="C356" s="43"/>
      <c r="D356" s="44"/>
      <c r="E356" s="44"/>
      <c r="F356" s="52"/>
    </row>
    <row r="357" spans="1:6" ht="13.5">
      <c r="A357" s="41" t="s">
        <v>221</v>
      </c>
      <c r="B357" s="41" t="s">
        <v>869</v>
      </c>
      <c r="C357" s="49" t="s">
        <v>884</v>
      </c>
      <c r="D357" s="50" t="s">
        <v>884</v>
      </c>
      <c r="E357" s="50" t="s">
        <v>884</v>
      </c>
      <c r="F357" s="51" t="s">
        <v>884</v>
      </c>
    </row>
    <row r="358" spans="1:6" ht="13.5">
      <c r="A358" s="41" t="s">
        <v>221</v>
      </c>
      <c r="B358" s="41" t="s">
        <v>868</v>
      </c>
      <c r="C358" s="43">
        <v>14</v>
      </c>
      <c r="D358" s="44">
        <v>2398489</v>
      </c>
      <c r="E358" s="44">
        <v>143909.34</v>
      </c>
      <c r="F358" s="52">
        <v>0.0003</v>
      </c>
    </row>
    <row r="359" spans="1:6" ht="13.5">
      <c r="A359" s="41" t="s">
        <v>221</v>
      </c>
      <c r="B359" s="41" t="s">
        <v>867</v>
      </c>
      <c r="C359" s="43">
        <v>19</v>
      </c>
      <c r="D359" s="44">
        <v>561989</v>
      </c>
      <c r="E359" s="44">
        <v>33719.34</v>
      </c>
      <c r="F359" s="52">
        <v>0.0001</v>
      </c>
    </row>
    <row r="360" spans="1:6" ht="13.5">
      <c r="A360" s="41" t="s">
        <v>221</v>
      </c>
      <c r="B360" s="41" t="s">
        <v>866</v>
      </c>
      <c r="C360" s="43">
        <v>12</v>
      </c>
      <c r="D360" s="44">
        <v>1025770</v>
      </c>
      <c r="E360" s="44">
        <v>61546.2</v>
      </c>
      <c r="F360" s="52">
        <v>0.0001</v>
      </c>
    </row>
    <row r="361" spans="1:6" ht="13.5">
      <c r="A361" s="41" t="s">
        <v>221</v>
      </c>
      <c r="B361" s="41" t="s">
        <v>865</v>
      </c>
      <c r="C361" s="49" t="s">
        <v>884</v>
      </c>
      <c r="D361" s="50" t="s">
        <v>884</v>
      </c>
      <c r="E361" s="50" t="s">
        <v>884</v>
      </c>
      <c r="F361" s="51" t="s">
        <v>884</v>
      </c>
    </row>
    <row r="362" spans="1:6" ht="13.5">
      <c r="A362" s="41" t="s">
        <v>221</v>
      </c>
      <c r="B362" s="41" t="s">
        <v>864</v>
      </c>
      <c r="C362" s="43">
        <v>10</v>
      </c>
      <c r="D362" s="44">
        <v>375514</v>
      </c>
      <c r="E362" s="44">
        <v>22530.84</v>
      </c>
      <c r="F362" s="52">
        <v>0</v>
      </c>
    </row>
    <row r="363" spans="1:6" ht="13.5">
      <c r="A363" s="41" t="s">
        <v>221</v>
      </c>
      <c r="B363" s="41" t="s">
        <v>863</v>
      </c>
      <c r="C363" s="43">
        <v>79</v>
      </c>
      <c r="D363" s="44">
        <v>3368010</v>
      </c>
      <c r="E363" s="44">
        <v>202080.6</v>
      </c>
      <c r="F363" s="52">
        <v>0.0004</v>
      </c>
    </row>
    <row r="364" spans="1:6" ht="13.5">
      <c r="A364" s="41" t="s">
        <v>221</v>
      </c>
      <c r="B364" s="41" t="s">
        <v>862</v>
      </c>
      <c r="C364" s="43">
        <v>19</v>
      </c>
      <c r="D364" s="44">
        <v>1090091</v>
      </c>
      <c r="E364" s="44">
        <v>65405.46</v>
      </c>
      <c r="F364" s="52">
        <v>0.0001</v>
      </c>
    </row>
    <row r="365" spans="1:6" ht="13.5">
      <c r="A365" s="41" t="s">
        <v>221</v>
      </c>
      <c r="B365" s="41" t="s">
        <v>885</v>
      </c>
      <c r="C365" s="43">
        <v>139</v>
      </c>
      <c r="D365" s="44">
        <v>1810942</v>
      </c>
      <c r="E365" s="44">
        <v>107146.14</v>
      </c>
      <c r="F365" s="52">
        <v>0.0002</v>
      </c>
    </row>
    <row r="366" spans="1:6" ht="13.5">
      <c r="A366" s="41" t="s">
        <v>221</v>
      </c>
      <c r="B366" s="41" t="s">
        <v>860</v>
      </c>
      <c r="C366" s="43">
        <v>110</v>
      </c>
      <c r="D366" s="44">
        <v>805075</v>
      </c>
      <c r="E366" s="44">
        <v>48304.5</v>
      </c>
      <c r="F366" s="52">
        <v>0.0001</v>
      </c>
    </row>
    <row r="367" spans="1:6" ht="13.5">
      <c r="A367" s="41" t="s">
        <v>221</v>
      </c>
      <c r="B367" s="41" t="s">
        <v>859</v>
      </c>
      <c r="C367" s="43">
        <v>12</v>
      </c>
      <c r="D367" s="44">
        <v>1352592</v>
      </c>
      <c r="E367" s="44">
        <v>81155.52</v>
      </c>
      <c r="F367" s="52">
        <v>0.0001</v>
      </c>
    </row>
    <row r="368" spans="1:6" ht="13.5">
      <c r="A368" s="41" t="s">
        <v>221</v>
      </c>
      <c r="B368" s="41" t="s">
        <v>858</v>
      </c>
      <c r="C368" s="59">
        <v>19</v>
      </c>
      <c r="D368" s="60">
        <v>1385873</v>
      </c>
      <c r="E368" s="60">
        <v>83152.38</v>
      </c>
      <c r="F368" s="61">
        <v>0.0002</v>
      </c>
    </row>
    <row r="369" spans="1:6" ht="13.5">
      <c r="A369" s="41" t="s">
        <v>221</v>
      </c>
      <c r="B369" s="41" t="s">
        <v>6</v>
      </c>
      <c r="C369" s="43">
        <v>441</v>
      </c>
      <c r="D369" s="44">
        <v>15021664</v>
      </c>
      <c r="E369" s="44">
        <v>899789.46</v>
      </c>
      <c r="F369" s="52">
        <v>0.0016</v>
      </c>
    </row>
    <row r="370" spans="3:6" ht="13.5">
      <c r="C370" s="43"/>
      <c r="D370" s="44"/>
      <c r="E370" s="44"/>
      <c r="F370" s="52"/>
    </row>
    <row r="371" spans="1:6" ht="13.5">
      <c r="A371" s="41" t="s">
        <v>226</v>
      </c>
      <c r="B371" s="41" t="s">
        <v>869</v>
      </c>
      <c r="C371" s="49" t="s">
        <v>884</v>
      </c>
      <c r="D371" s="50" t="s">
        <v>884</v>
      </c>
      <c r="E371" s="50" t="s">
        <v>884</v>
      </c>
      <c r="F371" s="51" t="s">
        <v>884</v>
      </c>
    </row>
    <row r="372" spans="1:6" ht="13.5">
      <c r="A372" s="41" t="s">
        <v>226</v>
      </c>
      <c r="B372" s="41" t="s">
        <v>868</v>
      </c>
      <c r="C372" s="43">
        <v>9</v>
      </c>
      <c r="D372" s="44">
        <v>679454</v>
      </c>
      <c r="E372" s="44">
        <v>40767.24</v>
      </c>
      <c r="F372" s="52">
        <v>0.0001</v>
      </c>
    </row>
    <row r="373" spans="1:6" ht="13.5">
      <c r="A373" s="41" t="s">
        <v>226</v>
      </c>
      <c r="B373" s="41" t="s">
        <v>867</v>
      </c>
      <c r="C373" s="43">
        <v>28</v>
      </c>
      <c r="D373" s="44">
        <v>853244</v>
      </c>
      <c r="E373" s="44">
        <v>51194.64</v>
      </c>
      <c r="F373" s="52">
        <v>0.0001</v>
      </c>
    </row>
    <row r="374" spans="1:6" ht="13.5">
      <c r="A374" s="41" t="s">
        <v>226</v>
      </c>
      <c r="B374" s="41" t="s">
        <v>866</v>
      </c>
      <c r="C374" s="49" t="s">
        <v>884</v>
      </c>
      <c r="D374" s="50" t="s">
        <v>884</v>
      </c>
      <c r="E374" s="50" t="s">
        <v>884</v>
      </c>
      <c r="F374" s="51" t="s">
        <v>884</v>
      </c>
    </row>
    <row r="375" spans="1:6" ht="13.5">
      <c r="A375" s="41" t="s">
        <v>226</v>
      </c>
      <c r="B375" s="41" t="s">
        <v>865</v>
      </c>
      <c r="C375" s="43">
        <v>5</v>
      </c>
      <c r="D375" s="44">
        <v>1448043</v>
      </c>
      <c r="E375" s="44">
        <v>86882.58</v>
      </c>
      <c r="F375" s="52">
        <v>0.0002</v>
      </c>
    </row>
    <row r="376" spans="1:6" ht="13.5">
      <c r="A376" s="41" t="s">
        <v>226</v>
      </c>
      <c r="B376" s="41" t="s">
        <v>864</v>
      </c>
      <c r="C376" s="43">
        <v>7</v>
      </c>
      <c r="D376" s="44">
        <v>236972</v>
      </c>
      <c r="E376" s="44">
        <v>14218.32</v>
      </c>
      <c r="F376" s="52">
        <v>0</v>
      </c>
    </row>
    <row r="377" spans="1:6" ht="13.5">
      <c r="A377" s="41" t="s">
        <v>226</v>
      </c>
      <c r="B377" s="41" t="s">
        <v>863</v>
      </c>
      <c r="C377" s="43">
        <v>51</v>
      </c>
      <c r="D377" s="44">
        <v>865003</v>
      </c>
      <c r="E377" s="44">
        <v>51900.18</v>
      </c>
      <c r="F377" s="52">
        <v>0.0001</v>
      </c>
    </row>
    <row r="378" spans="1:6" ht="13.5">
      <c r="A378" s="41" t="s">
        <v>226</v>
      </c>
      <c r="B378" s="41" t="s">
        <v>862</v>
      </c>
      <c r="C378" s="43">
        <v>9</v>
      </c>
      <c r="D378" s="44">
        <v>311072</v>
      </c>
      <c r="E378" s="44">
        <v>18664.32</v>
      </c>
      <c r="F378" s="52">
        <v>0</v>
      </c>
    </row>
    <row r="379" spans="1:6" ht="13.5">
      <c r="A379" s="41" t="s">
        <v>226</v>
      </c>
      <c r="B379" s="41" t="s">
        <v>885</v>
      </c>
      <c r="C379" s="43">
        <v>96</v>
      </c>
      <c r="D379" s="44">
        <v>1096859</v>
      </c>
      <c r="E379" s="44">
        <v>64009.38</v>
      </c>
      <c r="F379" s="52">
        <v>0.0001</v>
      </c>
    </row>
    <row r="380" spans="1:6" ht="13.5">
      <c r="A380" s="41" t="s">
        <v>226</v>
      </c>
      <c r="B380" s="41" t="s">
        <v>860</v>
      </c>
      <c r="C380" s="43">
        <v>85</v>
      </c>
      <c r="D380" s="44">
        <v>887090</v>
      </c>
      <c r="E380" s="44">
        <v>53225.4</v>
      </c>
      <c r="F380" s="52">
        <v>0.0001</v>
      </c>
    </row>
    <row r="381" spans="1:6" ht="13.5">
      <c r="A381" s="41" t="s">
        <v>226</v>
      </c>
      <c r="B381" s="41" t="s">
        <v>859</v>
      </c>
      <c r="C381" s="43">
        <v>21</v>
      </c>
      <c r="D381" s="44">
        <v>799162</v>
      </c>
      <c r="E381" s="44">
        <v>47949.72</v>
      </c>
      <c r="F381" s="52">
        <v>0.0001</v>
      </c>
    </row>
    <row r="382" spans="1:6" ht="13.5">
      <c r="A382" s="41" t="s">
        <v>226</v>
      </c>
      <c r="B382" s="41" t="s">
        <v>858</v>
      </c>
      <c r="C382" s="59">
        <v>12</v>
      </c>
      <c r="D382" s="60">
        <v>581297</v>
      </c>
      <c r="E382" s="60">
        <v>34877.82</v>
      </c>
      <c r="F382" s="61">
        <v>0.0001</v>
      </c>
    </row>
    <row r="383" spans="1:6" ht="13.5">
      <c r="A383" s="41" t="s">
        <v>226</v>
      </c>
      <c r="B383" s="41" t="s">
        <v>6</v>
      </c>
      <c r="C383" s="43">
        <v>327</v>
      </c>
      <c r="D383" s="44">
        <v>8612802</v>
      </c>
      <c r="E383" s="44">
        <v>514965.96</v>
      </c>
      <c r="F383" s="52">
        <v>0.0009</v>
      </c>
    </row>
    <row r="384" spans="3:6" ht="13.5">
      <c r="C384" s="56"/>
      <c r="D384" s="57"/>
      <c r="E384" s="57"/>
      <c r="F384" s="58"/>
    </row>
    <row r="385" spans="1:6" ht="13.5">
      <c r="A385" s="41" t="s">
        <v>235</v>
      </c>
      <c r="B385" s="41" t="s">
        <v>869</v>
      </c>
      <c r="C385" s="43">
        <v>7</v>
      </c>
      <c r="D385" s="44">
        <v>303622</v>
      </c>
      <c r="E385" s="44">
        <v>18217.32</v>
      </c>
      <c r="F385" s="52">
        <v>0</v>
      </c>
    </row>
    <row r="386" spans="1:6" ht="13.5">
      <c r="A386" s="41" t="s">
        <v>235</v>
      </c>
      <c r="B386" s="41" t="s">
        <v>868</v>
      </c>
      <c r="C386" s="43">
        <v>17</v>
      </c>
      <c r="D386" s="44">
        <v>2561649</v>
      </c>
      <c r="E386" s="44">
        <v>153698.94</v>
      </c>
      <c r="F386" s="52">
        <v>0.0003</v>
      </c>
    </row>
    <row r="387" spans="1:6" ht="13.5">
      <c r="A387" s="41" t="s">
        <v>235</v>
      </c>
      <c r="B387" s="41" t="s">
        <v>867</v>
      </c>
      <c r="C387" s="43">
        <v>35</v>
      </c>
      <c r="D387" s="44">
        <v>2328171</v>
      </c>
      <c r="E387" s="44">
        <v>139690.26</v>
      </c>
      <c r="F387" s="52">
        <v>0.0003</v>
      </c>
    </row>
    <row r="388" spans="1:6" ht="13.5">
      <c r="A388" s="41" t="s">
        <v>235</v>
      </c>
      <c r="B388" s="41" t="s">
        <v>866</v>
      </c>
      <c r="C388" s="56">
        <v>7</v>
      </c>
      <c r="D388" s="57">
        <v>985467</v>
      </c>
      <c r="E388" s="57">
        <v>59128.02</v>
      </c>
      <c r="F388" s="58">
        <v>0.0001</v>
      </c>
    </row>
    <row r="389" spans="1:6" ht="13.5">
      <c r="A389" s="41" t="s">
        <v>235</v>
      </c>
      <c r="B389" s="41" t="s">
        <v>865</v>
      </c>
      <c r="C389" s="56">
        <v>12</v>
      </c>
      <c r="D389" s="57">
        <v>7109036</v>
      </c>
      <c r="E389" s="57">
        <v>426542.16</v>
      </c>
      <c r="F389" s="58">
        <v>0.0008</v>
      </c>
    </row>
    <row r="390" spans="1:6" ht="13.5">
      <c r="A390" s="41" t="s">
        <v>235</v>
      </c>
      <c r="B390" s="41" t="s">
        <v>864</v>
      </c>
      <c r="C390" s="43">
        <v>11</v>
      </c>
      <c r="D390" s="44">
        <v>912471</v>
      </c>
      <c r="E390" s="44">
        <v>54748.26</v>
      </c>
      <c r="F390" s="52">
        <v>0.0001</v>
      </c>
    </row>
    <row r="391" spans="1:6" ht="13.5">
      <c r="A391" s="41" t="s">
        <v>235</v>
      </c>
      <c r="B391" s="41" t="s">
        <v>863</v>
      </c>
      <c r="C391" s="43">
        <v>115</v>
      </c>
      <c r="D391" s="44">
        <v>4831799</v>
      </c>
      <c r="E391" s="44">
        <v>289907.94</v>
      </c>
      <c r="F391" s="52">
        <v>0.0005</v>
      </c>
    </row>
    <row r="392" spans="1:6" ht="13.5">
      <c r="A392" s="41" t="s">
        <v>235</v>
      </c>
      <c r="B392" s="41" t="s">
        <v>862</v>
      </c>
      <c r="C392" s="43">
        <v>33</v>
      </c>
      <c r="D392" s="44">
        <v>2466875</v>
      </c>
      <c r="E392" s="44">
        <v>148012.5</v>
      </c>
      <c r="F392" s="52">
        <v>0.0003</v>
      </c>
    </row>
    <row r="393" spans="1:6" ht="13.5">
      <c r="A393" s="41" t="s">
        <v>235</v>
      </c>
      <c r="B393" s="41" t="s">
        <v>885</v>
      </c>
      <c r="C393" s="43">
        <v>301</v>
      </c>
      <c r="D393" s="44">
        <v>4490127</v>
      </c>
      <c r="E393" s="44">
        <v>266890.59</v>
      </c>
      <c r="F393" s="52">
        <v>0.0005</v>
      </c>
    </row>
    <row r="394" spans="1:6" ht="13.5">
      <c r="A394" s="41" t="s">
        <v>235</v>
      </c>
      <c r="B394" s="41" t="s">
        <v>860</v>
      </c>
      <c r="C394" s="43">
        <v>138</v>
      </c>
      <c r="D394" s="44">
        <v>2774304</v>
      </c>
      <c r="E394" s="44">
        <v>166458.24</v>
      </c>
      <c r="F394" s="52">
        <v>0.0003</v>
      </c>
    </row>
    <row r="395" spans="1:6" ht="13.5">
      <c r="A395" s="41" t="s">
        <v>235</v>
      </c>
      <c r="B395" s="41" t="s">
        <v>859</v>
      </c>
      <c r="C395" s="43">
        <v>31</v>
      </c>
      <c r="D395" s="44">
        <v>744039</v>
      </c>
      <c r="E395" s="44">
        <v>44642.34</v>
      </c>
      <c r="F395" s="52">
        <v>0.0001</v>
      </c>
    </row>
    <row r="396" spans="1:6" ht="13.5">
      <c r="A396" s="41" t="s">
        <v>235</v>
      </c>
      <c r="B396" s="41" t="s">
        <v>858</v>
      </c>
      <c r="C396" s="59">
        <v>52</v>
      </c>
      <c r="D396" s="60">
        <v>2850674</v>
      </c>
      <c r="E396" s="60">
        <v>171040.44</v>
      </c>
      <c r="F396" s="61">
        <v>0.0003</v>
      </c>
    </row>
    <row r="397" spans="1:6" ht="13.5">
      <c r="A397" s="41" t="s">
        <v>235</v>
      </c>
      <c r="B397" s="41" t="s">
        <v>6</v>
      </c>
      <c r="C397" s="43">
        <v>759</v>
      </c>
      <c r="D397" s="44">
        <v>32358234</v>
      </c>
      <c r="E397" s="44">
        <v>1938977.01</v>
      </c>
      <c r="F397" s="52">
        <v>0.0035</v>
      </c>
    </row>
    <row r="398" spans="3:6" ht="13.5">
      <c r="C398" s="43"/>
      <c r="D398" s="44"/>
      <c r="E398" s="44"/>
      <c r="F398" s="52"/>
    </row>
    <row r="399" spans="1:6" ht="13.5">
      <c r="A399" s="41" t="s">
        <v>246</v>
      </c>
      <c r="B399" s="41" t="s">
        <v>869</v>
      </c>
      <c r="C399" s="43">
        <v>29</v>
      </c>
      <c r="D399" s="44">
        <v>2554553</v>
      </c>
      <c r="E399" s="44">
        <v>153273.18</v>
      </c>
      <c r="F399" s="52">
        <v>0.0003</v>
      </c>
    </row>
    <row r="400" spans="1:6" ht="13.5">
      <c r="A400" s="41" t="s">
        <v>246</v>
      </c>
      <c r="B400" s="41" t="s">
        <v>868</v>
      </c>
      <c r="C400" s="43">
        <v>27</v>
      </c>
      <c r="D400" s="44">
        <v>16782467</v>
      </c>
      <c r="E400" s="44">
        <v>1006948.02</v>
      </c>
      <c r="F400" s="52">
        <v>0.0018</v>
      </c>
    </row>
    <row r="401" spans="1:6" ht="13.5">
      <c r="A401" s="41" t="s">
        <v>246</v>
      </c>
      <c r="B401" s="41" t="s">
        <v>867</v>
      </c>
      <c r="C401" s="43">
        <v>107</v>
      </c>
      <c r="D401" s="44">
        <v>14322323</v>
      </c>
      <c r="E401" s="44">
        <v>859339.38</v>
      </c>
      <c r="F401" s="52">
        <v>0.0016</v>
      </c>
    </row>
    <row r="402" spans="1:6" ht="13.5">
      <c r="A402" s="41" t="s">
        <v>246</v>
      </c>
      <c r="B402" s="41" t="s">
        <v>866</v>
      </c>
      <c r="C402" s="43">
        <v>28</v>
      </c>
      <c r="D402" s="44">
        <v>6686591</v>
      </c>
      <c r="E402" s="44">
        <v>401195.46</v>
      </c>
      <c r="F402" s="52">
        <v>0.0007</v>
      </c>
    </row>
    <row r="403" spans="1:6" ht="13.5">
      <c r="A403" s="41" t="s">
        <v>246</v>
      </c>
      <c r="B403" s="41" t="s">
        <v>865</v>
      </c>
      <c r="C403" s="43">
        <v>25</v>
      </c>
      <c r="D403" s="44">
        <v>34971856</v>
      </c>
      <c r="E403" s="44">
        <v>2098311.36</v>
      </c>
      <c r="F403" s="52">
        <v>0.0038</v>
      </c>
    </row>
    <row r="404" spans="1:6" ht="13.5">
      <c r="A404" s="41" t="s">
        <v>246</v>
      </c>
      <c r="B404" s="41" t="s">
        <v>864</v>
      </c>
      <c r="C404" s="43">
        <v>34</v>
      </c>
      <c r="D404" s="44">
        <v>1949278</v>
      </c>
      <c r="E404" s="44">
        <v>116956.68</v>
      </c>
      <c r="F404" s="52">
        <v>0.0002</v>
      </c>
    </row>
    <row r="405" spans="1:6" ht="13.5">
      <c r="A405" s="41" t="s">
        <v>246</v>
      </c>
      <c r="B405" s="41" t="s">
        <v>863</v>
      </c>
      <c r="C405" s="43">
        <v>162</v>
      </c>
      <c r="D405" s="44">
        <v>7634204</v>
      </c>
      <c r="E405" s="44">
        <v>458052.24</v>
      </c>
      <c r="F405" s="52">
        <v>0.0008</v>
      </c>
    </row>
    <row r="406" spans="1:6" ht="13.5">
      <c r="A406" s="41" t="s">
        <v>246</v>
      </c>
      <c r="B406" s="41" t="s">
        <v>862</v>
      </c>
      <c r="C406" s="43">
        <v>53</v>
      </c>
      <c r="D406" s="44">
        <v>8610182</v>
      </c>
      <c r="E406" s="44">
        <v>516610.92</v>
      </c>
      <c r="F406" s="52">
        <v>0.0009</v>
      </c>
    </row>
    <row r="407" spans="1:6" ht="13.5">
      <c r="A407" s="41" t="s">
        <v>246</v>
      </c>
      <c r="B407" s="41" t="s">
        <v>885</v>
      </c>
      <c r="C407" s="56">
        <v>487</v>
      </c>
      <c r="D407" s="57">
        <v>15601670</v>
      </c>
      <c r="E407" s="57">
        <v>914184.73</v>
      </c>
      <c r="F407" s="58">
        <v>0.0017</v>
      </c>
    </row>
    <row r="408" spans="1:6" ht="13.5">
      <c r="A408" s="41" t="s">
        <v>246</v>
      </c>
      <c r="B408" s="41" t="s">
        <v>860</v>
      </c>
      <c r="C408" s="43">
        <v>272</v>
      </c>
      <c r="D408" s="44">
        <v>15181003</v>
      </c>
      <c r="E408" s="44">
        <v>910860.18</v>
      </c>
      <c r="F408" s="52">
        <v>0.0017</v>
      </c>
    </row>
    <row r="409" spans="1:6" ht="13.5">
      <c r="A409" s="41" t="s">
        <v>246</v>
      </c>
      <c r="B409" s="41" t="s">
        <v>859</v>
      </c>
      <c r="C409" s="43">
        <v>49</v>
      </c>
      <c r="D409" s="44">
        <v>3678909</v>
      </c>
      <c r="E409" s="44">
        <v>220734.54</v>
      </c>
      <c r="F409" s="52">
        <v>0.0004</v>
      </c>
    </row>
    <row r="410" spans="1:6" ht="13.5">
      <c r="A410" s="41" t="s">
        <v>246</v>
      </c>
      <c r="B410" s="41" t="s">
        <v>858</v>
      </c>
      <c r="C410" s="59">
        <v>55</v>
      </c>
      <c r="D410" s="60">
        <v>7249168</v>
      </c>
      <c r="E410" s="60">
        <v>434950.08</v>
      </c>
      <c r="F410" s="61">
        <v>0.0008</v>
      </c>
    </row>
    <row r="411" spans="1:6" ht="13.5">
      <c r="A411" s="41" t="s">
        <v>246</v>
      </c>
      <c r="B411" s="41" t="s">
        <v>6</v>
      </c>
      <c r="C411" s="43">
        <v>1328</v>
      </c>
      <c r="D411" s="44">
        <v>135222204</v>
      </c>
      <c r="E411" s="44">
        <v>8091416.77</v>
      </c>
      <c r="F411" s="52">
        <v>0.0147</v>
      </c>
    </row>
    <row r="412" spans="3:6" ht="13.5">
      <c r="C412" s="43"/>
      <c r="D412" s="44"/>
      <c r="E412" s="44"/>
      <c r="F412" s="52"/>
    </row>
    <row r="413" spans="1:6" ht="13.5">
      <c r="A413" s="41" t="s">
        <v>252</v>
      </c>
      <c r="B413" s="41" t="s">
        <v>869</v>
      </c>
      <c r="C413" s="43">
        <v>17</v>
      </c>
      <c r="D413" s="44">
        <v>129053</v>
      </c>
      <c r="E413" s="44">
        <v>7743.18</v>
      </c>
      <c r="F413" s="52">
        <v>0</v>
      </c>
    </row>
    <row r="414" spans="1:6" ht="13.5">
      <c r="A414" s="41" t="s">
        <v>252</v>
      </c>
      <c r="B414" s="41" t="s">
        <v>868</v>
      </c>
      <c r="C414" s="43">
        <v>13</v>
      </c>
      <c r="D414" s="44">
        <v>2548417</v>
      </c>
      <c r="E414" s="44">
        <v>152905.02</v>
      </c>
      <c r="F414" s="52">
        <v>0.0003</v>
      </c>
    </row>
    <row r="415" spans="1:6" ht="13.5">
      <c r="A415" s="41" t="s">
        <v>252</v>
      </c>
      <c r="B415" s="41" t="s">
        <v>867</v>
      </c>
      <c r="C415" s="43">
        <v>96</v>
      </c>
      <c r="D415" s="44">
        <v>6193552</v>
      </c>
      <c r="E415" s="44">
        <v>371613.12</v>
      </c>
      <c r="F415" s="52">
        <v>0.0007</v>
      </c>
    </row>
    <row r="416" spans="1:6" ht="13.5">
      <c r="A416" s="41" t="s">
        <v>252</v>
      </c>
      <c r="B416" s="41" t="s">
        <v>866</v>
      </c>
      <c r="C416" s="43">
        <v>15</v>
      </c>
      <c r="D416" s="44">
        <v>3164770</v>
      </c>
      <c r="E416" s="44">
        <v>189886.2</v>
      </c>
      <c r="F416" s="52">
        <v>0.0003</v>
      </c>
    </row>
    <row r="417" spans="1:6" ht="13.5">
      <c r="A417" s="41" t="s">
        <v>252</v>
      </c>
      <c r="B417" s="41" t="s">
        <v>865</v>
      </c>
      <c r="C417" s="43">
        <v>11</v>
      </c>
      <c r="D417" s="44">
        <v>11006141</v>
      </c>
      <c r="E417" s="44">
        <v>660368.46</v>
      </c>
      <c r="F417" s="52">
        <v>0.0012</v>
      </c>
    </row>
    <row r="418" spans="1:6" ht="13.5">
      <c r="A418" s="41" t="s">
        <v>252</v>
      </c>
      <c r="B418" s="41" t="s">
        <v>864</v>
      </c>
      <c r="C418" s="43">
        <v>17</v>
      </c>
      <c r="D418" s="44">
        <v>1032630</v>
      </c>
      <c r="E418" s="44">
        <v>61957.8</v>
      </c>
      <c r="F418" s="52">
        <v>0.0001</v>
      </c>
    </row>
    <row r="419" spans="1:6" ht="13.5">
      <c r="A419" s="41" t="s">
        <v>252</v>
      </c>
      <c r="B419" s="41" t="s">
        <v>863</v>
      </c>
      <c r="C419" s="43">
        <v>174</v>
      </c>
      <c r="D419" s="44">
        <v>5271878</v>
      </c>
      <c r="E419" s="44">
        <v>316312.68</v>
      </c>
      <c r="F419" s="52">
        <v>0.0006</v>
      </c>
    </row>
    <row r="420" spans="1:6" ht="13.5">
      <c r="A420" s="41" t="s">
        <v>252</v>
      </c>
      <c r="B420" s="41" t="s">
        <v>862</v>
      </c>
      <c r="C420" s="43">
        <v>25</v>
      </c>
      <c r="D420" s="44">
        <v>3966566</v>
      </c>
      <c r="E420" s="44">
        <v>237993.96</v>
      </c>
      <c r="F420" s="52">
        <v>0.0004</v>
      </c>
    </row>
    <row r="421" spans="1:6" ht="13.5">
      <c r="A421" s="41" t="s">
        <v>252</v>
      </c>
      <c r="B421" s="41" t="s">
        <v>885</v>
      </c>
      <c r="C421" s="43">
        <v>398</v>
      </c>
      <c r="D421" s="44">
        <v>6653452</v>
      </c>
      <c r="E421" s="44">
        <v>389717.16</v>
      </c>
      <c r="F421" s="52">
        <v>0.0007</v>
      </c>
    </row>
    <row r="422" spans="1:6" ht="13.5">
      <c r="A422" s="41" t="s">
        <v>252</v>
      </c>
      <c r="B422" s="41" t="s">
        <v>860</v>
      </c>
      <c r="C422" s="43">
        <v>282</v>
      </c>
      <c r="D422" s="44">
        <v>6625700</v>
      </c>
      <c r="E422" s="44">
        <v>397542</v>
      </c>
      <c r="F422" s="52">
        <v>0.0007</v>
      </c>
    </row>
    <row r="423" spans="1:6" ht="13.5">
      <c r="A423" s="41" t="s">
        <v>252</v>
      </c>
      <c r="B423" s="41" t="s">
        <v>859</v>
      </c>
      <c r="C423" s="56">
        <v>50</v>
      </c>
      <c r="D423" s="57">
        <v>2629210</v>
      </c>
      <c r="E423" s="57">
        <v>157752.6</v>
      </c>
      <c r="F423" s="58">
        <v>0.0003</v>
      </c>
    </row>
    <row r="424" spans="1:6" ht="13.5">
      <c r="A424" s="41" t="s">
        <v>252</v>
      </c>
      <c r="B424" s="41" t="s">
        <v>858</v>
      </c>
      <c r="C424" s="59">
        <v>34</v>
      </c>
      <c r="D424" s="60">
        <v>1900267</v>
      </c>
      <c r="E424" s="60">
        <v>114016.02</v>
      </c>
      <c r="F424" s="61">
        <v>0.0002</v>
      </c>
    </row>
    <row r="425" spans="1:6" ht="13.5">
      <c r="A425" s="41" t="s">
        <v>252</v>
      </c>
      <c r="B425" s="41" t="s">
        <v>6</v>
      </c>
      <c r="C425" s="43">
        <v>1132</v>
      </c>
      <c r="D425" s="44">
        <v>51121636</v>
      </c>
      <c r="E425" s="44">
        <v>3057808.2</v>
      </c>
      <c r="F425" s="52">
        <v>0.0056</v>
      </c>
    </row>
    <row r="426" spans="3:6" ht="13.5">
      <c r="C426" s="43"/>
      <c r="D426" s="44"/>
      <c r="E426" s="44"/>
      <c r="F426" s="52"/>
    </row>
    <row r="427" spans="1:6" ht="13.5">
      <c r="A427" s="41" t="s">
        <v>260</v>
      </c>
      <c r="B427" s="41" t="s">
        <v>869</v>
      </c>
      <c r="C427" s="43">
        <v>66</v>
      </c>
      <c r="D427" s="44">
        <v>9822239</v>
      </c>
      <c r="E427" s="44">
        <v>589334.34</v>
      </c>
      <c r="F427" s="52">
        <v>0.0011</v>
      </c>
    </row>
    <row r="428" spans="1:6" ht="13.5">
      <c r="A428" s="41" t="s">
        <v>260</v>
      </c>
      <c r="B428" s="41" t="s">
        <v>868</v>
      </c>
      <c r="C428" s="43">
        <v>56</v>
      </c>
      <c r="D428" s="44">
        <v>34417405</v>
      </c>
      <c r="E428" s="44">
        <v>2065044.3</v>
      </c>
      <c r="F428" s="52">
        <v>0.0038</v>
      </c>
    </row>
    <row r="429" spans="1:6" ht="13.5">
      <c r="A429" s="41" t="s">
        <v>260</v>
      </c>
      <c r="B429" s="41" t="s">
        <v>867</v>
      </c>
      <c r="C429" s="43">
        <v>274</v>
      </c>
      <c r="D429" s="44">
        <v>35176141</v>
      </c>
      <c r="E429" s="44">
        <v>2110568.46</v>
      </c>
      <c r="F429" s="52">
        <v>0.0038</v>
      </c>
    </row>
    <row r="430" spans="1:6" ht="13.5">
      <c r="A430" s="41" t="s">
        <v>260</v>
      </c>
      <c r="B430" s="41" t="s">
        <v>866</v>
      </c>
      <c r="C430" s="43">
        <v>64</v>
      </c>
      <c r="D430" s="44">
        <v>16655618</v>
      </c>
      <c r="E430" s="44">
        <v>999337.08</v>
      </c>
      <c r="F430" s="52">
        <v>0.0018</v>
      </c>
    </row>
    <row r="431" spans="1:6" ht="13.5">
      <c r="A431" s="41" t="s">
        <v>260</v>
      </c>
      <c r="B431" s="41" t="s">
        <v>865</v>
      </c>
      <c r="C431" s="43">
        <v>39</v>
      </c>
      <c r="D431" s="44">
        <v>65724997</v>
      </c>
      <c r="E431" s="44">
        <v>3943499.82</v>
      </c>
      <c r="F431" s="52">
        <v>0.0072</v>
      </c>
    </row>
    <row r="432" spans="1:6" ht="13.5">
      <c r="A432" s="41" t="s">
        <v>260</v>
      </c>
      <c r="B432" s="41" t="s">
        <v>864</v>
      </c>
      <c r="C432" s="43">
        <v>91</v>
      </c>
      <c r="D432" s="44">
        <v>17080109</v>
      </c>
      <c r="E432" s="44">
        <v>1024806.54</v>
      </c>
      <c r="F432" s="52">
        <v>0.0019</v>
      </c>
    </row>
    <row r="433" spans="1:6" ht="13.5">
      <c r="A433" s="41" t="s">
        <v>260</v>
      </c>
      <c r="B433" s="41" t="s">
        <v>863</v>
      </c>
      <c r="C433" s="43">
        <v>417</v>
      </c>
      <c r="D433" s="44">
        <v>20624982</v>
      </c>
      <c r="E433" s="44">
        <v>1237498.92</v>
      </c>
      <c r="F433" s="52">
        <v>0.0023</v>
      </c>
    </row>
    <row r="434" spans="1:6" ht="13.5">
      <c r="A434" s="41" t="s">
        <v>260</v>
      </c>
      <c r="B434" s="41" t="s">
        <v>862</v>
      </c>
      <c r="C434" s="43">
        <v>113</v>
      </c>
      <c r="D434" s="44">
        <v>19208660</v>
      </c>
      <c r="E434" s="44">
        <v>1152514.79</v>
      </c>
      <c r="F434" s="52">
        <v>0.0021</v>
      </c>
    </row>
    <row r="435" spans="1:6" ht="13.5">
      <c r="A435" s="41" t="s">
        <v>260</v>
      </c>
      <c r="B435" s="41" t="s">
        <v>885</v>
      </c>
      <c r="C435" s="43">
        <v>1204</v>
      </c>
      <c r="D435" s="44">
        <v>46189735</v>
      </c>
      <c r="E435" s="44">
        <v>2702235.01</v>
      </c>
      <c r="F435" s="52">
        <v>0.0049</v>
      </c>
    </row>
    <row r="436" spans="1:6" ht="13.5">
      <c r="A436" s="41" t="s">
        <v>260</v>
      </c>
      <c r="B436" s="41" t="s">
        <v>860</v>
      </c>
      <c r="C436" s="43">
        <v>637</v>
      </c>
      <c r="D436" s="44">
        <v>32841676</v>
      </c>
      <c r="E436" s="44">
        <v>1970500.56</v>
      </c>
      <c r="F436" s="52">
        <v>0.0036</v>
      </c>
    </row>
    <row r="437" spans="1:6" ht="13.5">
      <c r="A437" s="41" t="s">
        <v>260</v>
      </c>
      <c r="B437" s="41" t="s">
        <v>859</v>
      </c>
      <c r="C437" s="43">
        <v>97</v>
      </c>
      <c r="D437" s="44">
        <v>17815992</v>
      </c>
      <c r="E437" s="44">
        <v>1068959.52</v>
      </c>
      <c r="F437" s="52">
        <v>0.0019</v>
      </c>
    </row>
    <row r="438" spans="1:6" ht="13.5">
      <c r="A438" s="41" t="s">
        <v>260</v>
      </c>
      <c r="B438" s="41" t="s">
        <v>858</v>
      </c>
      <c r="C438" s="59">
        <v>174</v>
      </c>
      <c r="D438" s="60">
        <v>19358848</v>
      </c>
      <c r="E438" s="60">
        <v>1159248.75</v>
      </c>
      <c r="F438" s="61">
        <v>0.0021</v>
      </c>
    </row>
    <row r="439" spans="1:6" ht="13.5">
      <c r="A439" s="41" t="s">
        <v>260</v>
      </c>
      <c r="B439" s="41" t="s">
        <v>6</v>
      </c>
      <c r="C439" s="43">
        <v>3232</v>
      </c>
      <c r="D439" s="44">
        <v>334916402</v>
      </c>
      <c r="E439" s="44">
        <v>20023548.09</v>
      </c>
      <c r="F439" s="52">
        <v>0.0365</v>
      </c>
    </row>
    <row r="440" spans="3:6" ht="13.5">
      <c r="C440" s="43"/>
      <c r="D440" s="44"/>
      <c r="E440" s="44"/>
      <c r="F440" s="52"/>
    </row>
    <row r="441" spans="1:6" ht="13.5">
      <c r="A441" s="41" t="s">
        <v>272</v>
      </c>
      <c r="B441" s="41" t="s">
        <v>869</v>
      </c>
      <c r="C441" s="43">
        <v>5</v>
      </c>
      <c r="D441" s="44">
        <v>190982</v>
      </c>
      <c r="E441" s="44">
        <v>11458.92</v>
      </c>
      <c r="F441" s="52">
        <v>0</v>
      </c>
    </row>
    <row r="442" spans="1:6" ht="13.5">
      <c r="A442" s="41" t="s">
        <v>272</v>
      </c>
      <c r="B442" s="41" t="s">
        <v>868</v>
      </c>
      <c r="C442" s="43">
        <v>13</v>
      </c>
      <c r="D442" s="44">
        <v>1418917</v>
      </c>
      <c r="E442" s="44">
        <v>85135.02</v>
      </c>
      <c r="F442" s="52">
        <v>0.0002</v>
      </c>
    </row>
    <row r="443" spans="1:6" ht="13.5">
      <c r="A443" s="41" t="s">
        <v>272</v>
      </c>
      <c r="B443" s="41" t="s">
        <v>867</v>
      </c>
      <c r="C443" s="43">
        <v>24</v>
      </c>
      <c r="D443" s="44">
        <v>1788752</v>
      </c>
      <c r="E443" s="44">
        <v>107325.12</v>
      </c>
      <c r="F443" s="52">
        <v>0.0002</v>
      </c>
    </row>
    <row r="444" spans="1:6" ht="13.5">
      <c r="A444" s="41" t="s">
        <v>272</v>
      </c>
      <c r="B444" s="41" t="s">
        <v>866</v>
      </c>
      <c r="C444" s="56">
        <v>9</v>
      </c>
      <c r="D444" s="57">
        <v>2173879</v>
      </c>
      <c r="E444" s="57">
        <v>130432.74</v>
      </c>
      <c r="F444" s="58">
        <v>0.0002</v>
      </c>
    </row>
    <row r="445" spans="1:6" ht="13.5">
      <c r="A445" s="41" t="s">
        <v>272</v>
      </c>
      <c r="B445" s="41" t="s">
        <v>865</v>
      </c>
      <c r="C445" s="43">
        <v>10</v>
      </c>
      <c r="D445" s="44">
        <v>1633961</v>
      </c>
      <c r="E445" s="44">
        <v>98037.66</v>
      </c>
      <c r="F445" s="52">
        <v>0.0002</v>
      </c>
    </row>
    <row r="446" spans="1:6" ht="13.5">
      <c r="A446" s="41" t="s">
        <v>272</v>
      </c>
      <c r="B446" s="41" t="s">
        <v>864</v>
      </c>
      <c r="C446" s="43">
        <v>7</v>
      </c>
      <c r="D446" s="44">
        <v>420302</v>
      </c>
      <c r="E446" s="44">
        <v>25218.12</v>
      </c>
      <c r="F446" s="52">
        <v>0</v>
      </c>
    </row>
    <row r="447" spans="1:6" ht="13.5">
      <c r="A447" s="41" t="s">
        <v>272</v>
      </c>
      <c r="B447" s="41" t="s">
        <v>863</v>
      </c>
      <c r="C447" s="43">
        <v>90</v>
      </c>
      <c r="D447" s="44">
        <v>2295228</v>
      </c>
      <c r="E447" s="44">
        <v>137713.68</v>
      </c>
      <c r="F447" s="52">
        <v>0.0003</v>
      </c>
    </row>
    <row r="448" spans="1:6" ht="13.5">
      <c r="A448" s="41" t="s">
        <v>272</v>
      </c>
      <c r="B448" s="41" t="s">
        <v>862</v>
      </c>
      <c r="C448" s="43">
        <v>21</v>
      </c>
      <c r="D448" s="44">
        <v>2360424</v>
      </c>
      <c r="E448" s="44">
        <v>141625.44</v>
      </c>
      <c r="F448" s="52">
        <v>0.0003</v>
      </c>
    </row>
    <row r="449" spans="1:6" ht="13.5">
      <c r="A449" s="41" t="s">
        <v>272</v>
      </c>
      <c r="B449" s="41" t="s">
        <v>885</v>
      </c>
      <c r="C449" s="43">
        <v>153</v>
      </c>
      <c r="D449" s="44">
        <v>2556898</v>
      </c>
      <c r="E449" s="44">
        <v>150930.76</v>
      </c>
      <c r="F449" s="52">
        <v>0.0003</v>
      </c>
    </row>
    <row r="450" spans="1:6" ht="13.5">
      <c r="A450" s="41" t="s">
        <v>272</v>
      </c>
      <c r="B450" s="41" t="s">
        <v>860</v>
      </c>
      <c r="C450" s="43">
        <v>92</v>
      </c>
      <c r="D450" s="44">
        <v>1241678</v>
      </c>
      <c r="E450" s="44">
        <v>74500.68</v>
      </c>
      <c r="F450" s="52">
        <v>0.0001</v>
      </c>
    </row>
    <row r="451" spans="1:6" ht="13.5">
      <c r="A451" s="41" t="s">
        <v>272</v>
      </c>
      <c r="B451" s="41" t="s">
        <v>859</v>
      </c>
      <c r="C451" s="43">
        <v>25</v>
      </c>
      <c r="D451" s="44">
        <v>3817456</v>
      </c>
      <c r="E451" s="44">
        <v>229047.36</v>
      </c>
      <c r="F451" s="52">
        <v>0.0004</v>
      </c>
    </row>
    <row r="452" spans="1:6" ht="13.5">
      <c r="A452" s="41" t="s">
        <v>272</v>
      </c>
      <c r="B452" s="41" t="s">
        <v>858</v>
      </c>
      <c r="C452" s="59">
        <v>19</v>
      </c>
      <c r="D452" s="60">
        <v>387967</v>
      </c>
      <c r="E452" s="60">
        <v>23278.02</v>
      </c>
      <c r="F452" s="61">
        <v>0</v>
      </c>
    </row>
    <row r="453" spans="1:6" ht="13.5">
      <c r="A453" s="41" t="s">
        <v>272</v>
      </c>
      <c r="B453" s="41" t="s">
        <v>6</v>
      </c>
      <c r="C453" s="43">
        <v>468</v>
      </c>
      <c r="D453" s="44">
        <v>20286444</v>
      </c>
      <c r="E453" s="44">
        <v>1214703.52</v>
      </c>
      <c r="F453" s="52">
        <v>0.0022</v>
      </c>
    </row>
    <row r="454" spans="3:6" ht="13.5">
      <c r="C454" s="43"/>
      <c r="D454" s="44"/>
      <c r="E454" s="44"/>
      <c r="F454" s="52"/>
    </row>
    <row r="455" spans="1:6" ht="13.5">
      <c r="A455" s="41" t="s">
        <v>278</v>
      </c>
      <c r="B455" s="41" t="s">
        <v>869</v>
      </c>
      <c r="C455" s="43">
        <v>7</v>
      </c>
      <c r="D455" s="44">
        <v>248634</v>
      </c>
      <c r="E455" s="44">
        <v>14918.04</v>
      </c>
      <c r="F455" s="52">
        <v>0</v>
      </c>
    </row>
    <row r="456" spans="1:6" ht="13.5">
      <c r="A456" s="41" t="s">
        <v>278</v>
      </c>
      <c r="B456" s="41" t="s">
        <v>868</v>
      </c>
      <c r="C456" s="43">
        <v>16</v>
      </c>
      <c r="D456" s="44">
        <v>1468881</v>
      </c>
      <c r="E456" s="44">
        <v>88132.86</v>
      </c>
      <c r="F456" s="52">
        <v>0.0002</v>
      </c>
    </row>
    <row r="457" spans="1:6" ht="13.5">
      <c r="A457" s="41" t="s">
        <v>278</v>
      </c>
      <c r="B457" s="41" t="s">
        <v>867</v>
      </c>
      <c r="C457" s="56">
        <v>59</v>
      </c>
      <c r="D457" s="57">
        <v>3487443</v>
      </c>
      <c r="E457" s="57">
        <v>209246.58</v>
      </c>
      <c r="F457" s="58">
        <v>0.0004</v>
      </c>
    </row>
    <row r="458" spans="1:6" ht="13.5">
      <c r="A458" s="41" t="s">
        <v>278</v>
      </c>
      <c r="B458" s="41" t="s">
        <v>866</v>
      </c>
      <c r="C458" s="43">
        <v>11</v>
      </c>
      <c r="D458" s="44">
        <v>1614113</v>
      </c>
      <c r="E458" s="44">
        <v>96846.78</v>
      </c>
      <c r="F458" s="52">
        <v>0.0002</v>
      </c>
    </row>
    <row r="459" spans="1:6" ht="13.5">
      <c r="A459" s="41" t="s">
        <v>278</v>
      </c>
      <c r="B459" s="41" t="s">
        <v>865</v>
      </c>
      <c r="C459" s="43">
        <v>12</v>
      </c>
      <c r="D459" s="44">
        <v>4440347</v>
      </c>
      <c r="E459" s="44">
        <v>266420.82</v>
      </c>
      <c r="F459" s="52">
        <v>0.0005</v>
      </c>
    </row>
    <row r="460" spans="1:6" ht="13.5">
      <c r="A460" s="41" t="s">
        <v>278</v>
      </c>
      <c r="B460" s="41" t="s">
        <v>864</v>
      </c>
      <c r="C460" s="43">
        <v>17</v>
      </c>
      <c r="D460" s="44">
        <v>1413925</v>
      </c>
      <c r="E460" s="44">
        <v>84835.5</v>
      </c>
      <c r="F460" s="52">
        <v>0.0002</v>
      </c>
    </row>
    <row r="461" spans="1:6" ht="13.5">
      <c r="A461" s="41" t="s">
        <v>278</v>
      </c>
      <c r="B461" s="41" t="s">
        <v>863</v>
      </c>
      <c r="C461" s="43">
        <v>129</v>
      </c>
      <c r="D461" s="44">
        <v>2665570</v>
      </c>
      <c r="E461" s="44">
        <v>159934.2</v>
      </c>
      <c r="F461" s="52">
        <v>0.0003</v>
      </c>
    </row>
    <row r="462" spans="1:6" ht="13.5">
      <c r="A462" s="41" t="s">
        <v>278</v>
      </c>
      <c r="B462" s="41" t="s">
        <v>862</v>
      </c>
      <c r="C462" s="43">
        <v>40</v>
      </c>
      <c r="D462" s="44">
        <v>3140958</v>
      </c>
      <c r="E462" s="44">
        <v>188457.48</v>
      </c>
      <c r="F462" s="52">
        <v>0.0003</v>
      </c>
    </row>
    <row r="463" spans="1:6" ht="13.5">
      <c r="A463" s="41" t="s">
        <v>278</v>
      </c>
      <c r="B463" s="41" t="s">
        <v>885</v>
      </c>
      <c r="C463" s="43">
        <v>271</v>
      </c>
      <c r="D463" s="44">
        <v>6807357</v>
      </c>
      <c r="E463" s="44">
        <v>404276.75</v>
      </c>
      <c r="F463" s="52">
        <v>0.0007</v>
      </c>
    </row>
    <row r="464" spans="1:6" ht="13.5">
      <c r="A464" s="41" t="s">
        <v>278</v>
      </c>
      <c r="B464" s="41" t="s">
        <v>860</v>
      </c>
      <c r="C464" s="56">
        <v>190</v>
      </c>
      <c r="D464" s="57">
        <v>2350010</v>
      </c>
      <c r="E464" s="57">
        <v>141000.6</v>
      </c>
      <c r="F464" s="58">
        <v>0.0003</v>
      </c>
    </row>
    <row r="465" spans="1:6" ht="13.5">
      <c r="A465" s="41" t="s">
        <v>278</v>
      </c>
      <c r="B465" s="41" t="s">
        <v>859</v>
      </c>
      <c r="C465" s="43">
        <v>29</v>
      </c>
      <c r="D465" s="44">
        <v>891638</v>
      </c>
      <c r="E465" s="44">
        <v>53498.28</v>
      </c>
      <c r="F465" s="52">
        <v>0.0001</v>
      </c>
    </row>
    <row r="466" spans="1:6" ht="13.5">
      <c r="A466" s="41" t="s">
        <v>278</v>
      </c>
      <c r="B466" s="41" t="s">
        <v>858</v>
      </c>
      <c r="C466" s="59">
        <v>45</v>
      </c>
      <c r="D466" s="60">
        <v>3768615</v>
      </c>
      <c r="E466" s="60">
        <v>226116.9</v>
      </c>
      <c r="F466" s="61">
        <v>0.0004</v>
      </c>
    </row>
    <row r="467" spans="1:6" ht="13.5">
      <c r="A467" s="41" t="s">
        <v>278</v>
      </c>
      <c r="B467" s="41" t="s">
        <v>6</v>
      </c>
      <c r="C467" s="43">
        <v>826</v>
      </c>
      <c r="D467" s="44">
        <v>32297491</v>
      </c>
      <c r="E467" s="44">
        <v>1933684.79</v>
      </c>
      <c r="F467" s="52">
        <v>0.0035</v>
      </c>
    </row>
    <row r="468" spans="3:6" ht="13.5">
      <c r="C468" s="43"/>
      <c r="D468" s="44"/>
      <c r="E468" s="44"/>
      <c r="F468" s="52"/>
    </row>
    <row r="469" spans="1:6" ht="13.5">
      <c r="A469" s="41" t="s">
        <v>291</v>
      </c>
      <c r="B469" s="41" t="s">
        <v>869</v>
      </c>
      <c r="C469" s="43">
        <v>10</v>
      </c>
      <c r="D469" s="44">
        <v>137178</v>
      </c>
      <c r="E469" s="44">
        <v>8230.68</v>
      </c>
      <c r="F469" s="52">
        <v>0</v>
      </c>
    </row>
    <row r="470" spans="1:6" ht="13.5">
      <c r="A470" s="41" t="s">
        <v>291</v>
      </c>
      <c r="B470" s="41" t="s">
        <v>868</v>
      </c>
      <c r="C470" s="43">
        <v>15</v>
      </c>
      <c r="D470" s="44">
        <v>1292427</v>
      </c>
      <c r="E470" s="44">
        <v>77545.62</v>
      </c>
      <c r="F470" s="52">
        <v>0.0001</v>
      </c>
    </row>
    <row r="471" spans="1:6" ht="13.5">
      <c r="A471" s="41" t="s">
        <v>291</v>
      </c>
      <c r="B471" s="41" t="s">
        <v>867</v>
      </c>
      <c r="C471" s="43">
        <v>34</v>
      </c>
      <c r="D471" s="44">
        <v>2741530</v>
      </c>
      <c r="E471" s="44">
        <v>164491.8</v>
      </c>
      <c r="F471" s="52">
        <v>0.0003</v>
      </c>
    </row>
    <row r="472" spans="1:6" ht="13.5">
      <c r="A472" s="41" t="s">
        <v>291</v>
      </c>
      <c r="B472" s="41" t="s">
        <v>866</v>
      </c>
      <c r="C472" s="43">
        <v>7</v>
      </c>
      <c r="D472" s="44">
        <v>2660228</v>
      </c>
      <c r="E472" s="44">
        <v>159613.68</v>
      </c>
      <c r="F472" s="52">
        <v>0.0003</v>
      </c>
    </row>
    <row r="473" spans="1:6" ht="13.5">
      <c r="A473" s="41" t="s">
        <v>291</v>
      </c>
      <c r="B473" s="41" t="s">
        <v>865</v>
      </c>
      <c r="C473" s="43">
        <v>9</v>
      </c>
      <c r="D473" s="44">
        <v>5665892</v>
      </c>
      <c r="E473" s="44">
        <v>339953.52</v>
      </c>
      <c r="F473" s="52">
        <v>0.0006</v>
      </c>
    </row>
    <row r="474" spans="1:6" ht="13.5">
      <c r="A474" s="41" t="s">
        <v>291</v>
      </c>
      <c r="B474" s="41" t="s">
        <v>864</v>
      </c>
      <c r="C474" s="43">
        <v>15</v>
      </c>
      <c r="D474" s="44">
        <v>439388</v>
      </c>
      <c r="E474" s="44">
        <v>26363.28</v>
      </c>
      <c r="F474" s="52">
        <v>0</v>
      </c>
    </row>
    <row r="475" spans="1:6" ht="13.5">
      <c r="A475" s="41" t="s">
        <v>291</v>
      </c>
      <c r="B475" s="41" t="s">
        <v>863</v>
      </c>
      <c r="C475" s="43">
        <v>118</v>
      </c>
      <c r="D475" s="44">
        <v>3719141</v>
      </c>
      <c r="E475" s="44">
        <v>223148.46</v>
      </c>
      <c r="F475" s="52">
        <v>0.0004</v>
      </c>
    </row>
    <row r="476" spans="1:6" ht="13.5">
      <c r="A476" s="41" t="s">
        <v>291</v>
      </c>
      <c r="B476" s="41" t="s">
        <v>862</v>
      </c>
      <c r="C476" s="43">
        <v>29</v>
      </c>
      <c r="D476" s="44">
        <v>2322335</v>
      </c>
      <c r="E476" s="44">
        <v>139340.1</v>
      </c>
      <c r="F476" s="52">
        <v>0.0003</v>
      </c>
    </row>
    <row r="477" spans="1:6" ht="13.5">
      <c r="A477" s="41" t="s">
        <v>291</v>
      </c>
      <c r="B477" s="41" t="s">
        <v>885</v>
      </c>
      <c r="C477" s="56">
        <v>241</v>
      </c>
      <c r="D477" s="57">
        <v>4375076</v>
      </c>
      <c r="E477" s="57">
        <v>258858.76</v>
      </c>
      <c r="F477" s="58">
        <v>0.0005</v>
      </c>
    </row>
    <row r="478" spans="1:6" ht="13.5">
      <c r="A478" s="41" t="s">
        <v>291</v>
      </c>
      <c r="B478" s="41" t="s">
        <v>860</v>
      </c>
      <c r="C478" s="43">
        <v>160</v>
      </c>
      <c r="D478" s="44">
        <v>1434058</v>
      </c>
      <c r="E478" s="44">
        <v>86043.48</v>
      </c>
      <c r="F478" s="52">
        <v>0.0002</v>
      </c>
    </row>
    <row r="479" spans="1:6" ht="13.5">
      <c r="A479" s="41" t="s">
        <v>291</v>
      </c>
      <c r="B479" s="41" t="s">
        <v>859</v>
      </c>
      <c r="C479" s="43">
        <v>22</v>
      </c>
      <c r="D479" s="44">
        <v>2819014</v>
      </c>
      <c r="E479" s="44">
        <v>169140.84</v>
      </c>
      <c r="F479" s="52">
        <v>0.0003</v>
      </c>
    </row>
    <row r="480" spans="1:6" ht="13.5">
      <c r="A480" s="41" t="s">
        <v>291</v>
      </c>
      <c r="B480" s="41" t="s">
        <v>858</v>
      </c>
      <c r="C480" s="59">
        <v>32</v>
      </c>
      <c r="D480" s="60">
        <v>1424382</v>
      </c>
      <c r="E480" s="60">
        <v>85462.92</v>
      </c>
      <c r="F480" s="61">
        <v>0.0002</v>
      </c>
    </row>
    <row r="481" spans="1:6" ht="13.5">
      <c r="A481" s="41" t="s">
        <v>291</v>
      </c>
      <c r="B481" s="41" t="s">
        <v>6</v>
      </c>
      <c r="C481" s="43">
        <v>692</v>
      </c>
      <c r="D481" s="44">
        <v>29030649</v>
      </c>
      <c r="E481" s="44">
        <v>1738193.14</v>
      </c>
      <c r="F481" s="52">
        <v>0.0032</v>
      </c>
    </row>
    <row r="482" spans="3:6" ht="13.5">
      <c r="C482" s="43"/>
      <c r="D482" s="44"/>
      <c r="E482" s="44"/>
      <c r="F482" s="52"/>
    </row>
    <row r="483" spans="1:6" ht="13.5">
      <c r="A483" s="41" t="s">
        <v>297</v>
      </c>
      <c r="B483" s="41" t="s">
        <v>869</v>
      </c>
      <c r="C483" s="49" t="s">
        <v>884</v>
      </c>
      <c r="D483" s="50" t="s">
        <v>884</v>
      </c>
      <c r="E483" s="50" t="s">
        <v>884</v>
      </c>
      <c r="F483" s="51" t="s">
        <v>884</v>
      </c>
    </row>
    <row r="484" spans="1:6" ht="13.5">
      <c r="A484" s="41" t="s">
        <v>297</v>
      </c>
      <c r="B484" s="41" t="s">
        <v>868</v>
      </c>
      <c r="C484" s="43">
        <v>6</v>
      </c>
      <c r="D484" s="44">
        <v>762335</v>
      </c>
      <c r="E484" s="44">
        <v>45740.1</v>
      </c>
      <c r="F484" s="52">
        <v>0.0001</v>
      </c>
    </row>
    <row r="485" spans="1:6" ht="13.5">
      <c r="A485" s="41" t="s">
        <v>297</v>
      </c>
      <c r="B485" s="41" t="s">
        <v>867</v>
      </c>
      <c r="C485" s="43">
        <v>27</v>
      </c>
      <c r="D485" s="44">
        <v>1579910</v>
      </c>
      <c r="E485" s="44">
        <v>94794.6</v>
      </c>
      <c r="F485" s="52">
        <v>0.0002</v>
      </c>
    </row>
    <row r="486" spans="1:6" ht="13.5">
      <c r="A486" s="41" t="s">
        <v>297</v>
      </c>
      <c r="B486" s="41" t="s">
        <v>866</v>
      </c>
      <c r="C486" s="43">
        <v>11</v>
      </c>
      <c r="D486" s="44">
        <v>1082261</v>
      </c>
      <c r="E486" s="44">
        <v>64935.66</v>
      </c>
      <c r="F486" s="52">
        <v>0.0001</v>
      </c>
    </row>
    <row r="487" spans="1:6" ht="13.5">
      <c r="A487" s="41" t="s">
        <v>297</v>
      </c>
      <c r="B487" s="41" t="s">
        <v>865</v>
      </c>
      <c r="C487" s="43">
        <v>7</v>
      </c>
      <c r="D487" s="44">
        <v>1493249</v>
      </c>
      <c r="E487" s="44">
        <v>89594.94</v>
      </c>
      <c r="F487" s="52">
        <v>0.0002</v>
      </c>
    </row>
    <row r="488" spans="1:6" ht="13.5">
      <c r="A488" s="41" t="s">
        <v>297</v>
      </c>
      <c r="B488" s="41" t="s">
        <v>864</v>
      </c>
      <c r="C488" s="49" t="s">
        <v>884</v>
      </c>
      <c r="D488" s="50" t="s">
        <v>884</v>
      </c>
      <c r="E488" s="50" t="s">
        <v>884</v>
      </c>
      <c r="F488" s="51" t="s">
        <v>884</v>
      </c>
    </row>
    <row r="489" spans="1:6" ht="13.5">
      <c r="A489" s="41" t="s">
        <v>297</v>
      </c>
      <c r="B489" s="41" t="s">
        <v>863</v>
      </c>
      <c r="C489" s="43">
        <v>95</v>
      </c>
      <c r="D489" s="44">
        <v>2257711</v>
      </c>
      <c r="E489" s="44">
        <v>135462.66</v>
      </c>
      <c r="F489" s="52">
        <v>0.0002</v>
      </c>
    </row>
    <row r="490" spans="1:6" ht="13.5">
      <c r="A490" s="41" t="s">
        <v>297</v>
      </c>
      <c r="B490" s="41" t="s">
        <v>862</v>
      </c>
      <c r="C490" s="43">
        <v>12</v>
      </c>
      <c r="D490" s="44">
        <v>631453</v>
      </c>
      <c r="E490" s="44">
        <v>37887.18</v>
      </c>
      <c r="F490" s="52">
        <v>0.0001</v>
      </c>
    </row>
    <row r="491" spans="1:6" ht="13.5">
      <c r="A491" s="41" t="s">
        <v>297</v>
      </c>
      <c r="B491" s="41" t="s">
        <v>885</v>
      </c>
      <c r="C491" s="43">
        <v>150</v>
      </c>
      <c r="D491" s="44">
        <v>2649742</v>
      </c>
      <c r="E491" s="44">
        <v>156605.09</v>
      </c>
      <c r="F491" s="52">
        <v>0.0003</v>
      </c>
    </row>
    <row r="492" spans="1:6" ht="13.5">
      <c r="A492" s="41" t="s">
        <v>297</v>
      </c>
      <c r="B492" s="41" t="s">
        <v>860</v>
      </c>
      <c r="C492" s="43">
        <v>90</v>
      </c>
      <c r="D492" s="44">
        <v>2513470</v>
      </c>
      <c r="E492" s="44">
        <v>150808.2</v>
      </c>
      <c r="F492" s="52">
        <v>0.0003</v>
      </c>
    </row>
    <row r="493" spans="1:6" ht="13.5">
      <c r="A493" s="41" t="s">
        <v>297</v>
      </c>
      <c r="B493" s="41" t="s">
        <v>859</v>
      </c>
      <c r="C493" s="43">
        <v>27</v>
      </c>
      <c r="D493" s="44">
        <v>2326810</v>
      </c>
      <c r="E493" s="44">
        <v>139608.6</v>
      </c>
      <c r="F493" s="52">
        <v>0.0003</v>
      </c>
    </row>
    <row r="494" spans="1:6" ht="13.5">
      <c r="A494" s="41" t="s">
        <v>297</v>
      </c>
      <c r="B494" s="41" t="s">
        <v>858</v>
      </c>
      <c r="C494" s="59">
        <v>38</v>
      </c>
      <c r="D494" s="60">
        <v>2675392</v>
      </c>
      <c r="E494" s="60">
        <v>160523.52</v>
      </c>
      <c r="F494" s="61">
        <v>0.0003</v>
      </c>
    </row>
    <row r="495" spans="1:6" ht="13.5">
      <c r="A495" s="41" t="s">
        <v>297</v>
      </c>
      <c r="B495" s="41" t="s">
        <v>6</v>
      </c>
      <c r="C495" s="43">
        <v>471</v>
      </c>
      <c r="D495" s="44">
        <v>18239820</v>
      </c>
      <c r="E495" s="44">
        <v>1092009.77</v>
      </c>
      <c r="F495" s="52">
        <v>0.002</v>
      </c>
    </row>
    <row r="496" spans="3:6" ht="13.5">
      <c r="C496" s="43"/>
      <c r="D496" s="44"/>
      <c r="E496" s="44"/>
      <c r="F496" s="52"/>
    </row>
    <row r="497" spans="1:6" ht="13.5">
      <c r="A497" s="41" t="s">
        <v>305</v>
      </c>
      <c r="B497" s="41" t="s">
        <v>869</v>
      </c>
      <c r="C497" s="49" t="s">
        <v>884</v>
      </c>
      <c r="D497" s="50" t="s">
        <v>884</v>
      </c>
      <c r="E497" s="50" t="s">
        <v>884</v>
      </c>
      <c r="F497" s="51" t="s">
        <v>884</v>
      </c>
    </row>
    <row r="498" spans="1:6" ht="13.5">
      <c r="A498" s="41" t="s">
        <v>305</v>
      </c>
      <c r="B498" s="41" t="s">
        <v>868</v>
      </c>
      <c r="C498" s="43">
        <v>5</v>
      </c>
      <c r="D498" s="44">
        <v>96687</v>
      </c>
      <c r="E498" s="44">
        <v>5801.22</v>
      </c>
      <c r="F498" s="52">
        <v>0</v>
      </c>
    </row>
    <row r="499" spans="1:6" ht="13.5">
      <c r="A499" s="41" t="s">
        <v>305</v>
      </c>
      <c r="B499" s="41" t="s">
        <v>867</v>
      </c>
      <c r="C499" s="43">
        <v>22</v>
      </c>
      <c r="D499" s="44">
        <v>1431889</v>
      </c>
      <c r="E499" s="44">
        <v>85913.34</v>
      </c>
      <c r="F499" s="52">
        <v>0.0002</v>
      </c>
    </row>
    <row r="500" spans="1:6" ht="13.5">
      <c r="A500" s="41" t="s">
        <v>305</v>
      </c>
      <c r="B500" s="41" t="s">
        <v>866</v>
      </c>
      <c r="C500" s="43">
        <v>5</v>
      </c>
      <c r="D500" s="44">
        <v>1546265</v>
      </c>
      <c r="E500" s="44">
        <v>92775.9</v>
      </c>
      <c r="F500" s="52">
        <v>0.0002</v>
      </c>
    </row>
    <row r="501" spans="1:6" ht="13.5">
      <c r="A501" s="41" t="s">
        <v>305</v>
      </c>
      <c r="B501" s="41" t="s">
        <v>865</v>
      </c>
      <c r="C501" s="49" t="s">
        <v>884</v>
      </c>
      <c r="D501" s="50" t="s">
        <v>884</v>
      </c>
      <c r="E501" s="50" t="s">
        <v>884</v>
      </c>
      <c r="F501" s="51" t="s">
        <v>884</v>
      </c>
    </row>
    <row r="502" spans="1:6" ht="13.5">
      <c r="A502" s="41" t="s">
        <v>305</v>
      </c>
      <c r="B502" s="41" t="s">
        <v>864</v>
      </c>
      <c r="C502" s="43">
        <v>5</v>
      </c>
      <c r="D502" s="44">
        <v>17355</v>
      </c>
      <c r="E502" s="44">
        <v>1041.3</v>
      </c>
      <c r="F502" s="52">
        <v>0</v>
      </c>
    </row>
    <row r="503" spans="1:6" ht="13.5">
      <c r="A503" s="41" t="s">
        <v>305</v>
      </c>
      <c r="B503" s="41" t="s">
        <v>863</v>
      </c>
      <c r="C503" s="43">
        <v>49</v>
      </c>
      <c r="D503" s="44">
        <v>745015</v>
      </c>
      <c r="E503" s="44">
        <v>44700.9</v>
      </c>
      <c r="F503" s="52">
        <v>0.0001</v>
      </c>
    </row>
    <row r="504" spans="1:6" ht="13.5">
      <c r="A504" s="41" t="s">
        <v>305</v>
      </c>
      <c r="B504" s="41" t="s">
        <v>862</v>
      </c>
      <c r="C504" s="43">
        <v>10</v>
      </c>
      <c r="D504" s="44">
        <v>491981</v>
      </c>
      <c r="E504" s="44">
        <v>29518.86</v>
      </c>
      <c r="F504" s="52">
        <v>0.0001</v>
      </c>
    </row>
    <row r="505" spans="1:6" ht="13.5">
      <c r="A505" s="41" t="s">
        <v>305</v>
      </c>
      <c r="B505" s="41" t="s">
        <v>885</v>
      </c>
      <c r="C505" s="43">
        <v>104</v>
      </c>
      <c r="D505" s="44">
        <v>1414892</v>
      </c>
      <c r="E505" s="44">
        <v>80282.14</v>
      </c>
      <c r="F505" s="52">
        <v>0.0001</v>
      </c>
    </row>
    <row r="506" spans="1:6" ht="13.5">
      <c r="A506" s="41" t="s">
        <v>305</v>
      </c>
      <c r="B506" s="41" t="s">
        <v>860</v>
      </c>
      <c r="C506" s="43">
        <v>60</v>
      </c>
      <c r="D506" s="44">
        <v>529809</v>
      </c>
      <c r="E506" s="44">
        <v>31788.54</v>
      </c>
      <c r="F506" s="52">
        <v>0.0001</v>
      </c>
    </row>
    <row r="507" spans="1:6" ht="13.5">
      <c r="A507" s="41" t="s">
        <v>305</v>
      </c>
      <c r="B507" s="41" t="s">
        <v>859</v>
      </c>
      <c r="C507" s="43">
        <v>27</v>
      </c>
      <c r="D507" s="44">
        <v>4264360</v>
      </c>
      <c r="E507" s="44">
        <v>255861.6</v>
      </c>
      <c r="F507" s="52">
        <v>0.0005</v>
      </c>
    </row>
    <row r="508" spans="1:6" ht="13.5">
      <c r="A508" s="41" t="s">
        <v>305</v>
      </c>
      <c r="B508" s="41" t="s">
        <v>858</v>
      </c>
      <c r="C508" s="59">
        <v>14</v>
      </c>
      <c r="D508" s="60">
        <v>197771</v>
      </c>
      <c r="E508" s="60">
        <v>11866.26</v>
      </c>
      <c r="F508" s="61">
        <v>0</v>
      </c>
    </row>
    <row r="509" spans="1:6" ht="13.5">
      <c r="A509" s="41" t="s">
        <v>305</v>
      </c>
      <c r="B509" s="41" t="s">
        <v>6</v>
      </c>
      <c r="C509" s="56">
        <v>306</v>
      </c>
      <c r="D509" s="57">
        <v>16558902</v>
      </c>
      <c r="E509" s="57">
        <v>988922.74</v>
      </c>
      <c r="F509" s="58">
        <v>0.0018</v>
      </c>
    </row>
    <row r="510" spans="3:6" ht="13.5">
      <c r="C510" s="43"/>
      <c r="D510" s="44"/>
      <c r="E510" s="44"/>
      <c r="F510" s="52"/>
    </row>
    <row r="511" spans="1:6" ht="13.5">
      <c r="A511" s="41" t="s">
        <v>93</v>
      </c>
      <c r="B511" s="41" t="s">
        <v>869</v>
      </c>
      <c r="C511" s="49" t="s">
        <v>884</v>
      </c>
      <c r="D511" s="50" t="s">
        <v>884</v>
      </c>
      <c r="E511" s="50" t="s">
        <v>884</v>
      </c>
      <c r="F511" s="51" t="s">
        <v>884</v>
      </c>
    </row>
    <row r="512" spans="1:6" ht="13.5">
      <c r="A512" s="41" t="s">
        <v>93</v>
      </c>
      <c r="B512" s="41" t="s">
        <v>868</v>
      </c>
      <c r="C512" s="43">
        <v>9</v>
      </c>
      <c r="D512" s="44">
        <v>1218402</v>
      </c>
      <c r="E512" s="44">
        <v>73104.12</v>
      </c>
      <c r="F512" s="52">
        <v>0.0001</v>
      </c>
    </row>
    <row r="513" spans="1:6" ht="13.5">
      <c r="A513" s="41" t="s">
        <v>93</v>
      </c>
      <c r="B513" s="41" t="s">
        <v>867</v>
      </c>
      <c r="C513" s="43">
        <v>26</v>
      </c>
      <c r="D513" s="44">
        <v>1105278</v>
      </c>
      <c r="E513" s="44">
        <v>66316.68</v>
      </c>
      <c r="F513" s="52">
        <v>0.0001</v>
      </c>
    </row>
    <row r="514" spans="1:6" ht="13.5">
      <c r="A514" s="41" t="s">
        <v>93</v>
      </c>
      <c r="B514" s="41" t="s">
        <v>866</v>
      </c>
      <c r="C514" s="49" t="s">
        <v>884</v>
      </c>
      <c r="D514" s="50" t="s">
        <v>884</v>
      </c>
      <c r="E514" s="50" t="s">
        <v>884</v>
      </c>
      <c r="F514" s="51" t="s">
        <v>884</v>
      </c>
    </row>
    <row r="515" spans="1:6" ht="13.5">
      <c r="A515" s="41" t="s">
        <v>93</v>
      </c>
      <c r="B515" s="41" t="s">
        <v>865</v>
      </c>
      <c r="C515" s="43">
        <v>9</v>
      </c>
      <c r="D515" s="44">
        <v>2069130</v>
      </c>
      <c r="E515" s="44">
        <v>124147.8</v>
      </c>
      <c r="F515" s="52">
        <v>0.0002</v>
      </c>
    </row>
    <row r="516" spans="1:6" ht="13.5">
      <c r="A516" s="41" t="s">
        <v>93</v>
      </c>
      <c r="B516" s="41" t="s">
        <v>864</v>
      </c>
      <c r="C516" s="43">
        <v>5</v>
      </c>
      <c r="D516" s="44">
        <v>100995</v>
      </c>
      <c r="E516" s="44">
        <v>6059.7</v>
      </c>
      <c r="F516" s="52">
        <v>0</v>
      </c>
    </row>
    <row r="517" spans="1:6" ht="13.5">
      <c r="A517" s="41" t="s">
        <v>93</v>
      </c>
      <c r="B517" s="41" t="s">
        <v>863</v>
      </c>
      <c r="C517" s="43">
        <v>53</v>
      </c>
      <c r="D517" s="44">
        <v>1250282</v>
      </c>
      <c r="E517" s="44">
        <v>75016.92</v>
      </c>
      <c r="F517" s="52">
        <v>0.0001</v>
      </c>
    </row>
    <row r="518" spans="1:6" ht="13.5">
      <c r="A518" s="41" t="s">
        <v>93</v>
      </c>
      <c r="B518" s="41" t="s">
        <v>862</v>
      </c>
      <c r="C518" s="43">
        <v>15</v>
      </c>
      <c r="D518" s="44">
        <v>1006485</v>
      </c>
      <c r="E518" s="44">
        <v>60389.1</v>
      </c>
      <c r="F518" s="52">
        <v>0.0001</v>
      </c>
    </row>
    <row r="519" spans="1:6" ht="13.5">
      <c r="A519" s="41" t="s">
        <v>93</v>
      </c>
      <c r="B519" s="41" t="s">
        <v>885</v>
      </c>
      <c r="C519" s="43">
        <v>161</v>
      </c>
      <c r="D519" s="44">
        <v>1814699</v>
      </c>
      <c r="E519" s="44">
        <v>107150.06</v>
      </c>
      <c r="F519" s="52">
        <v>0.0002</v>
      </c>
    </row>
    <row r="520" spans="1:6" ht="13.5">
      <c r="A520" s="41" t="s">
        <v>93</v>
      </c>
      <c r="B520" s="41" t="s">
        <v>860</v>
      </c>
      <c r="C520" s="43">
        <v>71</v>
      </c>
      <c r="D520" s="44">
        <v>980314</v>
      </c>
      <c r="E520" s="44">
        <v>58818.84</v>
      </c>
      <c r="F520" s="52">
        <v>0.0001</v>
      </c>
    </row>
    <row r="521" spans="1:6" ht="13.5">
      <c r="A521" s="41" t="s">
        <v>93</v>
      </c>
      <c r="B521" s="41" t="s">
        <v>859</v>
      </c>
      <c r="C521" s="43">
        <v>13</v>
      </c>
      <c r="D521" s="44">
        <v>2388484</v>
      </c>
      <c r="E521" s="44">
        <v>143309.04</v>
      </c>
      <c r="F521" s="52">
        <v>0.0003</v>
      </c>
    </row>
    <row r="522" spans="1:6" ht="13.5">
      <c r="A522" s="41" t="s">
        <v>93</v>
      </c>
      <c r="B522" s="41" t="s">
        <v>858</v>
      </c>
      <c r="C522" s="59">
        <v>27</v>
      </c>
      <c r="D522" s="60">
        <v>3688845</v>
      </c>
      <c r="E522" s="60">
        <v>220855.7</v>
      </c>
      <c r="F522" s="61">
        <v>0.0004</v>
      </c>
    </row>
    <row r="523" spans="1:6" ht="13.5">
      <c r="A523" s="41" t="s">
        <v>93</v>
      </c>
      <c r="B523" s="41" t="s">
        <v>6</v>
      </c>
      <c r="C523" s="56">
        <v>395</v>
      </c>
      <c r="D523" s="57">
        <v>16458155</v>
      </c>
      <c r="E523" s="57">
        <v>985282.42</v>
      </c>
      <c r="F523" s="58">
        <v>0.0018</v>
      </c>
    </row>
    <row r="524" spans="3:6" ht="13.5">
      <c r="C524" s="43"/>
      <c r="D524" s="44"/>
      <c r="E524" s="44"/>
      <c r="F524" s="52"/>
    </row>
    <row r="525" spans="1:6" ht="13.5">
      <c r="A525" s="41" t="s">
        <v>319</v>
      </c>
      <c r="B525" s="41" t="s">
        <v>869</v>
      </c>
      <c r="C525" s="49" t="s">
        <v>884</v>
      </c>
      <c r="D525" s="50" t="s">
        <v>884</v>
      </c>
      <c r="E525" s="50" t="s">
        <v>884</v>
      </c>
      <c r="F525" s="51" t="s">
        <v>884</v>
      </c>
    </row>
    <row r="526" spans="1:6" ht="13.5">
      <c r="A526" s="41" t="s">
        <v>319</v>
      </c>
      <c r="B526" s="41" t="s">
        <v>868</v>
      </c>
      <c r="C526" s="43">
        <v>9</v>
      </c>
      <c r="D526" s="44">
        <v>2730955</v>
      </c>
      <c r="E526" s="44">
        <v>163857.3</v>
      </c>
      <c r="F526" s="52">
        <v>0.0003</v>
      </c>
    </row>
    <row r="527" spans="1:6" ht="13.5">
      <c r="A527" s="41" t="s">
        <v>319</v>
      </c>
      <c r="B527" s="41" t="s">
        <v>867</v>
      </c>
      <c r="C527" s="43">
        <v>32</v>
      </c>
      <c r="D527" s="44">
        <v>1110706</v>
      </c>
      <c r="E527" s="44">
        <v>66642.36</v>
      </c>
      <c r="F527" s="52">
        <v>0.0001</v>
      </c>
    </row>
    <row r="528" spans="1:6" ht="13.5">
      <c r="A528" s="41" t="s">
        <v>319</v>
      </c>
      <c r="B528" s="41" t="s">
        <v>866</v>
      </c>
      <c r="C528" s="43">
        <v>7</v>
      </c>
      <c r="D528" s="44">
        <v>1004843</v>
      </c>
      <c r="E528" s="44">
        <v>60290.58</v>
      </c>
      <c r="F528" s="52">
        <v>0.0001</v>
      </c>
    </row>
    <row r="529" spans="1:6" ht="13.5">
      <c r="A529" s="41" t="s">
        <v>319</v>
      </c>
      <c r="B529" s="41" t="s">
        <v>865</v>
      </c>
      <c r="C529" s="43">
        <v>8</v>
      </c>
      <c r="D529" s="44">
        <v>1271571</v>
      </c>
      <c r="E529" s="44">
        <v>76294.26</v>
      </c>
      <c r="F529" s="52">
        <v>0.0001</v>
      </c>
    </row>
    <row r="530" spans="1:6" ht="13.5">
      <c r="A530" s="41" t="s">
        <v>319</v>
      </c>
      <c r="B530" s="41" t="s">
        <v>864</v>
      </c>
      <c r="C530" s="49" t="s">
        <v>884</v>
      </c>
      <c r="D530" s="50" t="s">
        <v>884</v>
      </c>
      <c r="E530" s="50" t="s">
        <v>884</v>
      </c>
      <c r="F530" s="51" t="s">
        <v>884</v>
      </c>
    </row>
    <row r="531" spans="1:6" ht="13.5">
      <c r="A531" s="41" t="s">
        <v>319</v>
      </c>
      <c r="B531" s="41" t="s">
        <v>863</v>
      </c>
      <c r="C531" s="43">
        <v>75</v>
      </c>
      <c r="D531" s="44">
        <v>1858395</v>
      </c>
      <c r="E531" s="44">
        <v>111402.97</v>
      </c>
      <c r="F531" s="52">
        <v>0.0002</v>
      </c>
    </row>
    <row r="532" spans="1:6" ht="13.5">
      <c r="A532" s="41" t="s">
        <v>319</v>
      </c>
      <c r="B532" s="41" t="s">
        <v>862</v>
      </c>
      <c r="C532" s="43">
        <v>23</v>
      </c>
      <c r="D532" s="44">
        <v>624454</v>
      </c>
      <c r="E532" s="44">
        <v>37467.24</v>
      </c>
      <c r="F532" s="52">
        <v>0.0001</v>
      </c>
    </row>
    <row r="533" spans="1:6" ht="13.5">
      <c r="A533" s="41" t="s">
        <v>319</v>
      </c>
      <c r="B533" s="41" t="s">
        <v>885</v>
      </c>
      <c r="C533" s="56">
        <v>168</v>
      </c>
      <c r="D533" s="57">
        <v>3042399</v>
      </c>
      <c r="E533" s="57">
        <v>181578.24</v>
      </c>
      <c r="F533" s="58">
        <v>0.0003</v>
      </c>
    </row>
    <row r="534" spans="1:6" ht="13.5">
      <c r="A534" s="41" t="s">
        <v>319</v>
      </c>
      <c r="B534" s="41" t="s">
        <v>860</v>
      </c>
      <c r="C534" s="43">
        <v>107</v>
      </c>
      <c r="D534" s="44">
        <v>1063657</v>
      </c>
      <c r="E534" s="44">
        <v>63819.42</v>
      </c>
      <c r="F534" s="52">
        <v>0.0001</v>
      </c>
    </row>
    <row r="535" spans="1:6" ht="13.5">
      <c r="A535" s="41" t="s">
        <v>319</v>
      </c>
      <c r="B535" s="41" t="s">
        <v>859</v>
      </c>
      <c r="C535" s="43">
        <v>27</v>
      </c>
      <c r="D535" s="44">
        <v>1898309</v>
      </c>
      <c r="E535" s="44">
        <v>113898.54</v>
      </c>
      <c r="F535" s="52">
        <v>0.0002</v>
      </c>
    </row>
    <row r="536" spans="1:6" ht="13.5">
      <c r="A536" s="41" t="s">
        <v>319</v>
      </c>
      <c r="B536" s="41" t="s">
        <v>858</v>
      </c>
      <c r="C536" s="59">
        <v>29</v>
      </c>
      <c r="D536" s="60">
        <v>2203690</v>
      </c>
      <c r="E536" s="60">
        <v>132221.4</v>
      </c>
      <c r="F536" s="61">
        <v>0.0002</v>
      </c>
    </row>
    <row r="537" spans="1:6" ht="13.5">
      <c r="A537" s="41" t="s">
        <v>319</v>
      </c>
      <c r="B537" s="41" t="s">
        <v>6</v>
      </c>
      <c r="C537" s="43">
        <v>494</v>
      </c>
      <c r="D537" s="44">
        <v>17148794</v>
      </c>
      <c r="E537" s="44">
        <v>1027861.21</v>
      </c>
      <c r="F537" s="52">
        <v>0.0019</v>
      </c>
    </row>
    <row r="538" spans="3:6" ht="13.5">
      <c r="C538" s="43"/>
      <c r="D538" s="44"/>
      <c r="E538" s="44"/>
      <c r="F538" s="52"/>
    </row>
    <row r="539" spans="1:6" ht="13.5">
      <c r="A539" s="41" t="s">
        <v>327</v>
      </c>
      <c r="B539" s="41" t="s">
        <v>869</v>
      </c>
      <c r="C539" s="49" t="s">
        <v>884</v>
      </c>
      <c r="D539" s="50" t="s">
        <v>884</v>
      </c>
      <c r="E539" s="50" t="s">
        <v>884</v>
      </c>
      <c r="F539" s="51" t="s">
        <v>884</v>
      </c>
    </row>
    <row r="540" spans="1:6" ht="13.5">
      <c r="A540" s="41" t="s">
        <v>327</v>
      </c>
      <c r="B540" s="41" t="s">
        <v>868</v>
      </c>
      <c r="C540" s="43">
        <v>11</v>
      </c>
      <c r="D540" s="44">
        <v>1255700</v>
      </c>
      <c r="E540" s="44">
        <v>75342</v>
      </c>
      <c r="F540" s="52">
        <v>0.0001</v>
      </c>
    </row>
    <row r="541" spans="1:6" ht="13.5">
      <c r="A541" s="41" t="s">
        <v>327</v>
      </c>
      <c r="B541" s="41" t="s">
        <v>867</v>
      </c>
      <c r="C541" s="43">
        <v>33</v>
      </c>
      <c r="D541" s="44">
        <v>1175858</v>
      </c>
      <c r="E541" s="44">
        <v>70551.48</v>
      </c>
      <c r="F541" s="52">
        <v>0.0001</v>
      </c>
    </row>
    <row r="542" spans="1:6" ht="13.5">
      <c r="A542" s="41" t="s">
        <v>327</v>
      </c>
      <c r="B542" s="41" t="s">
        <v>866</v>
      </c>
      <c r="C542" s="49" t="s">
        <v>884</v>
      </c>
      <c r="D542" s="50" t="s">
        <v>884</v>
      </c>
      <c r="E542" s="50" t="s">
        <v>884</v>
      </c>
      <c r="F542" s="51" t="s">
        <v>884</v>
      </c>
    </row>
    <row r="543" spans="1:6" ht="13.5">
      <c r="A543" s="41" t="s">
        <v>327</v>
      </c>
      <c r="B543" s="41" t="s">
        <v>865</v>
      </c>
      <c r="C543" s="43">
        <v>9</v>
      </c>
      <c r="D543" s="44">
        <v>2184309</v>
      </c>
      <c r="E543" s="44">
        <v>131058.54</v>
      </c>
      <c r="F543" s="52">
        <v>0.0002</v>
      </c>
    </row>
    <row r="544" spans="1:6" ht="13.5">
      <c r="A544" s="41" t="s">
        <v>327</v>
      </c>
      <c r="B544" s="41" t="s">
        <v>864</v>
      </c>
      <c r="C544" s="43">
        <v>11</v>
      </c>
      <c r="D544" s="44">
        <v>424277</v>
      </c>
      <c r="E544" s="44">
        <v>25456.62</v>
      </c>
      <c r="F544" s="52">
        <v>0</v>
      </c>
    </row>
    <row r="545" spans="1:6" ht="13.5">
      <c r="A545" s="41" t="s">
        <v>327</v>
      </c>
      <c r="B545" s="41" t="s">
        <v>863</v>
      </c>
      <c r="C545" s="43">
        <v>106</v>
      </c>
      <c r="D545" s="44">
        <v>1453586</v>
      </c>
      <c r="E545" s="44">
        <v>87215.16</v>
      </c>
      <c r="F545" s="52">
        <v>0.0002</v>
      </c>
    </row>
    <row r="546" spans="1:6" ht="13.5">
      <c r="A546" s="41" t="s">
        <v>327</v>
      </c>
      <c r="B546" s="41" t="s">
        <v>862</v>
      </c>
      <c r="C546" s="43">
        <v>16</v>
      </c>
      <c r="D546" s="44">
        <v>575721</v>
      </c>
      <c r="E546" s="44">
        <v>34543.26</v>
      </c>
      <c r="F546" s="52">
        <v>0.0001</v>
      </c>
    </row>
    <row r="547" spans="1:6" ht="13.5">
      <c r="A547" s="41" t="s">
        <v>327</v>
      </c>
      <c r="B547" s="41" t="s">
        <v>885</v>
      </c>
      <c r="C547" s="43">
        <v>179</v>
      </c>
      <c r="D547" s="44">
        <v>2299679</v>
      </c>
      <c r="E547" s="44">
        <v>136629.57</v>
      </c>
      <c r="F547" s="52">
        <v>0.0002</v>
      </c>
    </row>
    <row r="548" spans="1:6" ht="13.5">
      <c r="A548" s="41" t="s">
        <v>327</v>
      </c>
      <c r="B548" s="41" t="s">
        <v>860</v>
      </c>
      <c r="C548" s="43">
        <v>117</v>
      </c>
      <c r="D548" s="44">
        <v>1304630</v>
      </c>
      <c r="E548" s="44">
        <v>78277.8</v>
      </c>
      <c r="F548" s="52">
        <v>0.0001</v>
      </c>
    </row>
    <row r="549" spans="1:6" ht="13.5">
      <c r="A549" s="41" t="s">
        <v>327</v>
      </c>
      <c r="B549" s="41" t="s">
        <v>859</v>
      </c>
      <c r="C549" s="43">
        <v>38</v>
      </c>
      <c r="D549" s="44">
        <v>1825169</v>
      </c>
      <c r="E549" s="44">
        <v>109510.14</v>
      </c>
      <c r="F549" s="52">
        <v>0.0002</v>
      </c>
    </row>
    <row r="550" spans="1:6" ht="13.5">
      <c r="A550" s="41" t="s">
        <v>327</v>
      </c>
      <c r="B550" s="41" t="s">
        <v>858</v>
      </c>
      <c r="C550" s="59">
        <v>20</v>
      </c>
      <c r="D550" s="60">
        <v>1099095</v>
      </c>
      <c r="E550" s="60">
        <v>65945.7</v>
      </c>
      <c r="F550" s="61">
        <v>0.0001</v>
      </c>
    </row>
    <row r="551" spans="1:6" ht="13.5">
      <c r="A551" s="41" t="s">
        <v>327</v>
      </c>
      <c r="B551" s="41" t="s">
        <v>6</v>
      </c>
      <c r="C551" s="43">
        <v>551</v>
      </c>
      <c r="D551" s="44">
        <v>14944350</v>
      </c>
      <c r="E551" s="44">
        <v>895309.83</v>
      </c>
      <c r="F551" s="52">
        <v>0.0016</v>
      </c>
    </row>
    <row r="552" spans="3:6" ht="13.5">
      <c r="C552" s="43"/>
      <c r="D552" s="44"/>
      <c r="E552" s="44"/>
      <c r="F552" s="52"/>
    </row>
    <row r="553" spans="1:6" ht="13.5">
      <c r="A553" s="41" t="s">
        <v>336</v>
      </c>
      <c r="B553" s="41" t="s">
        <v>869</v>
      </c>
      <c r="C553" s="43">
        <v>7</v>
      </c>
      <c r="D553" s="44">
        <v>87766</v>
      </c>
      <c r="E553" s="44">
        <v>5265.96</v>
      </c>
      <c r="F553" s="52">
        <v>0</v>
      </c>
    </row>
    <row r="554" spans="1:6" ht="13.5">
      <c r="A554" s="41" t="s">
        <v>336</v>
      </c>
      <c r="B554" s="41" t="s">
        <v>868</v>
      </c>
      <c r="C554" s="56">
        <v>10</v>
      </c>
      <c r="D554" s="57">
        <v>1652000</v>
      </c>
      <c r="E554" s="57">
        <v>99120</v>
      </c>
      <c r="F554" s="58">
        <v>0.0002</v>
      </c>
    </row>
    <row r="555" spans="1:6" ht="13.5">
      <c r="A555" s="41" t="s">
        <v>336</v>
      </c>
      <c r="B555" s="41" t="s">
        <v>867</v>
      </c>
      <c r="C555" s="43">
        <v>28</v>
      </c>
      <c r="D555" s="44">
        <v>2164271</v>
      </c>
      <c r="E555" s="44">
        <v>129856.26</v>
      </c>
      <c r="F555" s="52">
        <v>0.0002</v>
      </c>
    </row>
    <row r="556" spans="1:6" ht="13.5">
      <c r="A556" s="41" t="s">
        <v>336</v>
      </c>
      <c r="B556" s="41" t="s">
        <v>866</v>
      </c>
      <c r="C556" s="43">
        <v>11</v>
      </c>
      <c r="D556" s="44">
        <v>1799298</v>
      </c>
      <c r="E556" s="44">
        <v>107957.88</v>
      </c>
      <c r="F556" s="52">
        <v>0.0002</v>
      </c>
    </row>
    <row r="557" spans="1:6" ht="13.5">
      <c r="A557" s="41" t="s">
        <v>336</v>
      </c>
      <c r="B557" s="41" t="s">
        <v>865</v>
      </c>
      <c r="C557" s="43">
        <v>12</v>
      </c>
      <c r="D557" s="44">
        <v>4146975</v>
      </c>
      <c r="E557" s="44">
        <v>248818.5</v>
      </c>
      <c r="F557" s="52">
        <v>0.0005</v>
      </c>
    </row>
    <row r="558" spans="1:6" ht="13.5">
      <c r="A558" s="41" t="s">
        <v>336</v>
      </c>
      <c r="B558" s="41" t="s">
        <v>864</v>
      </c>
      <c r="C558" s="43">
        <v>11</v>
      </c>
      <c r="D558" s="44">
        <v>339319</v>
      </c>
      <c r="E558" s="44">
        <v>20359.14</v>
      </c>
      <c r="F558" s="52">
        <v>0</v>
      </c>
    </row>
    <row r="559" spans="1:6" ht="13.5">
      <c r="A559" s="41" t="s">
        <v>336</v>
      </c>
      <c r="B559" s="41" t="s">
        <v>863</v>
      </c>
      <c r="C559" s="43">
        <v>101</v>
      </c>
      <c r="D559" s="44">
        <v>2733030</v>
      </c>
      <c r="E559" s="44">
        <v>163981.8</v>
      </c>
      <c r="F559" s="52">
        <v>0.0003</v>
      </c>
    </row>
    <row r="560" spans="1:6" ht="13.5">
      <c r="A560" s="41" t="s">
        <v>336</v>
      </c>
      <c r="B560" s="41" t="s">
        <v>862</v>
      </c>
      <c r="C560" s="43">
        <v>19</v>
      </c>
      <c r="D560" s="44">
        <v>2727806</v>
      </c>
      <c r="E560" s="44">
        <v>163668.36</v>
      </c>
      <c r="F560" s="52">
        <v>0.0003</v>
      </c>
    </row>
    <row r="561" spans="1:6" ht="13.5">
      <c r="A561" s="41" t="s">
        <v>336</v>
      </c>
      <c r="B561" s="41" t="s">
        <v>885</v>
      </c>
      <c r="C561" s="43">
        <v>185</v>
      </c>
      <c r="D561" s="44">
        <v>3478111</v>
      </c>
      <c r="E561" s="44">
        <v>205090.44</v>
      </c>
      <c r="F561" s="52">
        <v>0.0004</v>
      </c>
    </row>
    <row r="562" spans="1:6" ht="13.5">
      <c r="A562" s="41" t="s">
        <v>336</v>
      </c>
      <c r="B562" s="41" t="s">
        <v>860</v>
      </c>
      <c r="C562" s="56">
        <v>144</v>
      </c>
      <c r="D562" s="57">
        <v>1220742</v>
      </c>
      <c r="E562" s="57">
        <v>73244.52</v>
      </c>
      <c r="F562" s="58">
        <v>0.0001</v>
      </c>
    </row>
    <row r="563" spans="1:6" ht="13.5">
      <c r="A563" s="41" t="s">
        <v>336</v>
      </c>
      <c r="B563" s="41" t="s">
        <v>859</v>
      </c>
      <c r="C563" s="43">
        <v>31</v>
      </c>
      <c r="D563" s="44">
        <v>2737459</v>
      </c>
      <c r="E563" s="44">
        <v>164247.54</v>
      </c>
      <c r="F563" s="52">
        <v>0.0003</v>
      </c>
    </row>
    <row r="564" spans="1:6" ht="13.5">
      <c r="A564" s="41" t="s">
        <v>336</v>
      </c>
      <c r="B564" s="41" t="s">
        <v>858</v>
      </c>
      <c r="C564" s="59">
        <v>33</v>
      </c>
      <c r="D564" s="60">
        <v>2774866</v>
      </c>
      <c r="E564" s="60">
        <v>166491.96</v>
      </c>
      <c r="F564" s="61">
        <v>0.0003</v>
      </c>
    </row>
    <row r="565" spans="1:6" ht="13.5">
      <c r="A565" s="41" t="s">
        <v>336</v>
      </c>
      <c r="B565" s="41" t="s">
        <v>6</v>
      </c>
      <c r="C565" s="43">
        <v>592</v>
      </c>
      <c r="D565" s="44">
        <v>25861643</v>
      </c>
      <c r="E565" s="44">
        <v>1548102.36</v>
      </c>
      <c r="F565" s="52">
        <v>0.0028</v>
      </c>
    </row>
    <row r="566" spans="3:6" ht="13.5">
      <c r="C566" s="43"/>
      <c r="D566" s="44"/>
      <c r="E566" s="44"/>
      <c r="F566" s="52"/>
    </row>
    <row r="567" spans="1:6" ht="13.5">
      <c r="A567" s="41" t="s">
        <v>345</v>
      </c>
      <c r="B567" s="41" t="s">
        <v>869</v>
      </c>
      <c r="C567" s="43">
        <v>5</v>
      </c>
      <c r="D567" s="44">
        <v>312076</v>
      </c>
      <c r="E567" s="44">
        <v>18724.56</v>
      </c>
      <c r="F567" s="52">
        <v>0</v>
      </c>
    </row>
    <row r="568" spans="1:6" ht="13.5">
      <c r="A568" s="41" t="s">
        <v>345</v>
      </c>
      <c r="B568" s="41" t="s">
        <v>868</v>
      </c>
      <c r="C568" s="43">
        <v>10</v>
      </c>
      <c r="D568" s="44">
        <v>869943</v>
      </c>
      <c r="E568" s="44">
        <v>52196.58</v>
      </c>
      <c r="F568" s="52">
        <v>0.0001</v>
      </c>
    </row>
    <row r="569" spans="1:6" ht="13.5">
      <c r="A569" s="41" t="s">
        <v>345</v>
      </c>
      <c r="B569" s="41" t="s">
        <v>867</v>
      </c>
      <c r="C569" s="43">
        <v>28</v>
      </c>
      <c r="D569" s="44">
        <v>984228</v>
      </c>
      <c r="E569" s="44">
        <v>59053.68</v>
      </c>
      <c r="F569" s="52">
        <v>0.0001</v>
      </c>
    </row>
    <row r="570" spans="1:6" ht="13.5">
      <c r="A570" s="41" t="s">
        <v>345</v>
      </c>
      <c r="B570" s="41" t="s">
        <v>866</v>
      </c>
      <c r="C570" s="43">
        <v>8</v>
      </c>
      <c r="D570" s="44">
        <v>778166</v>
      </c>
      <c r="E570" s="44">
        <v>46689.96</v>
      </c>
      <c r="F570" s="52">
        <v>0.0001</v>
      </c>
    </row>
    <row r="571" spans="1:6" ht="13.5">
      <c r="A571" s="41" t="s">
        <v>345</v>
      </c>
      <c r="B571" s="41" t="s">
        <v>865</v>
      </c>
      <c r="C571" s="49" t="s">
        <v>884</v>
      </c>
      <c r="D571" s="50" t="s">
        <v>884</v>
      </c>
      <c r="E571" s="50" t="s">
        <v>884</v>
      </c>
      <c r="F571" s="51" t="s">
        <v>884</v>
      </c>
    </row>
    <row r="572" spans="1:6" ht="13.5">
      <c r="A572" s="41" t="s">
        <v>345</v>
      </c>
      <c r="B572" s="41" t="s">
        <v>864</v>
      </c>
      <c r="C572" s="49" t="s">
        <v>884</v>
      </c>
      <c r="D572" s="50" t="s">
        <v>884</v>
      </c>
      <c r="E572" s="50" t="s">
        <v>884</v>
      </c>
      <c r="F572" s="51" t="s">
        <v>884</v>
      </c>
    </row>
    <row r="573" spans="1:6" ht="13.5">
      <c r="A573" s="41" t="s">
        <v>345</v>
      </c>
      <c r="B573" s="41" t="s">
        <v>863</v>
      </c>
      <c r="C573" s="43">
        <v>89</v>
      </c>
      <c r="D573" s="44">
        <v>8138657</v>
      </c>
      <c r="E573" s="44">
        <v>488319.42</v>
      </c>
      <c r="F573" s="52">
        <v>0.0009</v>
      </c>
    </row>
    <row r="574" spans="1:6" ht="13.5">
      <c r="A574" s="41" t="s">
        <v>345</v>
      </c>
      <c r="B574" s="41" t="s">
        <v>862</v>
      </c>
      <c r="C574" s="43">
        <v>24</v>
      </c>
      <c r="D574" s="44">
        <v>2190769</v>
      </c>
      <c r="E574" s="44">
        <v>131446.14</v>
      </c>
      <c r="F574" s="52">
        <v>0.0002</v>
      </c>
    </row>
    <row r="575" spans="1:6" ht="13.5">
      <c r="A575" s="41" t="s">
        <v>345</v>
      </c>
      <c r="B575" s="41" t="s">
        <v>885</v>
      </c>
      <c r="C575" s="43">
        <v>180</v>
      </c>
      <c r="D575" s="44">
        <v>1963179</v>
      </c>
      <c r="E575" s="44">
        <v>116024.29</v>
      </c>
      <c r="F575" s="52">
        <v>0.0002</v>
      </c>
    </row>
    <row r="576" spans="1:6" ht="13.5">
      <c r="A576" s="41" t="s">
        <v>345</v>
      </c>
      <c r="B576" s="41" t="s">
        <v>860</v>
      </c>
      <c r="C576" s="43">
        <v>112</v>
      </c>
      <c r="D576" s="44">
        <v>1289393</v>
      </c>
      <c r="E576" s="44">
        <v>77363.58</v>
      </c>
      <c r="F576" s="52">
        <v>0.0001</v>
      </c>
    </row>
    <row r="577" spans="1:6" ht="13.5">
      <c r="A577" s="41" t="s">
        <v>345</v>
      </c>
      <c r="B577" s="41" t="s">
        <v>859</v>
      </c>
      <c r="C577" s="43">
        <v>26</v>
      </c>
      <c r="D577" s="44">
        <v>1535362</v>
      </c>
      <c r="E577" s="44">
        <v>92121.72</v>
      </c>
      <c r="F577" s="52">
        <v>0.0002</v>
      </c>
    </row>
    <row r="578" spans="1:6" ht="13.5">
      <c r="A578" s="41" t="s">
        <v>345</v>
      </c>
      <c r="B578" s="41" t="s">
        <v>858</v>
      </c>
      <c r="C578" s="43">
        <v>34</v>
      </c>
      <c r="D578" s="44">
        <v>1633468</v>
      </c>
      <c r="E578" s="44">
        <v>98008.08</v>
      </c>
      <c r="F578" s="52">
        <v>0.0002</v>
      </c>
    </row>
    <row r="579" spans="1:6" ht="13.5">
      <c r="A579" s="41" t="s">
        <v>345</v>
      </c>
      <c r="B579" s="41" t="s">
        <v>6</v>
      </c>
      <c r="C579" s="43">
        <v>524</v>
      </c>
      <c r="D579" s="44">
        <v>20229141</v>
      </c>
      <c r="E579" s="44">
        <v>1211982.01</v>
      </c>
      <c r="F579" s="52">
        <v>0.0022</v>
      </c>
    </row>
    <row r="580" spans="3:6" ht="13.5">
      <c r="C580" s="56"/>
      <c r="D580" s="57"/>
      <c r="E580" s="57"/>
      <c r="F580" s="58"/>
    </row>
    <row r="581" spans="1:6" ht="13.5">
      <c r="A581" s="41" t="s">
        <v>355</v>
      </c>
      <c r="B581" s="41" t="s">
        <v>869</v>
      </c>
      <c r="C581" s="43">
        <v>12</v>
      </c>
      <c r="D581" s="44">
        <v>145561</v>
      </c>
      <c r="E581" s="44">
        <v>8733.66</v>
      </c>
      <c r="F581" s="52">
        <v>0</v>
      </c>
    </row>
    <row r="582" spans="1:6" ht="13.5">
      <c r="A582" s="41" t="s">
        <v>355</v>
      </c>
      <c r="B582" s="41" t="s">
        <v>868</v>
      </c>
      <c r="C582" s="43">
        <v>16</v>
      </c>
      <c r="D582" s="44">
        <v>2218363</v>
      </c>
      <c r="E582" s="44">
        <v>133101.78</v>
      </c>
      <c r="F582" s="52">
        <v>0.0002</v>
      </c>
    </row>
    <row r="583" spans="1:6" ht="13.5">
      <c r="A583" s="41" t="s">
        <v>355</v>
      </c>
      <c r="B583" s="41" t="s">
        <v>867</v>
      </c>
      <c r="C583" s="43">
        <v>37</v>
      </c>
      <c r="D583" s="44">
        <v>2690730</v>
      </c>
      <c r="E583" s="44">
        <v>161443.8</v>
      </c>
      <c r="F583" s="52">
        <v>0.0003</v>
      </c>
    </row>
    <row r="584" spans="1:6" ht="13.5">
      <c r="A584" s="41" t="s">
        <v>355</v>
      </c>
      <c r="B584" s="41" t="s">
        <v>866</v>
      </c>
      <c r="C584" s="43">
        <v>7</v>
      </c>
      <c r="D584" s="44">
        <v>2503792</v>
      </c>
      <c r="E584" s="44">
        <v>150227.52</v>
      </c>
      <c r="F584" s="52">
        <v>0.0003</v>
      </c>
    </row>
    <row r="585" spans="1:6" ht="13.5">
      <c r="A585" s="41" t="s">
        <v>355</v>
      </c>
      <c r="B585" s="41" t="s">
        <v>865</v>
      </c>
      <c r="C585" s="43">
        <v>15</v>
      </c>
      <c r="D585" s="44">
        <v>8583563</v>
      </c>
      <c r="E585" s="44">
        <v>515013.78</v>
      </c>
      <c r="F585" s="52">
        <v>0.0009</v>
      </c>
    </row>
    <row r="586" spans="1:6" ht="13.5">
      <c r="A586" s="41" t="s">
        <v>355</v>
      </c>
      <c r="B586" s="41" t="s">
        <v>864</v>
      </c>
      <c r="C586" s="43">
        <v>13</v>
      </c>
      <c r="D586" s="44">
        <v>749836</v>
      </c>
      <c r="E586" s="44">
        <v>44990.16</v>
      </c>
      <c r="F586" s="52">
        <v>0.0001</v>
      </c>
    </row>
    <row r="587" spans="1:6" ht="13.5">
      <c r="A587" s="41" t="s">
        <v>355</v>
      </c>
      <c r="B587" s="41" t="s">
        <v>863</v>
      </c>
      <c r="C587" s="43">
        <v>139</v>
      </c>
      <c r="D587" s="44">
        <v>4603125</v>
      </c>
      <c r="E587" s="44">
        <v>276187.5</v>
      </c>
      <c r="F587" s="52">
        <v>0.0005</v>
      </c>
    </row>
    <row r="588" spans="1:6" ht="13.5">
      <c r="A588" s="41" t="s">
        <v>355</v>
      </c>
      <c r="B588" s="41" t="s">
        <v>862</v>
      </c>
      <c r="C588" s="43">
        <v>28</v>
      </c>
      <c r="D588" s="44">
        <v>3126904</v>
      </c>
      <c r="E588" s="44">
        <v>187614.24</v>
      </c>
      <c r="F588" s="52">
        <v>0.0003</v>
      </c>
    </row>
    <row r="589" spans="1:6" ht="13.5">
      <c r="A589" s="41" t="s">
        <v>355</v>
      </c>
      <c r="B589" s="41" t="s">
        <v>885</v>
      </c>
      <c r="C589" s="43">
        <v>275</v>
      </c>
      <c r="D589" s="44">
        <v>4344826</v>
      </c>
      <c r="E589" s="44">
        <v>257077.73</v>
      </c>
      <c r="F589" s="52">
        <v>0.0005</v>
      </c>
    </row>
    <row r="590" spans="1:6" ht="13.5">
      <c r="A590" s="41" t="s">
        <v>355</v>
      </c>
      <c r="B590" s="41" t="s">
        <v>860</v>
      </c>
      <c r="C590" s="43">
        <v>166</v>
      </c>
      <c r="D590" s="44">
        <v>1433536</v>
      </c>
      <c r="E590" s="44">
        <v>86012.16</v>
      </c>
      <c r="F590" s="52">
        <v>0.0002</v>
      </c>
    </row>
    <row r="591" spans="1:6" ht="13.5">
      <c r="A591" s="41" t="s">
        <v>355</v>
      </c>
      <c r="B591" s="41" t="s">
        <v>859</v>
      </c>
      <c r="C591" s="43">
        <v>45</v>
      </c>
      <c r="D591" s="44">
        <v>2824542</v>
      </c>
      <c r="E591" s="44">
        <v>169472.52</v>
      </c>
      <c r="F591" s="52">
        <v>0.0003</v>
      </c>
    </row>
    <row r="592" spans="1:6" ht="13.5">
      <c r="A592" s="41" t="s">
        <v>355</v>
      </c>
      <c r="B592" s="41" t="s">
        <v>858</v>
      </c>
      <c r="C592" s="59">
        <v>44</v>
      </c>
      <c r="D592" s="60">
        <v>3804457</v>
      </c>
      <c r="E592" s="60">
        <v>228267.42</v>
      </c>
      <c r="F592" s="61">
        <v>0.0004</v>
      </c>
    </row>
    <row r="593" spans="1:6" ht="13.5">
      <c r="A593" s="41" t="s">
        <v>355</v>
      </c>
      <c r="B593" s="41" t="s">
        <v>6</v>
      </c>
      <c r="C593" s="43">
        <v>797</v>
      </c>
      <c r="D593" s="44">
        <v>37029235</v>
      </c>
      <c r="E593" s="44">
        <v>2218142.27</v>
      </c>
      <c r="F593" s="52">
        <v>0.004</v>
      </c>
    </row>
    <row r="594" spans="3:6" ht="13.5">
      <c r="C594" s="43"/>
      <c r="D594" s="44"/>
      <c r="E594" s="44"/>
      <c r="F594" s="52"/>
    </row>
    <row r="595" spans="1:6" ht="13.5">
      <c r="A595" s="41" t="s">
        <v>364</v>
      </c>
      <c r="B595" s="41" t="s">
        <v>869</v>
      </c>
      <c r="C595" s="43">
        <v>6</v>
      </c>
      <c r="D595" s="44">
        <v>76906</v>
      </c>
      <c r="E595" s="44">
        <v>4614.36</v>
      </c>
      <c r="F595" s="52">
        <v>0</v>
      </c>
    </row>
    <row r="596" spans="1:6" ht="13.5">
      <c r="A596" s="41" t="s">
        <v>364</v>
      </c>
      <c r="B596" s="41" t="s">
        <v>868</v>
      </c>
      <c r="C596" s="43">
        <v>12</v>
      </c>
      <c r="D596" s="44">
        <v>615240</v>
      </c>
      <c r="E596" s="44">
        <v>36914.4</v>
      </c>
      <c r="F596" s="52">
        <v>0.0001</v>
      </c>
    </row>
    <row r="597" spans="1:6" ht="13.5">
      <c r="A597" s="41" t="s">
        <v>364</v>
      </c>
      <c r="B597" s="41" t="s">
        <v>867</v>
      </c>
      <c r="C597" s="43">
        <v>41</v>
      </c>
      <c r="D597" s="44">
        <v>2793745</v>
      </c>
      <c r="E597" s="44">
        <v>167624.7</v>
      </c>
      <c r="F597" s="52">
        <v>0.0003</v>
      </c>
    </row>
    <row r="598" spans="1:6" ht="13.5">
      <c r="A598" s="41" t="s">
        <v>364</v>
      </c>
      <c r="B598" s="41" t="s">
        <v>866</v>
      </c>
      <c r="C598" s="43">
        <v>15</v>
      </c>
      <c r="D598" s="44">
        <v>1203818</v>
      </c>
      <c r="E598" s="44">
        <v>72229.08</v>
      </c>
      <c r="F598" s="52">
        <v>0.0001</v>
      </c>
    </row>
    <row r="599" spans="1:6" ht="13.5">
      <c r="A599" s="41" t="s">
        <v>364</v>
      </c>
      <c r="B599" s="41" t="s">
        <v>865</v>
      </c>
      <c r="C599" s="43">
        <v>8</v>
      </c>
      <c r="D599" s="44">
        <v>1813446</v>
      </c>
      <c r="E599" s="44">
        <v>108806.76</v>
      </c>
      <c r="F599" s="52">
        <v>0.0002</v>
      </c>
    </row>
    <row r="600" spans="1:6" ht="13.5">
      <c r="A600" s="41" t="s">
        <v>364</v>
      </c>
      <c r="B600" s="41" t="s">
        <v>864</v>
      </c>
      <c r="C600" s="56">
        <v>5</v>
      </c>
      <c r="D600" s="57">
        <v>866682</v>
      </c>
      <c r="E600" s="57">
        <v>52000.92</v>
      </c>
      <c r="F600" s="58">
        <v>0.0001</v>
      </c>
    </row>
    <row r="601" spans="1:6" ht="13.5">
      <c r="A601" s="41" t="s">
        <v>364</v>
      </c>
      <c r="B601" s="41" t="s">
        <v>863</v>
      </c>
      <c r="C601" s="43">
        <v>76</v>
      </c>
      <c r="D601" s="44">
        <v>1115177</v>
      </c>
      <c r="E601" s="44">
        <v>66910.62</v>
      </c>
      <c r="F601" s="52">
        <v>0.0001</v>
      </c>
    </row>
    <row r="602" spans="1:6" ht="13.5">
      <c r="A602" s="41" t="s">
        <v>364</v>
      </c>
      <c r="B602" s="41" t="s">
        <v>862</v>
      </c>
      <c r="C602" s="43">
        <v>26</v>
      </c>
      <c r="D602" s="44">
        <v>1787375</v>
      </c>
      <c r="E602" s="44">
        <v>107242.5</v>
      </c>
      <c r="F602" s="52">
        <v>0.0002</v>
      </c>
    </row>
    <row r="603" spans="1:6" ht="13.5">
      <c r="A603" s="41" t="s">
        <v>364</v>
      </c>
      <c r="B603" s="41" t="s">
        <v>885</v>
      </c>
      <c r="C603" s="43">
        <v>190</v>
      </c>
      <c r="D603" s="44">
        <v>2121850</v>
      </c>
      <c r="E603" s="44">
        <v>124011.07</v>
      </c>
      <c r="F603" s="52">
        <v>0.0002</v>
      </c>
    </row>
    <row r="604" spans="1:6" ht="13.5">
      <c r="A604" s="41" t="s">
        <v>364</v>
      </c>
      <c r="B604" s="41" t="s">
        <v>860</v>
      </c>
      <c r="C604" s="43">
        <v>110</v>
      </c>
      <c r="D604" s="44">
        <v>1150172</v>
      </c>
      <c r="E604" s="44">
        <v>69010.32</v>
      </c>
      <c r="F604" s="52">
        <v>0.0001</v>
      </c>
    </row>
    <row r="605" spans="1:6" ht="13.5">
      <c r="A605" s="41" t="s">
        <v>364</v>
      </c>
      <c r="B605" s="41" t="s">
        <v>859</v>
      </c>
      <c r="C605" s="43">
        <v>25</v>
      </c>
      <c r="D605" s="44">
        <v>1810497</v>
      </c>
      <c r="E605" s="44">
        <v>108629.82</v>
      </c>
      <c r="F605" s="52">
        <v>0.0002</v>
      </c>
    </row>
    <row r="606" spans="1:6" ht="13.5">
      <c r="A606" s="41" t="s">
        <v>364</v>
      </c>
      <c r="B606" s="41" t="s">
        <v>858</v>
      </c>
      <c r="C606" s="59">
        <v>27</v>
      </c>
      <c r="D606" s="60">
        <v>1000408</v>
      </c>
      <c r="E606" s="60">
        <v>60024.48</v>
      </c>
      <c r="F606" s="61">
        <v>0.0001</v>
      </c>
    </row>
    <row r="607" spans="1:6" ht="13.5">
      <c r="A607" s="41" t="s">
        <v>364</v>
      </c>
      <c r="B607" s="41" t="s">
        <v>6</v>
      </c>
      <c r="C607" s="43">
        <v>541</v>
      </c>
      <c r="D607" s="44">
        <v>16355316</v>
      </c>
      <c r="E607" s="44">
        <v>978019.03</v>
      </c>
      <c r="F607" s="52">
        <v>0.0018</v>
      </c>
    </row>
    <row r="608" spans="3:6" ht="13.5">
      <c r="C608" s="43"/>
      <c r="D608" s="44"/>
      <c r="E608" s="44"/>
      <c r="F608" s="52"/>
    </row>
    <row r="609" spans="1:6" ht="13.5">
      <c r="A609" s="41" t="s">
        <v>373</v>
      </c>
      <c r="B609" s="41" t="s">
        <v>869</v>
      </c>
      <c r="C609" s="43">
        <v>11</v>
      </c>
      <c r="D609" s="44">
        <v>670085</v>
      </c>
      <c r="E609" s="44">
        <v>40205.1</v>
      </c>
      <c r="F609" s="52">
        <v>0.0001</v>
      </c>
    </row>
    <row r="610" spans="1:6" ht="13.5">
      <c r="A610" s="41" t="s">
        <v>373</v>
      </c>
      <c r="B610" s="41" t="s">
        <v>868</v>
      </c>
      <c r="C610" s="43">
        <v>12</v>
      </c>
      <c r="D610" s="44">
        <v>1772099</v>
      </c>
      <c r="E610" s="44">
        <v>106325.94</v>
      </c>
      <c r="F610" s="52">
        <v>0.0002</v>
      </c>
    </row>
    <row r="611" spans="1:6" ht="13.5">
      <c r="A611" s="41" t="s">
        <v>373</v>
      </c>
      <c r="B611" s="41" t="s">
        <v>867</v>
      </c>
      <c r="C611" s="43">
        <v>48</v>
      </c>
      <c r="D611" s="44">
        <v>3758522</v>
      </c>
      <c r="E611" s="44">
        <v>225511.32</v>
      </c>
      <c r="F611" s="52">
        <v>0.0004</v>
      </c>
    </row>
    <row r="612" spans="1:6" ht="13.5">
      <c r="A612" s="41" t="s">
        <v>373</v>
      </c>
      <c r="B612" s="41" t="s">
        <v>866</v>
      </c>
      <c r="C612" s="43">
        <v>19</v>
      </c>
      <c r="D612" s="44">
        <v>3278049</v>
      </c>
      <c r="E612" s="44">
        <v>196682.94</v>
      </c>
      <c r="F612" s="52">
        <v>0.0004</v>
      </c>
    </row>
    <row r="613" spans="1:6" ht="13.5">
      <c r="A613" s="41" t="s">
        <v>373</v>
      </c>
      <c r="B613" s="41" t="s">
        <v>865</v>
      </c>
      <c r="C613" s="43">
        <v>5</v>
      </c>
      <c r="D613" s="44">
        <v>9060711</v>
      </c>
      <c r="E613" s="44">
        <v>543642.66</v>
      </c>
      <c r="F613" s="52">
        <v>0.001</v>
      </c>
    </row>
    <row r="614" spans="1:6" ht="13.5">
      <c r="A614" s="41" t="s">
        <v>373</v>
      </c>
      <c r="B614" s="41" t="s">
        <v>864</v>
      </c>
      <c r="C614" s="43">
        <v>18</v>
      </c>
      <c r="D614" s="44">
        <v>765817</v>
      </c>
      <c r="E614" s="44">
        <v>45949.02</v>
      </c>
      <c r="F614" s="52">
        <v>0.0001</v>
      </c>
    </row>
    <row r="615" spans="1:6" ht="13.5">
      <c r="A615" s="41" t="s">
        <v>373</v>
      </c>
      <c r="B615" s="41" t="s">
        <v>863</v>
      </c>
      <c r="C615" s="43">
        <v>130</v>
      </c>
      <c r="D615" s="44">
        <v>7498057</v>
      </c>
      <c r="E615" s="44">
        <v>449883.42</v>
      </c>
      <c r="F615" s="52">
        <v>0.0008</v>
      </c>
    </row>
    <row r="616" spans="1:6" ht="13.5">
      <c r="A616" s="41" t="s">
        <v>373</v>
      </c>
      <c r="B616" s="41" t="s">
        <v>862</v>
      </c>
      <c r="C616" s="43">
        <v>36</v>
      </c>
      <c r="D616" s="44">
        <v>2656406</v>
      </c>
      <c r="E616" s="44">
        <v>159384.36</v>
      </c>
      <c r="F616" s="52">
        <v>0.0003</v>
      </c>
    </row>
    <row r="617" spans="1:6" ht="13.5">
      <c r="A617" s="41" t="s">
        <v>373</v>
      </c>
      <c r="B617" s="41" t="s">
        <v>885</v>
      </c>
      <c r="C617" s="43">
        <v>272</v>
      </c>
      <c r="D617" s="44">
        <v>4302101</v>
      </c>
      <c r="E617" s="44">
        <v>252973.73</v>
      </c>
      <c r="F617" s="52">
        <v>0.0005</v>
      </c>
    </row>
    <row r="618" spans="1:6" ht="13.5">
      <c r="A618" s="41" t="s">
        <v>373</v>
      </c>
      <c r="B618" s="41" t="s">
        <v>860</v>
      </c>
      <c r="C618" s="43">
        <v>155</v>
      </c>
      <c r="D618" s="44">
        <v>1216714</v>
      </c>
      <c r="E618" s="44">
        <v>73002.84</v>
      </c>
      <c r="F618" s="52">
        <v>0.0001</v>
      </c>
    </row>
    <row r="619" spans="1:6" ht="13.5">
      <c r="A619" s="41" t="s">
        <v>373</v>
      </c>
      <c r="B619" s="41" t="s">
        <v>859</v>
      </c>
      <c r="C619" s="43">
        <v>35</v>
      </c>
      <c r="D619" s="44">
        <v>6293146</v>
      </c>
      <c r="E619" s="44">
        <v>377588.76</v>
      </c>
      <c r="F619" s="52">
        <v>0.0007</v>
      </c>
    </row>
    <row r="620" spans="1:6" ht="13.5">
      <c r="A620" s="41" t="s">
        <v>373</v>
      </c>
      <c r="B620" s="41" t="s">
        <v>858</v>
      </c>
      <c r="C620" s="59">
        <v>39</v>
      </c>
      <c r="D620" s="60">
        <v>1628143</v>
      </c>
      <c r="E620" s="60">
        <v>97688.58</v>
      </c>
      <c r="F620" s="61">
        <v>0.0002</v>
      </c>
    </row>
    <row r="621" spans="1:6" ht="13.5">
      <c r="A621" s="41" t="s">
        <v>373</v>
      </c>
      <c r="B621" s="41" t="s">
        <v>6</v>
      </c>
      <c r="C621" s="43">
        <v>780</v>
      </c>
      <c r="D621" s="44">
        <v>42899850</v>
      </c>
      <c r="E621" s="44">
        <v>2568838.67</v>
      </c>
      <c r="F621" s="52">
        <v>0.0047</v>
      </c>
    </row>
    <row r="622" spans="3:6" ht="13.5">
      <c r="C622" s="43"/>
      <c r="D622" s="44"/>
      <c r="E622" s="44"/>
      <c r="F622" s="52"/>
    </row>
    <row r="623" spans="1:6" ht="13.5">
      <c r="A623" s="41" t="s">
        <v>382</v>
      </c>
      <c r="B623" s="41" t="s">
        <v>869</v>
      </c>
      <c r="C623" s="49" t="s">
        <v>884</v>
      </c>
      <c r="D623" s="50" t="s">
        <v>884</v>
      </c>
      <c r="E623" s="50" t="s">
        <v>884</v>
      </c>
      <c r="F623" s="51" t="s">
        <v>884</v>
      </c>
    </row>
    <row r="624" spans="1:6" ht="13.5">
      <c r="A624" s="41" t="s">
        <v>382</v>
      </c>
      <c r="B624" s="41" t="s">
        <v>868</v>
      </c>
      <c r="C624" s="43">
        <v>12</v>
      </c>
      <c r="D624" s="44">
        <v>3434357</v>
      </c>
      <c r="E624" s="44">
        <v>206061.42</v>
      </c>
      <c r="F624" s="52">
        <v>0.0004</v>
      </c>
    </row>
    <row r="625" spans="1:6" ht="13.5">
      <c r="A625" s="41" t="s">
        <v>382</v>
      </c>
      <c r="B625" s="41" t="s">
        <v>867</v>
      </c>
      <c r="C625" s="56">
        <v>28</v>
      </c>
      <c r="D625" s="57">
        <v>1250134</v>
      </c>
      <c r="E625" s="57">
        <v>75008.04</v>
      </c>
      <c r="F625" s="58">
        <v>0.0001</v>
      </c>
    </row>
    <row r="626" spans="1:6" ht="13.5">
      <c r="A626" s="41" t="s">
        <v>382</v>
      </c>
      <c r="B626" s="41" t="s">
        <v>866</v>
      </c>
      <c r="C626" s="43">
        <v>9</v>
      </c>
      <c r="D626" s="44">
        <v>1346970</v>
      </c>
      <c r="E626" s="44">
        <v>80818.2</v>
      </c>
      <c r="F626" s="52">
        <v>0.0001</v>
      </c>
    </row>
    <row r="627" spans="1:6" ht="13.5">
      <c r="A627" s="41" t="s">
        <v>382</v>
      </c>
      <c r="B627" s="41" t="s">
        <v>865</v>
      </c>
      <c r="C627" s="49" t="s">
        <v>884</v>
      </c>
      <c r="D627" s="50" t="s">
        <v>884</v>
      </c>
      <c r="E627" s="50" t="s">
        <v>884</v>
      </c>
      <c r="F627" s="51" t="s">
        <v>884</v>
      </c>
    </row>
    <row r="628" spans="1:6" ht="13.5">
      <c r="A628" s="41" t="s">
        <v>382</v>
      </c>
      <c r="B628" s="41" t="s">
        <v>864</v>
      </c>
      <c r="C628" s="43">
        <v>11</v>
      </c>
      <c r="D628" s="44">
        <v>573161</v>
      </c>
      <c r="E628" s="44">
        <v>34389.66</v>
      </c>
      <c r="F628" s="52">
        <v>0.0001</v>
      </c>
    </row>
    <row r="629" spans="1:6" ht="13.5">
      <c r="A629" s="41" t="s">
        <v>382</v>
      </c>
      <c r="B629" s="41" t="s">
        <v>863</v>
      </c>
      <c r="C629" s="43">
        <v>81</v>
      </c>
      <c r="D629" s="44">
        <v>1236042</v>
      </c>
      <c r="E629" s="44">
        <v>74162.52</v>
      </c>
      <c r="F629" s="52">
        <v>0.0001</v>
      </c>
    </row>
    <row r="630" spans="1:6" ht="13.5">
      <c r="A630" s="41" t="s">
        <v>382</v>
      </c>
      <c r="B630" s="41" t="s">
        <v>862</v>
      </c>
      <c r="C630" s="43">
        <v>25</v>
      </c>
      <c r="D630" s="44">
        <v>1028050</v>
      </c>
      <c r="E630" s="44">
        <v>61683</v>
      </c>
      <c r="F630" s="52">
        <v>0.0001</v>
      </c>
    </row>
    <row r="631" spans="1:6" ht="13.5">
      <c r="A631" s="41" t="s">
        <v>382</v>
      </c>
      <c r="B631" s="41" t="s">
        <v>885</v>
      </c>
      <c r="C631" s="43">
        <v>160</v>
      </c>
      <c r="D631" s="44">
        <v>1871005</v>
      </c>
      <c r="E631" s="44">
        <v>111009.48</v>
      </c>
      <c r="F631" s="52">
        <v>0.0002</v>
      </c>
    </row>
    <row r="632" spans="1:6" ht="13.5">
      <c r="A632" s="41" t="s">
        <v>382</v>
      </c>
      <c r="B632" s="41" t="s">
        <v>860</v>
      </c>
      <c r="C632" s="43">
        <v>104</v>
      </c>
      <c r="D632" s="44">
        <v>1739548</v>
      </c>
      <c r="E632" s="44">
        <v>104372.88</v>
      </c>
      <c r="F632" s="52">
        <v>0.0002</v>
      </c>
    </row>
    <row r="633" spans="1:6" ht="13.5">
      <c r="A633" s="41" t="s">
        <v>382</v>
      </c>
      <c r="B633" s="41" t="s">
        <v>859</v>
      </c>
      <c r="C633" s="56">
        <v>15</v>
      </c>
      <c r="D633" s="57">
        <v>1156112</v>
      </c>
      <c r="E633" s="57">
        <v>69366.72</v>
      </c>
      <c r="F633" s="58">
        <v>0.0001</v>
      </c>
    </row>
    <row r="634" spans="1:6" ht="13.5">
      <c r="A634" s="41" t="s">
        <v>382</v>
      </c>
      <c r="B634" s="41" t="s">
        <v>858</v>
      </c>
      <c r="C634" s="59">
        <v>31</v>
      </c>
      <c r="D634" s="60">
        <v>2504725</v>
      </c>
      <c r="E634" s="60">
        <v>150283.5</v>
      </c>
      <c r="F634" s="61">
        <v>0.0003</v>
      </c>
    </row>
    <row r="635" spans="1:6" ht="13.5">
      <c r="A635" s="41" t="s">
        <v>382</v>
      </c>
      <c r="B635" s="41" t="s">
        <v>6</v>
      </c>
      <c r="C635" s="43">
        <v>486</v>
      </c>
      <c r="D635" s="44">
        <v>17265232</v>
      </c>
      <c r="E635" s="44">
        <v>1034663.1</v>
      </c>
      <c r="F635" s="52">
        <v>0.0019</v>
      </c>
    </row>
    <row r="636" spans="3:6" ht="13.5">
      <c r="C636" s="43"/>
      <c r="D636" s="44"/>
      <c r="E636" s="44"/>
      <c r="F636" s="52"/>
    </row>
    <row r="637" spans="1:6" ht="13.5">
      <c r="A637" s="41" t="s">
        <v>389</v>
      </c>
      <c r="B637" s="41" t="s">
        <v>869</v>
      </c>
      <c r="C637" s="43">
        <v>5</v>
      </c>
      <c r="D637" s="44">
        <v>261594</v>
      </c>
      <c r="E637" s="44">
        <v>15695.64</v>
      </c>
      <c r="F637" s="52">
        <v>0</v>
      </c>
    </row>
    <row r="638" spans="1:6" ht="13.5">
      <c r="A638" s="41" t="s">
        <v>389</v>
      </c>
      <c r="B638" s="41" t="s">
        <v>868</v>
      </c>
      <c r="C638" s="43">
        <v>7</v>
      </c>
      <c r="D638" s="44">
        <v>340868</v>
      </c>
      <c r="E638" s="44">
        <v>20452.08</v>
      </c>
      <c r="F638" s="52">
        <v>0</v>
      </c>
    </row>
    <row r="639" spans="1:6" ht="13.5">
      <c r="A639" s="41" t="s">
        <v>389</v>
      </c>
      <c r="B639" s="41" t="s">
        <v>867</v>
      </c>
      <c r="C639" s="43">
        <v>31</v>
      </c>
      <c r="D639" s="44">
        <v>1813896</v>
      </c>
      <c r="E639" s="44">
        <v>108833.76</v>
      </c>
      <c r="F639" s="52">
        <v>0.0002</v>
      </c>
    </row>
    <row r="640" spans="1:6" ht="13.5">
      <c r="A640" s="41" t="s">
        <v>389</v>
      </c>
      <c r="B640" s="41" t="s">
        <v>866</v>
      </c>
      <c r="C640" s="43">
        <v>7</v>
      </c>
      <c r="D640" s="44">
        <v>2146854</v>
      </c>
      <c r="E640" s="44">
        <v>128811.24</v>
      </c>
      <c r="F640" s="52">
        <v>0.0002</v>
      </c>
    </row>
    <row r="641" spans="1:6" ht="13.5">
      <c r="A641" s="41" t="s">
        <v>389</v>
      </c>
      <c r="B641" s="41" t="s">
        <v>865</v>
      </c>
      <c r="C641" s="43">
        <v>10</v>
      </c>
      <c r="D641" s="44">
        <v>1922018</v>
      </c>
      <c r="E641" s="44">
        <v>115321.08</v>
      </c>
      <c r="F641" s="52">
        <v>0.0002</v>
      </c>
    </row>
    <row r="642" spans="1:6" ht="13.5">
      <c r="A642" s="41" t="s">
        <v>389</v>
      </c>
      <c r="B642" s="41" t="s">
        <v>864</v>
      </c>
      <c r="C642" s="43">
        <v>5</v>
      </c>
      <c r="D642" s="44">
        <v>168392</v>
      </c>
      <c r="E642" s="44">
        <v>10103.52</v>
      </c>
      <c r="F642" s="52">
        <v>0</v>
      </c>
    </row>
    <row r="643" spans="1:6" ht="13.5">
      <c r="A643" s="41" t="s">
        <v>389</v>
      </c>
      <c r="B643" s="41" t="s">
        <v>863</v>
      </c>
      <c r="C643" s="43">
        <v>60</v>
      </c>
      <c r="D643" s="44">
        <v>3453082</v>
      </c>
      <c r="E643" s="44">
        <v>207184.92</v>
      </c>
      <c r="F643" s="52">
        <v>0.0004</v>
      </c>
    </row>
    <row r="644" spans="1:6" ht="13.5">
      <c r="A644" s="41" t="s">
        <v>389</v>
      </c>
      <c r="B644" s="41" t="s">
        <v>862</v>
      </c>
      <c r="C644" s="43">
        <v>24</v>
      </c>
      <c r="D644" s="44">
        <v>1047164</v>
      </c>
      <c r="E644" s="44">
        <v>62829.84</v>
      </c>
      <c r="F644" s="52">
        <v>0.0001</v>
      </c>
    </row>
    <row r="645" spans="1:6" ht="13.5">
      <c r="A645" s="41" t="s">
        <v>389</v>
      </c>
      <c r="B645" s="41" t="s">
        <v>885</v>
      </c>
      <c r="C645" s="43">
        <v>144</v>
      </c>
      <c r="D645" s="44">
        <v>2742712</v>
      </c>
      <c r="E645" s="44">
        <v>163361</v>
      </c>
      <c r="F645" s="52">
        <v>0.0003</v>
      </c>
    </row>
    <row r="646" spans="1:6" ht="13.5">
      <c r="A646" s="41" t="s">
        <v>389</v>
      </c>
      <c r="B646" s="41" t="s">
        <v>860</v>
      </c>
      <c r="C646" s="43">
        <v>97</v>
      </c>
      <c r="D646" s="44">
        <v>947457</v>
      </c>
      <c r="E646" s="44">
        <v>56847.42</v>
      </c>
      <c r="F646" s="52">
        <v>0.0001</v>
      </c>
    </row>
    <row r="647" spans="1:6" ht="13.5">
      <c r="A647" s="41" t="s">
        <v>389</v>
      </c>
      <c r="B647" s="41" t="s">
        <v>859</v>
      </c>
      <c r="C647" s="43">
        <v>27</v>
      </c>
      <c r="D647" s="44">
        <v>1800927</v>
      </c>
      <c r="E647" s="44">
        <v>108055.62</v>
      </c>
      <c r="F647" s="52">
        <v>0.0002</v>
      </c>
    </row>
    <row r="648" spans="1:6" ht="13.5">
      <c r="A648" s="41" t="s">
        <v>389</v>
      </c>
      <c r="B648" s="41" t="s">
        <v>858</v>
      </c>
      <c r="C648" s="59">
        <v>29</v>
      </c>
      <c r="D648" s="60">
        <v>2900589</v>
      </c>
      <c r="E648" s="60">
        <v>174035.34</v>
      </c>
      <c r="F648" s="61">
        <v>0.0003</v>
      </c>
    </row>
    <row r="649" spans="1:6" ht="13.5">
      <c r="A649" s="41" t="s">
        <v>389</v>
      </c>
      <c r="B649" s="41" t="s">
        <v>6</v>
      </c>
      <c r="C649" s="43">
        <v>446</v>
      </c>
      <c r="D649" s="44">
        <v>19545553</v>
      </c>
      <c r="E649" s="44">
        <v>1171531.46</v>
      </c>
      <c r="F649" s="52">
        <v>0.0021</v>
      </c>
    </row>
    <row r="650" spans="3:6" ht="13.5">
      <c r="C650" s="43"/>
      <c r="D650" s="44"/>
      <c r="E650" s="44"/>
      <c r="F650" s="52"/>
    </row>
    <row r="651" spans="1:6" ht="13.5">
      <c r="A651" s="41" t="s">
        <v>397</v>
      </c>
      <c r="B651" s="41" t="s">
        <v>869</v>
      </c>
      <c r="C651" s="49" t="s">
        <v>884</v>
      </c>
      <c r="D651" s="50" t="s">
        <v>884</v>
      </c>
      <c r="E651" s="50" t="s">
        <v>884</v>
      </c>
      <c r="F651" s="51" t="s">
        <v>884</v>
      </c>
    </row>
    <row r="652" spans="1:6" ht="13.5">
      <c r="A652" s="41" t="s">
        <v>397</v>
      </c>
      <c r="B652" s="41" t="s">
        <v>868</v>
      </c>
      <c r="C652" s="43">
        <v>6</v>
      </c>
      <c r="D652" s="44">
        <v>1464119</v>
      </c>
      <c r="E652" s="44">
        <v>87847.14</v>
      </c>
      <c r="F652" s="52">
        <v>0.0002</v>
      </c>
    </row>
    <row r="653" spans="1:6" ht="13.5">
      <c r="A653" s="41" t="s">
        <v>397</v>
      </c>
      <c r="B653" s="41" t="s">
        <v>867</v>
      </c>
      <c r="C653" s="43">
        <v>16</v>
      </c>
      <c r="D653" s="44">
        <v>633028</v>
      </c>
      <c r="E653" s="44">
        <v>37981.68</v>
      </c>
      <c r="F653" s="52">
        <v>0.0001</v>
      </c>
    </row>
    <row r="654" spans="1:6" ht="13.5">
      <c r="A654" s="41" t="s">
        <v>397</v>
      </c>
      <c r="B654" s="41" t="s">
        <v>866</v>
      </c>
      <c r="C654" s="43">
        <v>7</v>
      </c>
      <c r="D654" s="44">
        <v>730450</v>
      </c>
      <c r="E654" s="44">
        <v>43827</v>
      </c>
      <c r="F654" s="52">
        <v>0.0001</v>
      </c>
    </row>
    <row r="655" spans="1:6" ht="13.5">
      <c r="A655" s="41" t="s">
        <v>397</v>
      </c>
      <c r="B655" s="41" t="s">
        <v>865</v>
      </c>
      <c r="C655" s="43">
        <v>10</v>
      </c>
      <c r="D655" s="44">
        <v>2036430</v>
      </c>
      <c r="E655" s="44">
        <v>122185.8</v>
      </c>
      <c r="F655" s="52">
        <v>0.0002</v>
      </c>
    </row>
    <row r="656" spans="1:6" ht="13.5">
      <c r="A656" s="41" t="s">
        <v>397</v>
      </c>
      <c r="B656" s="41" t="s">
        <v>864</v>
      </c>
      <c r="C656" s="49" t="s">
        <v>884</v>
      </c>
      <c r="D656" s="50" t="s">
        <v>884</v>
      </c>
      <c r="E656" s="50" t="s">
        <v>884</v>
      </c>
      <c r="F656" s="51" t="s">
        <v>884</v>
      </c>
    </row>
    <row r="657" spans="1:6" ht="13.5">
      <c r="A657" s="41" t="s">
        <v>397</v>
      </c>
      <c r="B657" s="41" t="s">
        <v>863</v>
      </c>
      <c r="C657" s="43">
        <v>53</v>
      </c>
      <c r="D657" s="44">
        <v>828680</v>
      </c>
      <c r="E657" s="44">
        <v>49714.33</v>
      </c>
      <c r="F657" s="52">
        <v>0.0001</v>
      </c>
    </row>
    <row r="658" spans="1:6" ht="13.5">
      <c r="A658" s="41" t="s">
        <v>397</v>
      </c>
      <c r="B658" s="41" t="s">
        <v>862</v>
      </c>
      <c r="C658" s="43">
        <v>14</v>
      </c>
      <c r="D658" s="44">
        <v>884770</v>
      </c>
      <c r="E658" s="44">
        <v>53086.2</v>
      </c>
      <c r="F658" s="52">
        <v>0.0001</v>
      </c>
    </row>
    <row r="659" spans="1:6" ht="13.5">
      <c r="A659" s="41" t="s">
        <v>397</v>
      </c>
      <c r="B659" s="41" t="s">
        <v>885</v>
      </c>
      <c r="C659" s="43">
        <v>103</v>
      </c>
      <c r="D659" s="44">
        <v>1118637</v>
      </c>
      <c r="E659" s="44">
        <v>65801.23</v>
      </c>
      <c r="F659" s="52">
        <v>0.0001</v>
      </c>
    </row>
    <row r="660" spans="1:6" ht="13.5">
      <c r="A660" s="41" t="s">
        <v>397</v>
      </c>
      <c r="B660" s="41" t="s">
        <v>860</v>
      </c>
      <c r="C660" s="43">
        <v>66</v>
      </c>
      <c r="D660" s="44">
        <v>1095896</v>
      </c>
      <c r="E660" s="44">
        <v>62153.76</v>
      </c>
      <c r="F660" s="52">
        <v>0.0001</v>
      </c>
    </row>
    <row r="661" spans="1:6" ht="13.5">
      <c r="A661" s="41" t="s">
        <v>397</v>
      </c>
      <c r="B661" s="41" t="s">
        <v>859</v>
      </c>
      <c r="C661" s="43">
        <v>20</v>
      </c>
      <c r="D661" s="44">
        <v>1502833</v>
      </c>
      <c r="E661" s="44">
        <v>90169.98</v>
      </c>
      <c r="F661" s="52">
        <v>0.0002</v>
      </c>
    </row>
    <row r="662" spans="1:6" ht="13.5">
      <c r="A662" s="41" t="s">
        <v>397</v>
      </c>
      <c r="B662" s="41" t="s">
        <v>858</v>
      </c>
      <c r="C662" s="59">
        <v>25</v>
      </c>
      <c r="D662" s="60">
        <v>1545331</v>
      </c>
      <c r="E662" s="60">
        <v>92719.86</v>
      </c>
      <c r="F662" s="61">
        <v>0.0002</v>
      </c>
    </row>
    <row r="663" spans="1:6" ht="13.5">
      <c r="A663" s="41" t="s">
        <v>397</v>
      </c>
      <c r="B663" s="41" t="s">
        <v>6</v>
      </c>
      <c r="C663" s="43">
        <v>327</v>
      </c>
      <c r="D663" s="44">
        <v>11897346</v>
      </c>
      <c r="E663" s="44">
        <v>708917.3</v>
      </c>
      <c r="F663" s="52">
        <v>0.0013</v>
      </c>
    </row>
    <row r="664" spans="3:6" ht="13.5">
      <c r="C664" s="43"/>
      <c r="D664" s="44"/>
      <c r="E664" s="44"/>
      <c r="F664" s="52"/>
    </row>
    <row r="665" spans="1:6" ht="13.5">
      <c r="A665" s="41" t="s">
        <v>403</v>
      </c>
      <c r="B665" s="41" t="s">
        <v>869</v>
      </c>
      <c r="C665" s="56">
        <v>52</v>
      </c>
      <c r="D665" s="57">
        <v>16613110</v>
      </c>
      <c r="E665" s="57">
        <v>996786.6</v>
      </c>
      <c r="F665" s="58">
        <v>0.0018</v>
      </c>
    </row>
    <row r="666" spans="1:6" ht="13.5">
      <c r="A666" s="41" t="s">
        <v>403</v>
      </c>
      <c r="B666" s="41" t="s">
        <v>868</v>
      </c>
      <c r="C666" s="43">
        <v>12</v>
      </c>
      <c r="D666" s="44">
        <v>1331722</v>
      </c>
      <c r="E666" s="44">
        <v>79903.32</v>
      </c>
      <c r="F666" s="52">
        <v>0.0001</v>
      </c>
    </row>
    <row r="667" spans="1:6" ht="13.5">
      <c r="A667" s="41" t="s">
        <v>403</v>
      </c>
      <c r="B667" s="41" t="s">
        <v>867</v>
      </c>
      <c r="C667" s="43">
        <v>46</v>
      </c>
      <c r="D667" s="44">
        <v>4232239</v>
      </c>
      <c r="E667" s="44">
        <v>253934.34</v>
      </c>
      <c r="F667" s="52">
        <v>0.0005</v>
      </c>
    </row>
    <row r="668" spans="1:6" ht="13.5">
      <c r="A668" s="41" t="s">
        <v>403</v>
      </c>
      <c r="B668" s="41" t="s">
        <v>866</v>
      </c>
      <c r="C668" s="43">
        <v>23</v>
      </c>
      <c r="D668" s="44">
        <v>1958401</v>
      </c>
      <c r="E668" s="44">
        <v>117504.06</v>
      </c>
      <c r="F668" s="52">
        <v>0.0002</v>
      </c>
    </row>
    <row r="669" spans="1:6" ht="13.5">
      <c r="A669" s="41" t="s">
        <v>403</v>
      </c>
      <c r="B669" s="41" t="s">
        <v>865</v>
      </c>
      <c r="C669" s="43">
        <v>11</v>
      </c>
      <c r="D669" s="44">
        <v>2562573</v>
      </c>
      <c r="E669" s="44">
        <v>153754.38</v>
      </c>
      <c r="F669" s="52">
        <v>0.0003</v>
      </c>
    </row>
    <row r="670" spans="1:6" ht="13.5">
      <c r="A670" s="41" t="s">
        <v>403</v>
      </c>
      <c r="B670" s="41" t="s">
        <v>864</v>
      </c>
      <c r="C670" s="43">
        <v>22</v>
      </c>
      <c r="D670" s="44">
        <v>3304817</v>
      </c>
      <c r="E670" s="44">
        <v>198289.02</v>
      </c>
      <c r="F670" s="52">
        <v>0.0004</v>
      </c>
    </row>
    <row r="671" spans="1:6" ht="13.5">
      <c r="A671" s="41" t="s">
        <v>403</v>
      </c>
      <c r="B671" s="41" t="s">
        <v>863</v>
      </c>
      <c r="C671" s="43">
        <v>113</v>
      </c>
      <c r="D671" s="44">
        <v>4715332</v>
      </c>
      <c r="E671" s="44">
        <v>282919.92</v>
      </c>
      <c r="F671" s="52">
        <v>0.0005</v>
      </c>
    </row>
    <row r="672" spans="1:6" ht="13.5">
      <c r="A672" s="41" t="s">
        <v>403</v>
      </c>
      <c r="B672" s="41" t="s">
        <v>862</v>
      </c>
      <c r="C672" s="43">
        <v>25</v>
      </c>
      <c r="D672" s="44">
        <v>1455930</v>
      </c>
      <c r="E672" s="44">
        <v>87355.8</v>
      </c>
      <c r="F672" s="52">
        <v>0.0002</v>
      </c>
    </row>
    <row r="673" spans="1:6" ht="13.5">
      <c r="A673" s="41" t="s">
        <v>403</v>
      </c>
      <c r="B673" s="41" t="s">
        <v>885</v>
      </c>
      <c r="C673" s="43">
        <v>275</v>
      </c>
      <c r="D673" s="44">
        <v>4729319</v>
      </c>
      <c r="E673" s="44">
        <v>273839.32</v>
      </c>
      <c r="F673" s="52">
        <v>0.0005</v>
      </c>
    </row>
    <row r="674" spans="1:6" ht="13.5">
      <c r="A674" s="41" t="s">
        <v>403</v>
      </c>
      <c r="B674" s="41" t="s">
        <v>860</v>
      </c>
      <c r="C674" s="43">
        <v>198</v>
      </c>
      <c r="D674" s="44">
        <v>7625293</v>
      </c>
      <c r="E674" s="44">
        <v>457517.58</v>
      </c>
      <c r="F674" s="52">
        <v>0.0008</v>
      </c>
    </row>
    <row r="675" spans="1:6" ht="13.5">
      <c r="A675" s="41" t="s">
        <v>403</v>
      </c>
      <c r="B675" s="41" t="s">
        <v>859</v>
      </c>
      <c r="C675" s="56">
        <v>30</v>
      </c>
      <c r="D675" s="57">
        <v>1315235</v>
      </c>
      <c r="E675" s="57">
        <v>78914.1</v>
      </c>
      <c r="F675" s="58">
        <v>0.0001</v>
      </c>
    </row>
    <row r="676" spans="1:6" ht="13.5">
      <c r="A676" s="41" t="s">
        <v>403</v>
      </c>
      <c r="B676" s="41" t="s">
        <v>858</v>
      </c>
      <c r="C676" s="59">
        <v>31</v>
      </c>
      <c r="D676" s="60">
        <v>1640723</v>
      </c>
      <c r="E676" s="60">
        <v>98443.38</v>
      </c>
      <c r="F676" s="61">
        <v>0.0002</v>
      </c>
    </row>
    <row r="677" spans="1:6" ht="13.5">
      <c r="A677" s="41" t="s">
        <v>403</v>
      </c>
      <c r="B677" s="41" t="s">
        <v>6</v>
      </c>
      <c r="C677" s="43">
        <v>838</v>
      </c>
      <c r="D677" s="44">
        <v>51484694</v>
      </c>
      <c r="E677" s="44">
        <v>3079161.82</v>
      </c>
      <c r="F677" s="52">
        <v>0.0056</v>
      </c>
    </row>
    <row r="678" spans="3:6" ht="13.5">
      <c r="C678" s="43"/>
      <c r="D678" s="44"/>
      <c r="E678" s="44"/>
      <c r="F678" s="52"/>
    </row>
    <row r="679" spans="1:6" ht="13.5">
      <c r="A679" s="41" t="s">
        <v>412</v>
      </c>
      <c r="B679" s="41" t="s">
        <v>869</v>
      </c>
      <c r="C679" s="49" t="s">
        <v>884</v>
      </c>
      <c r="D679" s="50" t="s">
        <v>884</v>
      </c>
      <c r="E679" s="50" t="s">
        <v>884</v>
      </c>
      <c r="F679" s="51" t="s">
        <v>884</v>
      </c>
    </row>
    <row r="680" spans="1:6" ht="13.5">
      <c r="A680" s="41" t="s">
        <v>412</v>
      </c>
      <c r="B680" s="41" t="s">
        <v>868</v>
      </c>
      <c r="C680" s="43">
        <v>11</v>
      </c>
      <c r="D680" s="44">
        <v>2008402</v>
      </c>
      <c r="E680" s="44">
        <v>120504.12</v>
      </c>
      <c r="F680" s="52">
        <v>0.0002</v>
      </c>
    </row>
    <row r="681" spans="1:6" ht="13.5">
      <c r="A681" s="41" t="s">
        <v>412</v>
      </c>
      <c r="B681" s="41" t="s">
        <v>867</v>
      </c>
      <c r="C681" s="43">
        <v>66</v>
      </c>
      <c r="D681" s="44">
        <v>3804408</v>
      </c>
      <c r="E681" s="44">
        <v>228264.48</v>
      </c>
      <c r="F681" s="52">
        <v>0.0004</v>
      </c>
    </row>
    <row r="682" spans="1:6" ht="13.5">
      <c r="A682" s="41" t="s">
        <v>412</v>
      </c>
      <c r="B682" s="41" t="s">
        <v>866</v>
      </c>
      <c r="C682" s="43">
        <v>15</v>
      </c>
      <c r="D682" s="44">
        <v>1506159</v>
      </c>
      <c r="E682" s="44">
        <v>90369.54</v>
      </c>
      <c r="F682" s="52">
        <v>0.0002</v>
      </c>
    </row>
    <row r="683" spans="1:6" ht="13.5">
      <c r="A683" s="41" t="s">
        <v>412</v>
      </c>
      <c r="B683" s="41" t="s">
        <v>865</v>
      </c>
      <c r="C683" s="49" t="s">
        <v>884</v>
      </c>
      <c r="D683" s="50" t="s">
        <v>884</v>
      </c>
      <c r="E683" s="50" t="s">
        <v>884</v>
      </c>
      <c r="F683" s="51" t="s">
        <v>884</v>
      </c>
    </row>
    <row r="684" spans="1:6" ht="13.5">
      <c r="A684" s="41" t="s">
        <v>412</v>
      </c>
      <c r="B684" s="41" t="s">
        <v>864</v>
      </c>
      <c r="C684" s="56">
        <v>11</v>
      </c>
      <c r="D684" s="57">
        <v>380790</v>
      </c>
      <c r="E684" s="57">
        <v>22847.4</v>
      </c>
      <c r="F684" s="58">
        <v>0</v>
      </c>
    </row>
    <row r="685" spans="1:6" ht="13.5">
      <c r="A685" s="41" t="s">
        <v>412</v>
      </c>
      <c r="B685" s="41" t="s">
        <v>863</v>
      </c>
      <c r="C685" s="43">
        <v>152</v>
      </c>
      <c r="D685" s="44">
        <v>3274310</v>
      </c>
      <c r="E685" s="44">
        <v>196458.6</v>
      </c>
      <c r="F685" s="52">
        <v>0.0004</v>
      </c>
    </row>
    <row r="686" spans="1:6" ht="13.5">
      <c r="A686" s="41" t="s">
        <v>412</v>
      </c>
      <c r="B686" s="41" t="s">
        <v>862</v>
      </c>
      <c r="C686" s="43">
        <v>38</v>
      </c>
      <c r="D686" s="44">
        <v>2708709</v>
      </c>
      <c r="E686" s="44">
        <v>162522.54</v>
      </c>
      <c r="F686" s="52">
        <v>0.0003</v>
      </c>
    </row>
    <row r="687" spans="1:6" ht="13.5">
      <c r="A687" s="41" t="s">
        <v>412</v>
      </c>
      <c r="B687" s="41" t="s">
        <v>885</v>
      </c>
      <c r="C687" s="43">
        <v>318</v>
      </c>
      <c r="D687" s="44">
        <v>4263610</v>
      </c>
      <c r="E687" s="44">
        <v>253087.02</v>
      </c>
      <c r="F687" s="52">
        <v>0.0005</v>
      </c>
    </row>
    <row r="688" spans="1:6" ht="13.5">
      <c r="A688" s="41" t="s">
        <v>412</v>
      </c>
      <c r="B688" s="41" t="s">
        <v>860</v>
      </c>
      <c r="C688" s="43">
        <v>162</v>
      </c>
      <c r="D688" s="44">
        <v>1670666</v>
      </c>
      <c r="E688" s="44">
        <v>100239.96</v>
      </c>
      <c r="F688" s="52">
        <v>0.0002</v>
      </c>
    </row>
    <row r="689" spans="1:6" ht="13.5">
      <c r="A689" s="41" t="s">
        <v>412</v>
      </c>
      <c r="B689" s="41" t="s">
        <v>859</v>
      </c>
      <c r="C689" s="43">
        <v>35</v>
      </c>
      <c r="D689" s="44">
        <v>2391433</v>
      </c>
      <c r="E689" s="44">
        <v>143485.98</v>
      </c>
      <c r="F689" s="52">
        <v>0.0003</v>
      </c>
    </row>
    <row r="690" spans="1:6" ht="13.5">
      <c r="A690" s="41" t="s">
        <v>412</v>
      </c>
      <c r="B690" s="41" t="s">
        <v>858</v>
      </c>
      <c r="C690" s="59">
        <v>34</v>
      </c>
      <c r="D690" s="60">
        <v>1639067</v>
      </c>
      <c r="E690" s="60">
        <v>98344.02</v>
      </c>
      <c r="F690" s="61">
        <v>0.0002</v>
      </c>
    </row>
    <row r="691" spans="1:6" ht="13.5">
      <c r="A691" s="41" t="s">
        <v>412</v>
      </c>
      <c r="B691" s="41" t="s">
        <v>6</v>
      </c>
      <c r="C691" s="43">
        <v>857</v>
      </c>
      <c r="D691" s="44">
        <v>32353144</v>
      </c>
      <c r="E691" s="44">
        <v>1938459.06</v>
      </c>
      <c r="F691" s="52">
        <v>0.0035</v>
      </c>
    </row>
    <row r="692" spans="3:6" ht="13.5">
      <c r="C692" s="43"/>
      <c r="D692" s="44"/>
      <c r="E692" s="44"/>
      <c r="F692" s="52"/>
    </row>
    <row r="693" spans="1:6" ht="13.5">
      <c r="A693" s="41" t="s">
        <v>424</v>
      </c>
      <c r="B693" s="41" t="s">
        <v>869</v>
      </c>
      <c r="C693" s="43">
        <v>16</v>
      </c>
      <c r="D693" s="44">
        <v>573292</v>
      </c>
      <c r="E693" s="44">
        <v>34397.52</v>
      </c>
      <c r="F693" s="52">
        <v>0.0001</v>
      </c>
    </row>
    <row r="694" spans="1:6" ht="13.5">
      <c r="A694" s="41" t="s">
        <v>424</v>
      </c>
      <c r="B694" s="41" t="s">
        <v>868</v>
      </c>
      <c r="C694" s="56">
        <v>22</v>
      </c>
      <c r="D694" s="57">
        <v>2700107</v>
      </c>
      <c r="E694" s="57">
        <v>162006.42</v>
      </c>
      <c r="F694" s="58">
        <v>0.0003</v>
      </c>
    </row>
    <row r="695" spans="1:6" ht="13.5">
      <c r="A695" s="41" t="s">
        <v>424</v>
      </c>
      <c r="B695" s="41" t="s">
        <v>867</v>
      </c>
      <c r="C695" s="43">
        <v>70</v>
      </c>
      <c r="D695" s="44">
        <v>6377653</v>
      </c>
      <c r="E695" s="44">
        <v>382659.18</v>
      </c>
      <c r="F695" s="52">
        <v>0.0007</v>
      </c>
    </row>
    <row r="696" spans="1:6" ht="13.5">
      <c r="A696" s="41" t="s">
        <v>424</v>
      </c>
      <c r="B696" s="41" t="s">
        <v>866</v>
      </c>
      <c r="C696" s="43">
        <v>18</v>
      </c>
      <c r="D696" s="44">
        <v>4994564</v>
      </c>
      <c r="E696" s="44">
        <v>299673.84</v>
      </c>
      <c r="F696" s="52">
        <v>0.0005</v>
      </c>
    </row>
    <row r="697" spans="1:6" ht="13.5">
      <c r="A697" s="41" t="s">
        <v>424</v>
      </c>
      <c r="B697" s="41" t="s">
        <v>865</v>
      </c>
      <c r="C697" s="43">
        <v>19</v>
      </c>
      <c r="D697" s="44">
        <v>11934354</v>
      </c>
      <c r="E697" s="44">
        <v>716061.24</v>
      </c>
      <c r="F697" s="52">
        <v>0.0013</v>
      </c>
    </row>
    <row r="698" spans="1:6" ht="13.5">
      <c r="A698" s="41" t="s">
        <v>424</v>
      </c>
      <c r="B698" s="41" t="s">
        <v>864</v>
      </c>
      <c r="C698" s="43">
        <v>32</v>
      </c>
      <c r="D698" s="44">
        <v>1805875</v>
      </c>
      <c r="E698" s="44">
        <v>108352.5</v>
      </c>
      <c r="F698" s="52">
        <v>0.0002</v>
      </c>
    </row>
    <row r="699" spans="1:6" ht="13.5">
      <c r="A699" s="41" t="s">
        <v>424</v>
      </c>
      <c r="B699" s="41" t="s">
        <v>863</v>
      </c>
      <c r="C699" s="43">
        <v>192</v>
      </c>
      <c r="D699" s="44">
        <v>8145457</v>
      </c>
      <c r="E699" s="44">
        <v>488727.42</v>
      </c>
      <c r="F699" s="52">
        <v>0.0009</v>
      </c>
    </row>
    <row r="700" spans="1:6" ht="13.5">
      <c r="A700" s="41" t="s">
        <v>424</v>
      </c>
      <c r="B700" s="41" t="s">
        <v>862</v>
      </c>
      <c r="C700" s="43">
        <v>49</v>
      </c>
      <c r="D700" s="44">
        <v>4296789</v>
      </c>
      <c r="E700" s="44">
        <v>257807.34</v>
      </c>
      <c r="F700" s="52">
        <v>0.0005</v>
      </c>
    </row>
    <row r="701" spans="1:6" ht="13.5">
      <c r="A701" s="41" t="s">
        <v>424</v>
      </c>
      <c r="B701" s="41" t="s">
        <v>885</v>
      </c>
      <c r="C701" s="43">
        <v>444</v>
      </c>
      <c r="D701" s="44">
        <v>9801313</v>
      </c>
      <c r="E701" s="44">
        <v>578777.92</v>
      </c>
      <c r="F701" s="52">
        <v>0.0011</v>
      </c>
    </row>
    <row r="702" spans="1:6" ht="13.5">
      <c r="A702" s="41" t="s">
        <v>424</v>
      </c>
      <c r="B702" s="41" t="s">
        <v>860</v>
      </c>
      <c r="C702" s="43">
        <v>280</v>
      </c>
      <c r="D702" s="44">
        <v>6782218</v>
      </c>
      <c r="E702" s="44">
        <v>406933.08</v>
      </c>
      <c r="F702" s="52">
        <v>0.0007</v>
      </c>
    </row>
    <row r="703" spans="1:6" ht="13.5">
      <c r="A703" s="41" t="s">
        <v>424</v>
      </c>
      <c r="B703" s="41" t="s">
        <v>859</v>
      </c>
      <c r="C703" s="43">
        <v>53</v>
      </c>
      <c r="D703" s="44">
        <v>19545348</v>
      </c>
      <c r="E703" s="44">
        <v>1172720.88</v>
      </c>
      <c r="F703" s="52">
        <v>0.0021</v>
      </c>
    </row>
    <row r="704" spans="1:6" ht="13.5">
      <c r="A704" s="41" t="s">
        <v>424</v>
      </c>
      <c r="B704" s="41" t="s">
        <v>858</v>
      </c>
      <c r="C704" s="59">
        <v>50</v>
      </c>
      <c r="D704" s="60">
        <v>3509352</v>
      </c>
      <c r="E704" s="60">
        <v>210561.12</v>
      </c>
      <c r="F704" s="61">
        <v>0.0004</v>
      </c>
    </row>
    <row r="705" spans="1:6" ht="13.5">
      <c r="A705" s="41" t="s">
        <v>424</v>
      </c>
      <c r="B705" s="41" t="s">
        <v>6</v>
      </c>
      <c r="C705" s="43">
        <v>1245</v>
      </c>
      <c r="D705" s="44">
        <v>80466322</v>
      </c>
      <c r="E705" s="44">
        <v>4818678.46</v>
      </c>
      <c r="F705" s="52">
        <v>0.0088</v>
      </c>
    </row>
    <row r="706" spans="3:6" ht="13.5">
      <c r="C706" s="43"/>
      <c r="D706" s="44"/>
      <c r="E706" s="44"/>
      <c r="F706" s="52"/>
    </row>
    <row r="707" spans="1:6" ht="13.5">
      <c r="A707" s="41" t="s">
        <v>315</v>
      </c>
      <c r="B707" s="41" t="s">
        <v>869</v>
      </c>
      <c r="C707" s="43">
        <v>11</v>
      </c>
      <c r="D707" s="44">
        <v>355431</v>
      </c>
      <c r="E707" s="44">
        <v>21325.86</v>
      </c>
      <c r="F707" s="52">
        <v>0</v>
      </c>
    </row>
    <row r="708" spans="1:6" ht="13.5">
      <c r="A708" s="41" t="s">
        <v>315</v>
      </c>
      <c r="B708" s="41" t="s">
        <v>868</v>
      </c>
      <c r="C708" s="43">
        <v>13</v>
      </c>
      <c r="D708" s="44">
        <v>823874</v>
      </c>
      <c r="E708" s="44">
        <v>49432.44</v>
      </c>
      <c r="F708" s="52">
        <v>0.0001</v>
      </c>
    </row>
    <row r="709" spans="1:6" ht="13.5">
      <c r="A709" s="41" t="s">
        <v>315</v>
      </c>
      <c r="B709" s="41" t="s">
        <v>867</v>
      </c>
      <c r="C709" s="43">
        <v>40</v>
      </c>
      <c r="D709" s="44">
        <v>2847761</v>
      </c>
      <c r="E709" s="44">
        <v>170865.66</v>
      </c>
      <c r="F709" s="52">
        <v>0.0003</v>
      </c>
    </row>
    <row r="710" spans="1:6" ht="13.5">
      <c r="A710" s="41" t="s">
        <v>315</v>
      </c>
      <c r="B710" s="41" t="s">
        <v>866</v>
      </c>
      <c r="C710" s="43">
        <v>21</v>
      </c>
      <c r="D710" s="44">
        <v>3251522</v>
      </c>
      <c r="E710" s="44">
        <v>195091.32</v>
      </c>
      <c r="F710" s="52">
        <v>0.0004</v>
      </c>
    </row>
    <row r="711" spans="1:6" ht="13.5">
      <c r="A711" s="41" t="s">
        <v>315</v>
      </c>
      <c r="B711" s="41" t="s">
        <v>865</v>
      </c>
      <c r="C711" s="43">
        <v>11</v>
      </c>
      <c r="D711" s="44">
        <v>11574346</v>
      </c>
      <c r="E711" s="44">
        <v>694460.76</v>
      </c>
      <c r="F711" s="52">
        <v>0.0013</v>
      </c>
    </row>
    <row r="712" spans="1:6" ht="13.5">
      <c r="A712" s="41" t="s">
        <v>315</v>
      </c>
      <c r="B712" s="41" t="s">
        <v>864</v>
      </c>
      <c r="C712" s="56">
        <v>23</v>
      </c>
      <c r="D712" s="57">
        <v>167804</v>
      </c>
      <c r="E712" s="57">
        <v>10068.24</v>
      </c>
      <c r="F712" s="58">
        <v>0</v>
      </c>
    </row>
    <row r="713" spans="1:6" ht="13.5">
      <c r="A713" s="41" t="s">
        <v>315</v>
      </c>
      <c r="B713" s="41" t="s">
        <v>863</v>
      </c>
      <c r="C713" s="43">
        <v>100</v>
      </c>
      <c r="D713" s="44">
        <v>2566359</v>
      </c>
      <c r="E713" s="44">
        <v>153981.54</v>
      </c>
      <c r="F713" s="52">
        <v>0.0003</v>
      </c>
    </row>
    <row r="714" spans="1:6" ht="13.5">
      <c r="A714" s="41" t="s">
        <v>315</v>
      </c>
      <c r="B714" s="41" t="s">
        <v>862</v>
      </c>
      <c r="C714" s="43">
        <v>20</v>
      </c>
      <c r="D714" s="44">
        <v>2801027</v>
      </c>
      <c r="E714" s="44">
        <v>168061.62</v>
      </c>
      <c r="F714" s="52">
        <v>0.0003</v>
      </c>
    </row>
    <row r="715" spans="1:6" ht="13.5">
      <c r="A715" s="41" t="s">
        <v>315</v>
      </c>
      <c r="B715" s="41" t="s">
        <v>885</v>
      </c>
      <c r="C715" s="43">
        <v>257</v>
      </c>
      <c r="D715" s="44">
        <v>5576277</v>
      </c>
      <c r="E715" s="44">
        <v>329122.63</v>
      </c>
      <c r="F715" s="52">
        <v>0.0006</v>
      </c>
    </row>
    <row r="716" spans="1:6" ht="13.5">
      <c r="A716" s="41" t="s">
        <v>315</v>
      </c>
      <c r="B716" s="41" t="s">
        <v>860</v>
      </c>
      <c r="C716" s="43">
        <v>219</v>
      </c>
      <c r="D716" s="44">
        <v>2628199</v>
      </c>
      <c r="E716" s="44">
        <v>157691.94</v>
      </c>
      <c r="F716" s="52">
        <v>0.0003</v>
      </c>
    </row>
    <row r="717" spans="1:6" ht="13.5">
      <c r="A717" s="41" t="s">
        <v>315</v>
      </c>
      <c r="B717" s="41" t="s">
        <v>859</v>
      </c>
      <c r="C717" s="43">
        <v>27</v>
      </c>
      <c r="D717" s="44">
        <v>10528161</v>
      </c>
      <c r="E717" s="44">
        <v>631689.66</v>
      </c>
      <c r="F717" s="52">
        <v>0.0012</v>
      </c>
    </row>
    <row r="718" spans="1:6" ht="13.5">
      <c r="A718" s="41" t="s">
        <v>315</v>
      </c>
      <c r="B718" s="41" t="s">
        <v>858</v>
      </c>
      <c r="C718" s="59">
        <v>33</v>
      </c>
      <c r="D718" s="60">
        <v>699109</v>
      </c>
      <c r="E718" s="60">
        <v>41946.54</v>
      </c>
      <c r="F718" s="61">
        <v>0.0001</v>
      </c>
    </row>
    <row r="719" spans="1:6" ht="13.5">
      <c r="A719" s="41" t="s">
        <v>315</v>
      </c>
      <c r="B719" s="41" t="s">
        <v>6</v>
      </c>
      <c r="C719" s="43">
        <v>775</v>
      </c>
      <c r="D719" s="44">
        <v>43819870</v>
      </c>
      <c r="E719" s="44">
        <v>2623738.21</v>
      </c>
      <c r="F719" s="52">
        <v>0.0048</v>
      </c>
    </row>
    <row r="720" spans="3:6" ht="13.5">
      <c r="C720" s="43"/>
      <c r="D720" s="44"/>
      <c r="E720" s="44"/>
      <c r="F720" s="52"/>
    </row>
    <row r="721" spans="1:6" ht="13.5">
      <c r="A721" s="41" t="s">
        <v>440</v>
      </c>
      <c r="B721" s="41" t="s">
        <v>869</v>
      </c>
      <c r="C721" s="43">
        <v>98</v>
      </c>
      <c r="D721" s="44">
        <v>25602273</v>
      </c>
      <c r="E721" s="44">
        <v>1536136.38</v>
      </c>
      <c r="F721" s="52">
        <v>0.0028</v>
      </c>
    </row>
    <row r="722" spans="1:6" ht="13.5">
      <c r="A722" s="41" t="s">
        <v>440</v>
      </c>
      <c r="B722" s="41" t="s">
        <v>868</v>
      </c>
      <c r="C722" s="43">
        <v>52</v>
      </c>
      <c r="D722" s="44">
        <v>46885090</v>
      </c>
      <c r="E722" s="44">
        <v>2813105.4</v>
      </c>
      <c r="F722" s="52">
        <v>0.0051</v>
      </c>
    </row>
    <row r="723" spans="1:6" ht="13.5">
      <c r="A723" s="41" t="s">
        <v>440</v>
      </c>
      <c r="B723" s="41" t="s">
        <v>867</v>
      </c>
      <c r="C723" s="43">
        <v>349</v>
      </c>
      <c r="D723" s="44">
        <v>63848811</v>
      </c>
      <c r="E723" s="44">
        <v>3830928.66</v>
      </c>
      <c r="F723" s="52">
        <v>0.007</v>
      </c>
    </row>
    <row r="724" spans="1:6" ht="13.5">
      <c r="A724" s="41" t="s">
        <v>440</v>
      </c>
      <c r="B724" s="41" t="s">
        <v>866</v>
      </c>
      <c r="C724" s="43">
        <v>89</v>
      </c>
      <c r="D724" s="44">
        <v>24480649</v>
      </c>
      <c r="E724" s="44">
        <v>1468838.94</v>
      </c>
      <c r="F724" s="52">
        <v>0.0027</v>
      </c>
    </row>
    <row r="725" spans="1:6" ht="13.5">
      <c r="A725" s="41" t="s">
        <v>440</v>
      </c>
      <c r="B725" s="41" t="s">
        <v>865</v>
      </c>
      <c r="C725" s="56">
        <v>43</v>
      </c>
      <c r="D725" s="57">
        <v>75834640</v>
      </c>
      <c r="E725" s="57">
        <v>4550078.4</v>
      </c>
      <c r="F725" s="58">
        <v>0.0083</v>
      </c>
    </row>
    <row r="726" spans="1:6" ht="13.5">
      <c r="A726" s="41" t="s">
        <v>440</v>
      </c>
      <c r="B726" s="41" t="s">
        <v>864</v>
      </c>
      <c r="C726" s="43">
        <v>82</v>
      </c>
      <c r="D726" s="44">
        <v>22445931</v>
      </c>
      <c r="E726" s="44">
        <v>1346755.86</v>
      </c>
      <c r="F726" s="52">
        <v>0.0025</v>
      </c>
    </row>
    <row r="727" spans="1:6" ht="13.5">
      <c r="A727" s="41" t="s">
        <v>440</v>
      </c>
      <c r="B727" s="41" t="s">
        <v>863</v>
      </c>
      <c r="C727" s="43">
        <v>449</v>
      </c>
      <c r="D727" s="44">
        <v>22563818</v>
      </c>
      <c r="E727" s="44">
        <v>1353829.08</v>
      </c>
      <c r="F727" s="52">
        <v>0.0025</v>
      </c>
    </row>
    <row r="728" spans="1:6" ht="13.5">
      <c r="A728" s="41" t="s">
        <v>440</v>
      </c>
      <c r="B728" s="41" t="s">
        <v>862</v>
      </c>
      <c r="C728" s="43">
        <v>92</v>
      </c>
      <c r="D728" s="44">
        <v>17766206</v>
      </c>
      <c r="E728" s="44">
        <v>1065972.36</v>
      </c>
      <c r="F728" s="52">
        <v>0.0019</v>
      </c>
    </row>
    <row r="729" spans="1:6" ht="13.5">
      <c r="A729" s="41" t="s">
        <v>440</v>
      </c>
      <c r="B729" s="41" t="s">
        <v>885</v>
      </c>
      <c r="C729" s="43">
        <v>1307</v>
      </c>
      <c r="D729" s="44">
        <v>61778183</v>
      </c>
      <c r="E729" s="44">
        <v>3589183.04</v>
      </c>
      <c r="F729" s="52">
        <v>0.0065</v>
      </c>
    </row>
    <row r="730" spans="1:6" ht="13.5">
      <c r="A730" s="41" t="s">
        <v>440</v>
      </c>
      <c r="B730" s="41" t="s">
        <v>860</v>
      </c>
      <c r="C730" s="43">
        <v>819</v>
      </c>
      <c r="D730" s="44">
        <v>51037680</v>
      </c>
      <c r="E730" s="44">
        <v>3062260.8</v>
      </c>
      <c r="F730" s="52">
        <v>0.0056</v>
      </c>
    </row>
    <row r="731" spans="1:6" ht="13.5">
      <c r="A731" s="41" t="s">
        <v>440</v>
      </c>
      <c r="B731" s="41" t="s">
        <v>859</v>
      </c>
      <c r="C731" s="43">
        <v>84</v>
      </c>
      <c r="D731" s="44">
        <v>25177244</v>
      </c>
      <c r="E731" s="44">
        <v>1510634.64</v>
      </c>
      <c r="F731" s="52">
        <v>0.0028</v>
      </c>
    </row>
    <row r="732" spans="1:6" ht="13.5">
      <c r="A732" s="41" t="s">
        <v>440</v>
      </c>
      <c r="B732" s="41" t="s">
        <v>858</v>
      </c>
      <c r="C732" s="59">
        <v>115</v>
      </c>
      <c r="D732" s="60">
        <v>13525820</v>
      </c>
      <c r="E732" s="60">
        <v>811549.2</v>
      </c>
      <c r="F732" s="61">
        <v>0.0015</v>
      </c>
    </row>
    <row r="733" spans="1:6" ht="13.5">
      <c r="A733" s="41" t="s">
        <v>440</v>
      </c>
      <c r="B733" s="41" t="s">
        <v>6</v>
      </c>
      <c r="C733" s="43">
        <v>3579</v>
      </c>
      <c r="D733" s="44">
        <v>450946345</v>
      </c>
      <c r="E733" s="44">
        <v>26939272.76</v>
      </c>
      <c r="F733" s="52">
        <v>0.0491</v>
      </c>
    </row>
    <row r="734" spans="3:6" ht="13.5">
      <c r="C734" s="43"/>
      <c r="D734" s="44"/>
      <c r="E734" s="44"/>
      <c r="F734" s="52"/>
    </row>
    <row r="735" spans="1:6" ht="13.5">
      <c r="A735" s="41" t="s">
        <v>451</v>
      </c>
      <c r="B735" s="41" t="s">
        <v>869</v>
      </c>
      <c r="C735" s="49" t="s">
        <v>884</v>
      </c>
      <c r="D735" s="50" t="s">
        <v>884</v>
      </c>
      <c r="E735" s="50" t="s">
        <v>884</v>
      </c>
      <c r="F735" s="51" t="s">
        <v>884</v>
      </c>
    </row>
    <row r="736" spans="1:6" ht="13.5">
      <c r="A736" s="41" t="s">
        <v>451</v>
      </c>
      <c r="B736" s="41" t="s">
        <v>868</v>
      </c>
      <c r="C736" s="43">
        <v>11</v>
      </c>
      <c r="D736" s="44">
        <v>1164645</v>
      </c>
      <c r="E736" s="44">
        <v>69878.7</v>
      </c>
      <c r="F736" s="52">
        <v>0.0001</v>
      </c>
    </row>
    <row r="737" spans="1:6" ht="13.5">
      <c r="A737" s="41" t="s">
        <v>451</v>
      </c>
      <c r="B737" s="41" t="s">
        <v>867</v>
      </c>
      <c r="C737" s="43">
        <v>46</v>
      </c>
      <c r="D737" s="44">
        <v>3043884</v>
      </c>
      <c r="E737" s="44">
        <v>182633.04</v>
      </c>
      <c r="F737" s="52">
        <v>0.0003</v>
      </c>
    </row>
    <row r="738" spans="1:6" ht="13.5">
      <c r="A738" s="41" t="s">
        <v>451</v>
      </c>
      <c r="B738" s="41" t="s">
        <v>866</v>
      </c>
      <c r="C738" s="43">
        <v>11</v>
      </c>
      <c r="D738" s="44">
        <v>1360540</v>
      </c>
      <c r="E738" s="44">
        <v>81632.4</v>
      </c>
      <c r="F738" s="52">
        <v>0.0001</v>
      </c>
    </row>
    <row r="739" spans="1:6" ht="13.5">
      <c r="A739" s="41" t="s">
        <v>451</v>
      </c>
      <c r="B739" s="41" t="s">
        <v>865</v>
      </c>
      <c r="C739" s="49" t="s">
        <v>884</v>
      </c>
      <c r="D739" s="50" t="s">
        <v>884</v>
      </c>
      <c r="E739" s="50" t="s">
        <v>884</v>
      </c>
      <c r="F739" s="51" t="s">
        <v>884</v>
      </c>
    </row>
    <row r="740" spans="1:6" ht="13.5">
      <c r="A740" s="41" t="s">
        <v>451</v>
      </c>
      <c r="B740" s="41" t="s">
        <v>864</v>
      </c>
      <c r="C740" s="43">
        <v>16</v>
      </c>
      <c r="D740" s="44">
        <v>752786</v>
      </c>
      <c r="E740" s="44">
        <v>45167.16</v>
      </c>
      <c r="F740" s="52">
        <v>0.0001</v>
      </c>
    </row>
    <row r="741" spans="1:6" ht="13.5">
      <c r="A741" s="41" t="s">
        <v>451</v>
      </c>
      <c r="B741" s="41" t="s">
        <v>863</v>
      </c>
      <c r="C741" s="43">
        <v>138</v>
      </c>
      <c r="D741" s="44">
        <v>3775241</v>
      </c>
      <c r="E741" s="44">
        <v>226514.46</v>
      </c>
      <c r="F741" s="52">
        <v>0.0004</v>
      </c>
    </row>
    <row r="742" spans="1:6" ht="13.5">
      <c r="A742" s="41" t="s">
        <v>451</v>
      </c>
      <c r="B742" s="41" t="s">
        <v>862</v>
      </c>
      <c r="C742" s="43">
        <v>31</v>
      </c>
      <c r="D742" s="44">
        <v>3589521</v>
      </c>
      <c r="E742" s="44">
        <v>214453.03</v>
      </c>
      <c r="F742" s="52">
        <v>0.0004</v>
      </c>
    </row>
    <row r="743" spans="1:6" ht="13.5">
      <c r="A743" s="41" t="s">
        <v>451</v>
      </c>
      <c r="B743" s="41" t="s">
        <v>885</v>
      </c>
      <c r="C743" s="43">
        <v>291</v>
      </c>
      <c r="D743" s="44">
        <v>3638266</v>
      </c>
      <c r="E743" s="44">
        <v>216181.57</v>
      </c>
      <c r="F743" s="52">
        <v>0.0004</v>
      </c>
    </row>
    <row r="744" spans="1:6" ht="13.5">
      <c r="A744" s="41" t="s">
        <v>451</v>
      </c>
      <c r="B744" s="41" t="s">
        <v>860</v>
      </c>
      <c r="C744" s="43">
        <v>192</v>
      </c>
      <c r="D744" s="44">
        <v>2037648</v>
      </c>
      <c r="E744" s="44">
        <v>122258.88</v>
      </c>
      <c r="F744" s="52">
        <v>0.0002</v>
      </c>
    </row>
    <row r="745" spans="1:6" ht="13.5">
      <c r="A745" s="41" t="s">
        <v>451</v>
      </c>
      <c r="B745" s="41" t="s">
        <v>859</v>
      </c>
      <c r="C745" s="43">
        <v>33</v>
      </c>
      <c r="D745" s="44">
        <v>4298234</v>
      </c>
      <c r="E745" s="44">
        <v>257894.04</v>
      </c>
      <c r="F745" s="52">
        <v>0.0005</v>
      </c>
    </row>
    <row r="746" spans="1:6" ht="13.5">
      <c r="A746" s="41" t="s">
        <v>451</v>
      </c>
      <c r="B746" s="41" t="s">
        <v>858</v>
      </c>
      <c r="C746" s="43">
        <v>50</v>
      </c>
      <c r="D746" s="44">
        <v>3769620</v>
      </c>
      <c r="E746" s="44">
        <v>226177.2</v>
      </c>
      <c r="F746" s="52">
        <v>0.0004</v>
      </c>
    </row>
    <row r="747" spans="1:6" ht="13.5">
      <c r="A747" s="41" t="s">
        <v>451</v>
      </c>
      <c r="B747" s="41" t="s">
        <v>6</v>
      </c>
      <c r="C747" s="43">
        <v>834</v>
      </c>
      <c r="D747" s="44">
        <v>35649597</v>
      </c>
      <c r="E747" s="44">
        <v>2135943.2</v>
      </c>
      <c r="F747" s="52">
        <v>0.0039</v>
      </c>
    </row>
    <row r="748" spans="3:6" ht="13.5">
      <c r="C748" s="43"/>
      <c r="D748" s="44"/>
      <c r="E748" s="44"/>
      <c r="F748" s="52"/>
    </row>
    <row r="749" spans="1:6" ht="13.5">
      <c r="A749" s="41" t="s">
        <v>459</v>
      </c>
      <c r="B749" s="41" t="s">
        <v>869</v>
      </c>
      <c r="C749" s="53" t="s">
        <v>884</v>
      </c>
      <c r="D749" s="54" t="s">
        <v>884</v>
      </c>
      <c r="E749" s="54" t="s">
        <v>884</v>
      </c>
      <c r="F749" s="55" t="s">
        <v>884</v>
      </c>
    </row>
    <row r="750" spans="1:6" ht="13.5">
      <c r="A750" s="41" t="s">
        <v>459</v>
      </c>
      <c r="B750" s="41" t="s">
        <v>868</v>
      </c>
      <c r="C750" s="43">
        <v>11</v>
      </c>
      <c r="D750" s="44">
        <v>681225</v>
      </c>
      <c r="E750" s="44">
        <v>40873.5</v>
      </c>
      <c r="F750" s="52">
        <v>0.0001</v>
      </c>
    </row>
    <row r="751" spans="1:6" ht="13.5">
      <c r="A751" s="41" t="s">
        <v>459</v>
      </c>
      <c r="B751" s="41" t="s">
        <v>867</v>
      </c>
      <c r="C751" s="43">
        <v>18</v>
      </c>
      <c r="D751" s="44">
        <v>652484</v>
      </c>
      <c r="E751" s="44">
        <v>39149.04</v>
      </c>
      <c r="F751" s="52">
        <v>0.0001</v>
      </c>
    </row>
    <row r="752" spans="1:6" ht="13.5">
      <c r="A752" s="41" t="s">
        <v>459</v>
      </c>
      <c r="B752" s="41" t="s">
        <v>866</v>
      </c>
      <c r="C752" s="43">
        <v>8</v>
      </c>
      <c r="D752" s="44">
        <v>286133</v>
      </c>
      <c r="E752" s="44">
        <v>17167.98</v>
      </c>
      <c r="F752" s="52">
        <v>0</v>
      </c>
    </row>
    <row r="753" spans="1:6" ht="13.5">
      <c r="A753" s="41" t="s">
        <v>459</v>
      </c>
      <c r="B753" s="41" t="s">
        <v>865</v>
      </c>
      <c r="C753" s="49" t="s">
        <v>884</v>
      </c>
      <c r="D753" s="50" t="s">
        <v>884</v>
      </c>
      <c r="E753" s="50" t="s">
        <v>884</v>
      </c>
      <c r="F753" s="51" t="s">
        <v>884</v>
      </c>
    </row>
    <row r="754" spans="1:6" ht="13.5">
      <c r="A754" s="41" t="s">
        <v>459</v>
      </c>
      <c r="B754" s="41" t="s">
        <v>864</v>
      </c>
      <c r="C754" s="43">
        <v>6</v>
      </c>
      <c r="D754" s="44">
        <v>548302</v>
      </c>
      <c r="E754" s="44">
        <v>32898.12</v>
      </c>
      <c r="F754" s="52">
        <v>0.0001</v>
      </c>
    </row>
    <row r="755" spans="1:6" ht="13.5">
      <c r="A755" s="41" t="s">
        <v>459</v>
      </c>
      <c r="B755" s="41" t="s">
        <v>863</v>
      </c>
      <c r="C755" s="43">
        <v>79</v>
      </c>
      <c r="D755" s="44">
        <v>1713570</v>
      </c>
      <c r="E755" s="44">
        <v>102814.2</v>
      </c>
      <c r="F755" s="52">
        <v>0.0002</v>
      </c>
    </row>
    <row r="756" spans="1:6" ht="13.5">
      <c r="A756" s="41" t="s">
        <v>459</v>
      </c>
      <c r="B756" s="41" t="s">
        <v>862</v>
      </c>
      <c r="C756" s="43">
        <v>24</v>
      </c>
      <c r="D756" s="44">
        <v>1590314</v>
      </c>
      <c r="E756" s="44">
        <v>95418.84</v>
      </c>
      <c r="F756" s="52">
        <v>0.0002</v>
      </c>
    </row>
    <row r="757" spans="1:6" ht="13.5">
      <c r="A757" s="41" t="s">
        <v>459</v>
      </c>
      <c r="B757" s="41" t="s">
        <v>885</v>
      </c>
      <c r="C757" s="43">
        <v>164</v>
      </c>
      <c r="D757" s="44">
        <v>1789941</v>
      </c>
      <c r="E757" s="44">
        <v>106700.53</v>
      </c>
      <c r="F757" s="52">
        <v>0.0002</v>
      </c>
    </row>
    <row r="758" spans="1:6" ht="13.5">
      <c r="A758" s="41" t="s">
        <v>459</v>
      </c>
      <c r="B758" s="41" t="s">
        <v>860</v>
      </c>
      <c r="C758" s="43">
        <v>86</v>
      </c>
      <c r="D758" s="44">
        <v>709053</v>
      </c>
      <c r="E758" s="44">
        <v>42543.18</v>
      </c>
      <c r="F758" s="52">
        <v>0.0001</v>
      </c>
    </row>
    <row r="759" spans="1:6" ht="13.5">
      <c r="A759" s="41" t="s">
        <v>459</v>
      </c>
      <c r="B759" s="41" t="s">
        <v>859</v>
      </c>
      <c r="C759" s="43">
        <v>16</v>
      </c>
      <c r="D759" s="44">
        <v>242427</v>
      </c>
      <c r="E759" s="44">
        <v>14545.62</v>
      </c>
      <c r="F759" s="52">
        <v>0</v>
      </c>
    </row>
    <row r="760" spans="1:6" ht="13.5">
      <c r="A760" s="41" t="s">
        <v>459</v>
      </c>
      <c r="B760" s="41" t="s">
        <v>858</v>
      </c>
      <c r="C760" s="59">
        <v>23</v>
      </c>
      <c r="D760" s="60">
        <v>1356426</v>
      </c>
      <c r="E760" s="60">
        <v>81385.56</v>
      </c>
      <c r="F760" s="61">
        <v>0.0001</v>
      </c>
    </row>
    <row r="761" spans="1:6" ht="13.5">
      <c r="A761" s="41" t="s">
        <v>459</v>
      </c>
      <c r="B761" s="41" t="s">
        <v>6</v>
      </c>
      <c r="C761" s="56">
        <v>442</v>
      </c>
      <c r="D761" s="57">
        <v>10533417</v>
      </c>
      <c r="E761" s="57">
        <v>631309.09</v>
      </c>
      <c r="F761" s="58">
        <v>0.0012</v>
      </c>
    </row>
    <row r="762" spans="3:6" ht="13.5">
      <c r="C762" s="43"/>
      <c r="D762" s="44"/>
      <c r="E762" s="44"/>
      <c r="F762" s="52"/>
    </row>
    <row r="763" spans="1:6" ht="13.5">
      <c r="A763" s="41" t="s">
        <v>470</v>
      </c>
      <c r="B763" s="41" t="s">
        <v>869</v>
      </c>
      <c r="C763" s="43">
        <v>8</v>
      </c>
      <c r="D763" s="44">
        <v>371530</v>
      </c>
      <c r="E763" s="44">
        <v>22291.8</v>
      </c>
      <c r="F763" s="52">
        <v>0</v>
      </c>
    </row>
    <row r="764" spans="1:6" ht="13.5">
      <c r="A764" s="41" t="s">
        <v>470</v>
      </c>
      <c r="B764" s="41" t="s">
        <v>868</v>
      </c>
      <c r="C764" s="43">
        <v>21</v>
      </c>
      <c r="D764" s="44">
        <v>1641998</v>
      </c>
      <c r="E764" s="44">
        <v>98519.88</v>
      </c>
      <c r="F764" s="52">
        <v>0.0002</v>
      </c>
    </row>
    <row r="765" spans="1:6" ht="13.5">
      <c r="A765" s="41" t="s">
        <v>470</v>
      </c>
      <c r="B765" s="41" t="s">
        <v>867</v>
      </c>
      <c r="C765" s="56">
        <v>45</v>
      </c>
      <c r="D765" s="57">
        <v>3167990</v>
      </c>
      <c r="E765" s="57">
        <v>190079.4</v>
      </c>
      <c r="F765" s="58">
        <v>0.0003</v>
      </c>
    </row>
    <row r="766" spans="1:6" ht="13.5">
      <c r="A766" s="41" t="s">
        <v>470</v>
      </c>
      <c r="B766" s="41" t="s">
        <v>866</v>
      </c>
      <c r="C766" s="43">
        <v>15</v>
      </c>
      <c r="D766" s="44">
        <v>2621582</v>
      </c>
      <c r="E766" s="44">
        <v>157294.92</v>
      </c>
      <c r="F766" s="52">
        <v>0.0003</v>
      </c>
    </row>
    <row r="767" spans="1:6" ht="13.5">
      <c r="A767" s="41" t="s">
        <v>470</v>
      </c>
      <c r="B767" s="41" t="s">
        <v>865</v>
      </c>
      <c r="C767" s="43">
        <v>7</v>
      </c>
      <c r="D767" s="44">
        <v>3903720</v>
      </c>
      <c r="E767" s="44">
        <v>234223.2</v>
      </c>
      <c r="F767" s="52">
        <v>0.0004</v>
      </c>
    </row>
    <row r="768" spans="1:6" ht="13.5">
      <c r="A768" s="41" t="s">
        <v>470</v>
      </c>
      <c r="B768" s="41" t="s">
        <v>864</v>
      </c>
      <c r="C768" s="43">
        <v>15</v>
      </c>
      <c r="D768" s="44">
        <v>971969</v>
      </c>
      <c r="E768" s="44">
        <v>58318.14</v>
      </c>
      <c r="F768" s="52">
        <v>0.0001</v>
      </c>
    </row>
    <row r="769" spans="1:6" ht="13.5">
      <c r="A769" s="41" t="s">
        <v>470</v>
      </c>
      <c r="B769" s="41" t="s">
        <v>863</v>
      </c>
      <c r="C769" s="43">
        <v>132</v>
      </c>
      <c r="D769" s="44">
        <v>5260601</v>
      </c>
      <c r="E769" s="44">
        <v>315636.06</v>
      </c>
      <c r="F769" s="52">
        <v>0.0006</v>
      </c>
    </row>
    <row r="770" spans="1:6" ht="13.5">
      <c r="A770" s="41" t="s">
        <v>470</v>
      </c>
      <c r="B770" s="41" t="s">
        <v>862</v>
      </c>
      <c r="C770" s="43">
        <v>40</v>
      </c>
      <c r="D770" s="44">
        <v>4404101</v>
      </c>
      <c r="E770" s="44">
        <v>264246.06</v>
      </c>
      <c r="F770" s="52">
        <v>0.0005</v>
      </c>
    </row>
    <row r="771" spans="1:6" ht="13.5">
      <c r="A771" s="41" t="s">
        <v>470</v>
      </c>
      <c r="B771" s="41" t="s">
        <v>885</v>
      </c>
      <c r="C771" s="43">
        <v>263</v>
      </c>
      <c r="D771" s="44">
        <v>5258523</v>
      </c>
      <c r="E771" s="44">
        <v>312379.02</v>
      </c>
      <c r="F771" s="52">
        <v>0.0006</v>
      </c>
    </row>
    <row r="772" spans="1:6" ht="13.5">
      <c r="A772" s="41" t="s">
        <v>470</v>
      </c>
      <c r="B772" s="41" t="s">
        <v>860</v>
      </c>
      <c r="C772" s="43">
        <v>149</v>
      </c>
      <c r="D772" s="44">
        <v>4257648</v>
      </c>
      <c r="E772" s="44">
        <v>255458.88</v>
      </c>
      <c r="F772" s="52">
        <v>0.0005</v>
      </c>
    </row>
    <row r="773" spans="1:6" ht="13.5">
      <c r="A773" s="41" t="s">
        <v>470</v>
      </c>
      <c r="B773" s="41" t="s">
        <v>859</v>
      </c>
      <c r="C773" s="43">
        <v>48</v>
      </c>
      <c r="D773" s="44">
        <v>2690535</v>
      </c>
      <c r="E773" s="44">
        <v>161432.1</v>
      </c>
      <c r="F773" s="52">
        <v>0.0003</v>
      </c>
    </row>
    <row r="774" spans="1:6" ht="13.5">
      <c r="A774" s="41" t="s">
        <v>470</v>
      </c>
      <c r="B774" s="41" t="s">
        <v>858</v>
      </c>
      <c r="C774" s="59">
        <v>48</v>
      </c>
      <c r="D774" s="60">
        <v>5685308</v>
      </c>
      <c r="E774" s="60">
        <v>341118.48</v>
      </c>
      <c r="F774" s="61">
        <v>0.0006</v>
      </c>
    </row>
    <row r="775" spans="1:6" ht="13.5">
      <c r="A775" s="41" t="s">
        <v>470</v>
      </c>
      <c r="B775" s="41" t="s">
        <v>6</v>
      </c>
      <c r="C775" s="43">
        <v>791</v>
      </c>
      <c r="D775" s="44">
        <v>40235505</v>
      </c>
      <c r="E775" s="44">
        <v>2410997.94</v>
      </c>
      <c r="F775" s="52">
        <v>0.0044</v>
      </c>
    </row>
    <row r="776" spans="3:6" ht="13.5">
      <c r="C776" s="56"/>
      <c r="D776" s="57"/>
      <c r="E776" s="57"/>
      <c r="F776" s="58"/>
    </row>
    <row r="777" spans="1:6" ht="13.5">
      <c r="A777" s="41" t="s">
        <v>484</v>
      </c>
      <c r="B777" s="41" t="s">
        <v>869</v>
      </c>
      <c r="C777" s="43">
        <v>14</v>
      </c>
      <c r="D777" s="44">
        <v>793430</v>
      </c>
      <c r="E777" s="44">
        <v>47605.8</v>
      </c>
      <c r="F777" s="52">
        <v>0.0001</v>
      </c>
    </row>
    <row r="778" spans="1:6" ht="13.5">
      <c r="A778" s="41" t="s">
        <v>484</v>
      </c>
      <c r="B778" s="41" t="s">
        <v>868</v>
      </c>
      <c r="C778" s="43">
        <v>24</v>
      </c>
      <c r="D778" s="44">
        <v>3765752</v>
      </c>
      <c r="E778" s="44">
        <v>225945.12</v>
      </c>
      <c r="F778" s="52">
        <v>0.0004</v>
      </c>
    </row>
    <row r="779" spans="1:6" ht="13.5">
      <c r="A779" s="41" t="s">
        <v>484</v>
      </c>
      <c r="B779" s="41" t="s">
        <v>867</v>
      </c>
      <c r="C779" s="56">
        <v>108</v>
      </c>
      <c r="D779" s="57">
        <v>8264875</v>
      </c>
      <c r="E779" s="57">
        <v>495892.5</v>
      </c>
      <c r="F779" s="58">
        <v>0.0009</v>
      </c>
    </row>
    <row r="780" spans="1:6" ht="13.5">
      <c r="A780" s="41" t="s">
        <v>484</v>
      </c>
      <c r="B780" s="41" t="s">
        <v>866</v>
      </c>
      <c r="C780" s="43">
        <v>14</v>
      </c>
      <c r="D780" s="44">
        <v>4980901</v>
      </c>
      <c r="E780" s="44">
        <v>298854.06</v>
      </c>
      <c r="F780" s="52">
        <v>0.0005</v>
      </c>
    </row>
    <row r="781" spans="1:6" ht="13.5">
      <c r="A781" s="41" t="s">
        <v>484</v>
      </c>
      <c r="B781" s="41" t="s">
        <v>865</v>
      </c>
      <c r="C781" s="43">
        <v>23</v>
      </c>
      <c r="D781" s="44">
        <v>17721866</v>
      </c>
      <c r="E781" s="44">
        <v>1063311.96</v>
      </c>
      <c r="F781" s="52">
        <v>0.0019</v>
      </c>
    </row>
    <row r="782" spans="1:6" ht="13.5">
      <c r="A782" s="41" t="s">
        <v>484</v>
      </c>
      <c r="B782" s="41" t="s">
        <v>864</v>
      </c>
      <c r="C782" s="43">
        <v>24</v>
      </c>
      <c r="D782" s="44">
        <v>1065976</v>
      </c>
      <c r="E782" s="44">
        <v>63958.56</v>
      </c>
      <c r="F782" s="52">
        <v>0.0001</v>
      </c>
    </row>
    <row r="783" spans="1:6" ht="13.5">
      <c r="A783" s="41" t="s">
        <v>484</v>
      </c>
      <c r="B783" s="41" t="s">
        <v>863</v>
      </c>
      <c r="C783" s="43">
        <v>182</v>
      </c>
      <c r="D783" s="44">
        <v>9699396</v>
      </c>
      <c r="E783" s="44">
        <v>581963.76</v>
      </c>
      <c r="F783" s="52">
        <v>0.0011</v>
      </c>
    </row>
    <row r="784" spans="1:6" ht="13.5">
      <c r="A784" s="41" t="s">
        <v>484</v>
      </c>
      <c r="B784" s="41" t="s">
        <v>862</v>
      </c>
      <c r="C784" s="43">
        <v>53</v>
      </c>
      <c r="D784" s="44">
        <v>7606770</v>
      </c>
      <c r="E784" s="44">
        <v>456406.2</v>
      </c>
      <c r="F784" s="52">
        <v>0.0008</v>
      </c>
    </row>
    <row r="785" spans="1:6" ht="13.5">
      <c r="A785" s="41" t="s">
        <v>484</v>
      </c>
      <c r="B785" s="41" t="s">
        <v>885</v>
      </c>
      <c r="C785" s="43">
        <v>422</v>
      </c>
      <c r="D785" s="44">
        <v>11077360</v>
      </c>
      <c r="E785" s="44">
        <v>653431.99</v>
      </c>
      <c r="F785" s="52">
        <v>0.0012</v>
      </c>
    </row>
    <row r="786" spans="1:6" ht="13.5">
      <c r="A786" s="41" t="s">
        <v>484</v>
      </c>
      <c r="B786" s="41" t="s">
        <v>860</v>
      </c>
      <c r="C786" s="43">
        <v>252</v>
      </c>
      <c r="D786" s="44">
        <v>6166068</v>
      </c>
      <c r="E786" s="44">
        <v>369964.08</v>
      </c>
      <c r="F786" s="52">
        <v>0.0007</v>
      </c>
    </row>
    <row r="787" spans="1:6" ht="13.5">
      <c r="A787" s="41" t="s">
        <v>484</v>
      </c>
      <c r="B787" s="41" t="s">
        <v>859</v>
      </c>
      <c r="C787" s="43">
        <v>42</v>
      </c>
      <c r="D787" s="44">
        <v>3375824</v>
      </c>
      <c r="E787" s="44">
        <v>202549.44</v>
      </c>
      <c r="F787" s="52">
        <v>0.0004</v>
      </c>
    </row>
    <row r="788" spans="1:6" ht="13.5">
      <c r="A788" s="41" t="s">
        <v>484</v>
      </c>
      <c r="B788" s="41" t="s">
        <v>858</v>
      </c>
      <c r="C788" s="59">
        <v>48</v>
      </c>
      <c r="D788" s="60">
        <v>4537481</v>
      </c>
      <c r="E788" s="60">
        <v>272248.86</v>
      </c>
      <c r="F788" s="61">
        <v>0.0005</v>
      </c>
    </row>
    <row r="789" spans="1:6" ht="13.5">
      <c r="A789" s="41" t="s">
        <v>484</v>
      </c>
      <c r="B789" s="41" t="s">
        <v>6</v>
      </c>
      <c r="C789" s="43">
        <v>1206</v>
      </c>
      <c r="D789" s="44">
        <v>79055699</v>
      </c>
      <c r="E789" s="44">
        <v>4732132.33</v>
      </c>
      <c r="F789" s="52">
        <v>0.0086</v>
      </c>
    </row>
    <row r="790" spans="3:6" ht="13.5">
      <c r="C790" s="43"/>
      <c r="D790" s="44"/>
      <c r="E790" s="44"/>
      <c r="F790" s="52"/>
    </row>
    <row r="791" spans="1:6" ht="13.5">
      <c r="A791" s="41" t="s">
        <v>492</v>
      </c>
      <c r="B791" s="41" t="s">
        <v>869</v>
      </c>
      <c r="C791" s="43">
        <v>132</v>
      </c>
      <c r="D791" s="44">
        <v>22076749</v>
      </c>
      <c r="E791" s="44">
        <v>1324604.94</v>
      </c>
      <c r="F791" s="52">
        <v>0.0024</v>
      </c>
    </row>
    <row r="792" spans="1:6" ht="13.5">
      <c r="A792" s="41" t="s">
        <v>492</v>
      </c>
      <c r="B792" s="41" t="s">
        <v>868</v>
      </c>
      <c r="C792" s="43">
        <v>92</v>
      </c>
      <c r="D792" s="44">
        <v>57175681</v>
      </c>
      <c r="E792" s="44">
        <v>3430540.86</v>
      </c>
      <c r="F792" s="52">
        <v>0.0063</v>
      </c>
    </row>
    <row r="793" spans="1:6" ht="13.5">
      <c r="A793" s="41" t="s">
        <v>492</v>
      </c>
      <c r="B793" s="41" t="s">
        <v>867</v>
      </c>
      <c r="C793" s="43">
        <v>526</v>
      </c>
      <c r="D793" s="44">
        <v>76913439</v>
      </c>
      <c r="E793" s="44">
        <v>4614806.34</v>
      </c>
      <c r="F793" s="52">
        <v>0.0084</v>
      </c>
    </row>
    <row r="794" spans="1:6" ht="13.5">
      <c r="A794" s="41" t="s">
        <v>492</v>
      </c>
      <c r="B794" s="41" t="s">
        <v>866</v>
      </c>
      <c r="C794" s="43">
        <v>106</v>
      </c>
      <c r="D794" s="44">
        <v>31350527</v>
      </c>
      <c r="E794" s="44">
        <v>1881031.62</v>
      </c>
      <c r="F794" s="52">
        <v>0.0034</v>
      </c>
    </row>
    <row r="795" spans="1:6" ht="13.5">
      <c r="A795" s="41" t="s">
        <v>492</v>
      </c>
      <c r="B795" s="41" t="s">
        <v>865</v>
      </c>
      <c r="C795" s="43">
        <v>94</v>
      </c>
      <c r="D795" s="44">
        <v>140226642</v>
      </c>
      <c r="E795" s="44">
        <v>8413598.52</v>
      </c>
      <c r="F795" s="52">
        <v>0.0153</v>
      </c>
    </row>
    <row r="796" spans="1:6" ht="13.5">
      <c r="A796" s="41" t="s">
        <v>492</v>
      </c>
      <c r="B796" s="41" t="s">
        <v>864</v>
      </c>
      <c r="C796" s="43">
        <v>131</v>
      </c>
      <c r="D796" s="44">
        <v>24718271</v>
      </c>
      <c r="E796" s="44">
        <v>1483096.26</v>
      </c>
      <c r="F796" s="52">
        <v>0.0027</v>
      </c>
    </row>
    <row r="797" spans="1:6" ht="13.5">
      <c r="A797" s="41" t="s">
        <v>492</v>
      </c>
      <c r="B797" s="41" t="s">
        <v>863</v>
      </c>
      <c r="C797" s="43">
        <v>821</v>
      </c>
      <c r="D797" s="44">
        <v>96639098</v>
      </c>
      <c r="E797" s="44">
        <v>5770968.92</v>
      </c>
      <c r="F797" s="52">
        <v>0.0105</v>
      </c>
    </row>
    <row r="798" spans="1:6" ht="13.5">
      <c r="A798" s="41" t="s">
        <v>492</v>
      </c>
      <c r="B798" s="41" t="s">
        <v>862</v>
      </c>
      <c r="C798" s="43">
        <v>188</v>
      </c>
      <c r="D798" s="44">
        <v>37085249</v>
      </c>
      <c r="E798" s="44">
        <v>2225114.94</v>
      </c>
      <c r="F798" s="52">
        <v>0.0041</v>
      </c>
    </row>
    <row r="799" spans="1:6" ht="13.5">
      <c r="A799" s="41" t="s">
        <v>492</v>
      </c>
      <c r="B799" s="41" t="s">
        <v>885</v>
      </c>
      <c r="C799" s="43">
        <v>2383</v>
      </c>
      <c r="D799" s="44">
        <v>123224522</v>
      </c>
      <c r="E799" s="44">
        <v>7204363.92</v>
      </c>
      <c r="F799" s="52">
        <v>0.0131</v>
      </c>
    </row>
    <row r="800" spans="1:6" ht="13.5">
      <c r="A800" s="41" t="s">
        <v>492</v>
      </c>
      <c r="B800" s="41" t="s">
        <v>860</v>
      </c>
      <c r="C800" s="43">
        <v>1501</v>
      </c>
      <c r="D800" s="44">
        <v>89399844</v>
      </c>
      <c r="E800" s="44">
        <v>5363990.64</v>
      </c>
      <c r="F800" s="52">
        <v>0.0098</v>
      </c>
    </row>
    <row r="801" spans="1:6" ht="13.5">
      <c r="A801" s="41" t="s">
        <v>492</v>
      </c>
      <c r="B801" s="41" t="s">
        <v>859</v>
      </c>
      <c r="C801" s="43">
        <v>195</v>
      </c>
      <c r="D801" s="44">
        <v>167659781</v>
      </c>
      <c r="E801" s="44">
        <v>10059586.86</v>
      </c>
      <c r="F801" s="52">
        <v>0.0183</v>
      </c>
    </row>
    <row r="802" spans="1:6" ht="13.5">
      <c r="A802" s="41" t="s">
        <v>492</v>
      </c>
      <c r="B802" s="41" t="s">
        <v>858</v>
      </c>
      <c r="C802" s="59">
        <v>277</v>
      </c>
      <c r="D802" s="60">
        <v>67314189</v>
      </c>
      <c r="E802" s="60">
        <v>4017301.74</v>
      </c>
      <c r="F802" s="61">
        <v>0.0073</v>
      </c>
    </row>
    <row r="803" spans="1:6" ht="13.5">
      <c r="A803" s="41" t="s">
        <v>492</v>
      </c>
      <c r="B803" s="41" t="s">
        <v>6</v>
      </c>
      <c r="C803" s="43">
        <v>6446</v>
      </c>
      <c r="D803" s="44">
        <v>933783992</v>
      </c>
      <c r="E803" s="44">
        <v>55789005.56</v>
      </c>
      <c r="F803" s="52">
        <v>0.1017</v>
      </c>
    </row>
    <row r="804" spans="3:6" ht="13.5">
      <c r="C804" s="43"/>
      <c r="D804" s="44"/>
      <c r="E804" s="44"/>
      <c r="F804" s="52"/>
    </row>
    <row r="805" spans="1:6" ht="13.5">
      <c r="A805" s="41" t="s">
        <v>510</v>
      </c>
      <c r="B805" s="41" t="s">
        <v>869</v>
      </c>
      <c r="C805" s="49" t="s">
        <v>884</v>
      </c>
      <c r="D805" s="50" t="s">
        <v>884</v>
      </c>
      <c r="E805" s="50" t="s">
        <v>884</v>
      </c>
      <c r="F805" s="51" t="s">
        <v>884</v>
      </c>
    </row>
    <row r="806" spans="1:6" ht="13.5">
      <c r="A806" s="41" t="s">
        <v>510</v>
      </c>
      <c r="B806" s="41" t="s">
        <v>868</v>
      </c>
      <c r="C806" s="43">
        <v>5</v>
      </c>
      <c r="D806" s="44">
        <v>26286</v>
      </c>
      <c r="E806" s="44">
        <v>1577.16</v>
      </c>
      <c r="F806" s="52">
        <v>0</v>
      </c>
    </row>
    <row r="807" spans="1:6" ht="13.5">
      <c r="A807" s="41" t="s">
        <v>510</v>
      </c>
      <c r="B807" s="41" t="s">
        <v>867</v>
      </c>
      <c r="C807" s="43">
        <v>30</v>
      </c>
      <c r="D807" s="44">
        <v>783256</v>
      </c>
      <c r="E807" s="44">
        <v>46995.36</v>
      </c>
      <c r="F807" s="52">
        <v>0.0001</v>
      </c>
    </row>
    <row r="808" spans="1:6" ht="13.5">
      <c r="A808" s="41" t="s">
        <v>510</v>
      </c>
      <c r="B808" s="41" t="s">
        <v>866</v>
      </c>
      <c r="C808" s="43">
        <v>7</v>
      </c>
      <c r="D808" s="44">
        <v>446339</v>
      </c>
      <c r="E808" s="44">
        <v>26780.34</v>
      </c>
      <c r="F808" s="52">
        <v>0</v>
      </c>
    </row>
    <row r="809" spans="1:6" ht="13.5">
      <c r="A809" s="41" t="s">
        <v>510</v>
      </c>
      <c r="B809" s="41" t="s">
        <v>865</v>
      </c>
      <c r="C809" s="43">
        <v>7</v>
      </c>
      <c r="D809" s="44">
        <v>1482502</v>
      </c>
      <c r="E809" s="44">
        <v>88950.12</v>
      </c>
      <c r="F809" s="52">
        <v>0.0002</v>
      </c>
    </row>
    <row r="810" spans="1:6" ht="13.5">
      <c r="A810" s="41" t="s">
        <v>510</v>
      </c>
      <c r="B810" s="41" t="s">
        <v>864</v>
      </c>
      <c r="C810" s="49" t="s">
        <v>884</v>
      </c>
      <c r="D810" s="50" t="s">
        <v>884</v>
      </c>
      <c r="E810" s="50" t="s">
        <v>884</v>
      </c>
      <c r="F810" s="51" t="s">
        <v>884</v>
      </c>
    </row>
    <row r="811" spans="1:6" ht="13.5">
      <c r="A811" s="41" t="s">
        <v>510</v>
      </c>
      <c r="B811" s="41" t="s">
        <v>863</v>
      </c>
      <c r="C811" s="43">
        <v>55</v>
      </c>
      <c r="D811" s="44">
        <v>658815</v>
      </c>
      <c r="E811" s="44">
        <v>39528.9</v>
      </c>
      <c r="F811" s="52">
        <v>0.0001</v>
      </c>
    </row>
    <row r="812" spans="1:6" ht="13.5">
      <c r="A812" s="41" t="s">
        <v>510</v>
      </c>
      <c r="B812" s="41" t="s">
        <v>862</v>
      </c>
      <c r="C812" s="56">
        <v>18</v>
      </c>
      <c r="D812" s="57">
        <v>756747</v>
      </c>
      <c r="E812" s="57">
        <v>45404.82</v>
      </c>
      <c r="F812" s="58">
        <v>0.0001</v>
      </c>
    </row>
    <row r="813" spans="1:6" ht="13.5">
      <c r="A813" s="41" t="s">
        <v>510</v>
      </c>
      <c r="B813" s="41" t="s">
        <v>885</v>
      </c>
      <c r="C813" s="43">
        <v>112</v>
      </c>
      <c r="D813" s="44">
        <v>964632</v>
      </c>
      <c r="E813" s="44">
        <v>57387.56</v>
      </c>
      <c r="F813" s="52">
        <v>0.0001</v>
      </c>
    </row>
    <row r="814" spans="1:6" ht="13.5">
      <c r="A814" s="41" t="s">
        <v>510</v>
      </c>
      <c r="B814" s="41" t="s">
        <v>860</v>
      </c>
      <c r="C814" s="43">
        <v>77</v>
      </c>
      <c r="D814" s="44">
        <v>1128739</v>
      </c>
      <c r="E814" s="44">
        <v>67724.34</v>
      </c>
      <c r="F814" s="52">
        <v>0.0001</v>
      </c>
    </row>
    <row r="815" spans="1:6" ht="13.5">
      <c r="A815" s="41" t="s">
        <v>510</v>
      </c>
      <c r="B815" s="41" t="s">
        <v>859</v>
      </c>
      <c r="C815" s="43">
        <v>20</v>
      </c>
      <c r="D815" s="44">
        <v>331252</v>
      </c>
      <c r="E815" s="44">
        <v>19875.12</v>
      </c>
      <c r="F815" s="52">
        <v>0</v>
      </c>
    </row>
    <row r="816" spans="1:6" ht="13.5">
      <c r="A816" s="41" t="s">
        <v>510</v>
      </c>
      <c r="B816" s="41" t="s">
        <v>858</v>
      </c>
      <c r="C816" s="59">
        <v>21</v>
      </c>
      <c r="D816" s="60">
        <v>1307227</v>
      </c>
      <c r="E816" s="60">
        <v>78433.62</v>
      </c>
      <c r="F816" s="61">
        <v>0.0001</v>
      </c>
    </row>
    <row r="817" spans="1:6" ht="13.5">
      <c r="A817" s="41" t="s">
        <v>510</v>
      </c>
      <c r="B817" s="41" t="s">
        <v>6</v>
      </c>
      <c r="C817" s="43">
        <v>355</v>
      </c>
      <c r="D817" s="44">
        <v>7952082</v>
      </c>
      <c r="E817" s="44">
        <v>476634.56</v>
      </c>
      <c r="F817" s="52">
        <v>0.0009</v>
      </c>
    </row>
    <row r="818" spans="3:6" ht="13.5">
      <c r="C818" s="43"/>
      <c r="D818" s="44"/>
      <c r="E818" s="44"/>
      <c r="F818" s="52"/>
    </row>
    <row r="819" spans="1:6" ht="13.5">
      <c r="A819" s="41" t="s">
        <v>517</v>
      </c>
      <c r="B819" s="41" t="s">
        <v>869</v>
      </c>
      <c r="C819" s="49" t="s">
        <v>884</v>
      </c>
      <c r="D819" s="50" t="s">
        <v>884</v>
      </c>
      <c r="E819" s="50" t="s">
        <v>884</v>
      </c>
      <c r="F819" s="51" t="s">
        <v>884</v>
      </c>
    </row>
    <row r="820" spans="1:6" ht="13.5">
      <c r="A820" s="41" t="s">
        <v>517</v>
      </c>
      <c r="B820" s="41" t="s">
        <v>868</v>
      </c>
      <c r="C820" s="43">
        <v>5</v>
      </c>
      <c r="D820" s="44">
        <v>1572441</v>
      </c>
      <c r="E820" s="44">
        <v>94346.46</v>
      </c>
      <c r="F820" s="52">
        <v>0.0002</v>
      </c>
    </row>
    <row r="821" spans="1:6" ht="13.5">
      <c r="A821" s="41" t="s">
        <v>517</v>
      </c>
      <c r="B821" s="41" t="s">
        <v>867</v>
      </c>
      <c r="C821" s="43">
        <v>19</v>
      </c>
      <c r="D821" s="44">
        <v>885707</v>
      </c>
      <c r="E821" s="44">
        <v>53142.42</v>
      </c>
      <c r="F821" s="52">
        <v>0.0001</v>
      </c>
    </row>
    <row r="822" spans="1:6" ht="13.5">
      <c r="A822" s="41" t="s">
        <v>517</v>
      </c>
      <c r="B822" s="41" t="s">
        <v>866</v>
      </c>
      <c r="C822" s="43">
        <v>10</v>
      </c>
      <c r="D822" s="44">
        <v>1032663</v>
      </c>
      <c r="E822" s="44">
        <v>61959.78</v>
      </c>
      <c r="F822" s="52">
        <v>0.0001</v>
      </c>
    </row>
    <row r="823" spans="1:6" ht="13.5">
      <c r="A823" s="41" t="s">
        <v>517</v>
      </c>
      <c r="B823" s="41" t="s">
        <v>865</v>
      </c>
      <c r="C823" s="56">
        <v>7</v>
      </c>
      <c r="D823" s="57">
        <v>1592819</v>
      </c>
      <c r="E823" s="57">
        <v>95569.14</v>
      </c>
      <c r="F823" s="58">
        <v>0.0002</v>
      </c>
    </row>
    <row r="824" spans="1:6" ht="13.5">
      <c r="A824" s="41" t="s">
        <v>517</v>
      </c>
      <c r="B824" s="41" t="s">
        <v>864</v>
      </c>
      <c r="C824" s="49" t="s">
        <v>884</v>
      </c>
      <c r="D824" s="50" t="s">
        <v>884</v>
      </c>
      <c r="E824" s="50" t="s">
        <v>884</v>
      </c>
      <c r="F824" s="51" t="s">
        <v>884</v>
      </c>
    </row>
    <row r="825" spans="1:6" ht="13.5">
      <c r="A825" s="41" t="s">
        <v>517</v>
      </c>
      <c r="B825" s="41" t="s">
        <v>863</v>
      </c>
      <c r="C825" s="43">
        <v>31</v>
      </c>
      <c r="D825" s="44">
        <v>688560</v>
      </c>
      <c r="E825" s="44">
        <v>41313.6</v>
      </c>
      <c r="F825" s="52">
        <v>0.0001</v>
      </c>
    </row>
    <row r="826" spans="1:6" ht="13.5">
      <c r="A826" s="41" t="s">
        <v>517</v>
      </c>
      <c r="B826" s="41" t="s">
        <v>862</v>
      </c>
      <c r="C826" s="43">
        <v>17</v>
      </c>
      <c r="D826" s="44">
        <v>1813950</v>
      </c>
      <c r="E826" s="44">
        <v>108837</v>
      </c>
      <c r="F826" s="52">
        <v>0.0002</v>
      </c>
    </row>
    <row r="827" spans="1:6" ht="13.5">
      <c r="A827" s="41" t="s">
        <v>517</v>
      </c>
      <c r="B827" s="41" t="s">
        <v>885</v>
      </c>
      <c r="C827" s="43">
        <v>118</v>
      </c>
      <c r="D827" s="44">
        <v>3164635</v>
      </c>
      <c r="E827" s="44">
        <v>188428.73</v>
      </c>
      <c r="F827" s="52">
        <v>0.0003</v>
      </c>
    </row>
    <row r="828" spans="1:6" ht="13.5">
      <c r="A828" s="41" t="s">
        <v>517</v>
      </c>
      <c r="B828" s="41" t="s">
        <v>860</v>
      </c>
      <c r="C828" s="43">
        <v>78</v>
      </c>
      <c r="D828" s="44">
        <v>739078</v>
      </c>
      <c r="E828" s="44">
        <v>44344.68</v>
      </c>
      <c r="F828" s="52">
        <v>0.0001</v>
      </c>
    </row>
    <row r="829" spans="1:6" ht="13.5">
      <c r="A829" s="41" t="s">
        <v>517</v>
      </c>
      <c r="B829" s="41" t="s">
        <v>859</v>
      </c>
      <c r="C829" s="43">
        <v>10</v>
      </c>
      <c r="D829" s="44">
        <v>382352</v>
      </c>
      <c r="E829" s="44">
        <v>22941.12</v>
      </c>
      <c r="F829" s="52">
        <v>0</v>
      </c>
    </row>
    <row r="830" spans="1:6" ht="13.5">
      <c r="A830" s="41" t="s">
        <v>517</v>
      </c>
      <c r="B830" s="41" t="s">
        <v>858</v>
      </c>
      <c r="C830" s="59">
        <v>10</v>
      </c>
      <c r="D830" s="60">
        <v>371160</v>
      </c>
      <c r="E830" s="60">
        <v>22269.6</v>
      </c>
      <c r="F830" s="61">
        <v>0</v>
      </c>
    </row>
    <row r="831" spans="1:6" ht="13.5">
      <c r="A831" s="41" t="s">
        <v>517</v>
      </c>
      <c r="B831" s="41" t="s">
        <v>6</v>
      </c>
      <c r="C831" s="43">
        <v>311</v>
      </c>
      <c r="D831" s="44">
        <v>12307260</v>
      </c>
      <c r="E831" s="44">
        <v>736986.23</v>
      </c>
      <c r="F831" s="52">
        <v>0.0013</v>
      </c>
    </row>
    <row r="832" spans="3:6" ht="13.5">
      <c r="C832" s="43"/>
      <c r="D832" s="44"/>
      <c r="E832" s="44"/>
      <c r="F832" s="52"/>
    </row>
    <row r="833" spans="1:6" ht="13.5">
      <c r="A833" s="41" t="s">
        <v>521</v>
      </c>
      <c r="B833" s="41" t="s">
        <v>869</v>
      </c>
      <c r="C833" s="49" t="s">
        <v>884</v>
      </c>
      <c r="D833" s="50" t="s">
        <v>884</v>
      </c>
      <c r="E833" s="50" t="s">
        <v>884</v>
      </c>
      <c r="F833" s="51" t="s">
        <v>884</v>
      </c>
    </row>
    <row r="834" spans="1:6" ht="13.5">
      <c r="A834" s="41" t="s">
        <v>521</v>
      </c>
      <c r="B834" s="41" t="s">
        <v>868</v>
      </c>
      <c r="C834" s="43">
        <v>11</v>
      </c>
      <c r="D834" s="44">
        <v>1127947</v>
      </c>
      <c r="E834" s="44">
        <v>67676.82</v>
      </c>
      <c r="F834" s="52">
        <v>0.0001</v>
      </c>
    </row>
    <row r="835" spans="1:6" ht="13.5">
      <c r="A835" s="41" t="s">
        <v>521</v>
      </c>
      <c r="B835" s="41" t="s">
        <v>867</v>
      </c>
      <c r="C835" s="43">
        <v>24</v>
      </c>
      <c r="D835" s="44">
        <v>1098722</v>
      </c>
      <c r="E835" s="44">
        <v>65923.32</v>
      </c>
      <c r="F835" s="52">
        <v>0.0001</v>
      </c>
    </row>
    <row r="836" spans="1:6" ht="13.5">
      <c r="A836" s="41" t="s">
        <v>521</v>
      </c>
      <c r="B836" s="41" t="s">
        <v>866</v>
      </c>
      <c r="C836" s="43">
        <v>14</v>
      </c>
      <c r="D836" s="44">
        <v>977433</v>
      </c>
      <c r="E836" s="44">
        <v>58645.98</v>
      </c>
      <c r="F836" s="52">
        <v>0.0001</v>
      </c>
    </row>
    <row r="837" spans="1:6" ht="13.5">
      <c r="A837" s="41" t="s">
        <v>521</v>
      </c>
      <c r="B837" s="41" t="s">
        <v>865</v>
      </c>
      <c r="C837" s="49" t="s">
        <v>884</v>
      </c>
      <c r="D837" s="50" t="s">
        <v>884</v>
      </c>
      <c r="E837" s="50" t="s">
        <v>884</v>
      </c>
      <c r="F837" s="51" t="s">
        <v>884</v>
      </c>
    </row>
    <row r="838" spans="1:6" ht="13.5">
      <c r="A838" s="41" t="s">
        <v>521</v>
      </c>
      <c r="B838" s="41" t="s">
        <v>864</v>
      </c>
      <c r="C838" s="43">
        <v>13</v>
      </c>
      <c r="D838" s="44">
        <v>364280</v>
      </c>
      <c r="E838" s="44">
        <v>21856.8</v>
      </c>
      <c r="F838" s="52">
        <v>0</v>
      </c>
    </row>
    <row r="839" spans="1:6" ht="13.5">
      <c r="A839" s="41" t="s">
        <v>521</v>
      </c>
      <c r="B839" s="41" t="s">
        <v>863</v>
      </c>
      <c r="C839" s="43">
        <v>105</v>
      </c>
      <c r="D839" s="44">
        <v>5474641</v>
      </c>
      <c r="E839" s="44">
        <v>328478.46</v>
      </c>
      <c r="F839" s="52">
        <v>0.0006</v>
      </c>
    </row>
    <row r="840" spans="1:6" ht="13.5">
      <c r="A840" s="41" t="s">
        <v>521</v>
      </c>
      <c r="B840" s="41" t="s">
        <v>862</v>
      </c>
      <c r="C840" s="43">
        <v>22</v>
      </c>
      <c r="D840" s="44">
        <v>1483876</v>
      </c>
      <c r="E840" s="44">
        <v>88812.56</v>
      </c>
      <c r="F840" s="52">
        <v>0.0002</v>
      </c>
    </row>
    <row r="841" spans="1:6" ht="13.5">
      <c r="A841" s="41" t="s">
        <v>521</v>
      </c>
      <c r="B841" s="41" t="s">
        <v>885</v>
      </c>
      <c r="C841" s="43">
        <v>171</v>
      </c>
      <c r="D841" s="44">
        <v>4807823</v>
      </c>
      <c r="E841" s="44">
        <v>283205.1</v>
      </c>
      <c r="F841" s="52">
        <v>0.0005</v>
      </c>
    </row>
    <row r="842" spans="1:6" ht="13.5">
      <c r="A842" s="41" t="s">
        <v>521</v>
      </c>
      <c r="B842" s="41" t="s">
        <v>860</v>
      </c>
      <c r="C842" s="43">
        <v>96</v>
      </c>
      <c r="D842" s="44">
        <v>1477361</v>
      </c>
      <c r="E842" s="44">
        <v>88641.66</v>
      </c>
      <c r="F842" s="52">
        <v>0.0002</v>
      </c>
    </row>
    <row r="843" spans="1:6" ht="13.5">
      <c r="A843" s="41" t="s">
        <v>521</v>
      </c>
      <c r="B843" s="41" t="s">
        <v>859</v>
      </c>
      <c r="C843" s="43">
        <v>19</v>
      </c>
      <c r="D843" s="44">
        <v>1809373</v>
      </c>
      <c r="E843" s="44">
        <v>108562.38</v>
      </c>
      <c r="F843" s="52">
        <v>0.0002</v>
      </c>
    </row>
    <row r="844" spans="1:6" ht="13.5">
      <c r="A844" s="41" t="s">
        <v>521</v>
      </c>
      <c r="B844" s="41" t="s">
        <v>858</v>
      </c>
      <c r="C844" s="59">
        <v>42</v>
      </c>
      <c r="D844" s="60">
        <v>3014969</v>
      </c>
      <c r="E844" s="60">
        <v>180898.14</v>
      </c>
      <c r="F844" s="61">
        <v>0.0003</v>
      </c>
    </row>
    <row r="845" spans="1:6" ht="13.5">
      <c r="A845" s="41" t="s">
        <v>521</v>
      </c>
      <c r="B845" s="41" t="s">
        <v>6</v>
      </c>
      <c r="C845" s="43">
        <v>526</v>
      </c>
      <c r="D845" s="44">
        <v>22703678</v>
      </c>
      <c r="E845" s="44">
        <v>1356736.4</v>
      </c>
      <c r="F845" s="52">
        <v>0.0025</v>
      </c>
    </row>
    <row r="846" spans="3:6" ht="13.5">
      <c r="C846" s="43"/>
      <c r="D846" s="44"/>
      <c r="E846" s="44"/>
      <c r="F846" s="52"/>
    </row>
    <row r="847" spans="1:6" ht="13.5">
      <c r="A847" s="41" t="s">
        <v>530</v>
      </c>
      <c r="B847" s="41" t="s">
        <v>869</v>
      </c>
      <c r="C847" s="49" t="s">
        <v>884</v>
      </c>
      <c r="D847" s="50" t="s">
        <v>884</v>
      </c>
      <c r="E847" s="50" t="s">
        <v>884</v>
      </c>
      <c r="F847" s="51" t="s">
        <v>884</v>
      </c>
    </row>
    <row r="848" spans="1:6" ht="13.5">
      <c r="A848" s="41" t="s">
        <v>530</v>
      </c>
      <c r="B848" s="41" t="s">
        <v>868</v>
      </c>
      <c r="C848" s="43">
        <v>12</v>
      </c>
      <c r="D848" s="44">
        <v>1496987</v>
      </c>
      <c r="E848" s="44">
        <v>89819.22</v>
      </c>
      <c r="F848" s="52">
        <v>0.0002</v>
      </c>
    </row>
    <row r="849" spans="1:6" ht="13.5">
      <c r="A849" s="41" t="s">
        <v>530</v>
      </c>
      <c r="B849" s="41" t="s">
        <v>867</v>
      </c>
      <c r="C849" s="43">
        <v>29</v>
      </c>
      <c r="D849" s="44">
        <v>1748853</v>
      </c>
      <c r="E849" s="44">
        <v>104931.18</v>
      </c>
      <c r="F849" s="52">
        <v>0.0002</v>
      </c>
    </row>
    <row r="850" spans="1:6" ht="13.5">
      <c r="A850" s="41" t="s">
        <v>530</v>
      </c>
      <c r="B850" s="41" t="s">
        <v>866</v>
      </c>
      <c r="C850" s="43">
        <v>9</v>
      </c>
      <c r="D850" s="44">
        <v>1447668</v>
      </c>
      <c r="E850" s="44">
        <v>86860.08</v>
      </c>
      <c r="F850" s="52">
        <v>0.0002</v>
      </c>
    </row>
    <row r="851" spans="1:6" ht="13.5">
      <c r="A851" s="41" t="s">
        <v>530</v>
      </c>
      <c r="B851" s="41" t="s">
        <v>865</v>
      </c>
      <c r="C851" s="43">
        <v>12</v>
      </c>
      <c r="D851" s="44">
        <v>3390656</v>
      </c>
      <c r="E851" s="44">
        <v>203439.36</v>
      </c>
      <c r="F851" s="52">
        <v>0.0004</v>
      </c>
    </row>
    <row r="852" spans="1:6" ht="13.5">
      <c r="A852" s="41" t="s">
        <v>530</v>
      </c>
      <c r="B852" s="41" t="s">
        <v>864</v>
      </c>
      <c r="C852" s="49" t="s">
        <v>884</v>
      </c>
      <c r="D852" s="50" t="s">
        <v>884</v>
      </c>
      <c r="E852" s="50" t="s">
        <v>884</v>
      </c>
      <c r="F852" s="51" t="s">
        <v>884</v>
      </c>
    </row>
    <row r="853" spans="1:6" ht="13.5">
      <c r="A853" s="41" t="s">
        <v>530</v>
      </c>
      <c r="B853" s="41" t="s">
        <v>863</v>
      </c>
      <c r="C853" s="43">
        <v>106</v>
      </c>
      <c r="D853" s="44">
        <v>3911664</v>
      </c>
      <c r="E853" s="44">
        <v>234699.84</v>
      </c>
      <c r="F853" s="52">
        <v>0.0004</v>
      </c>
    </row>
    <row r="854" spans="1:6" ht="13.5">
      <c r="A854" s="41" t="s">
        <v>530</v>
      </c>
      <c r="B854" s="41" t="s">
        <v>862</v>
      </c>
      <c r="C854" s="43">
        <v>23</v>
      </c>
      <c r="D854" s="44">
        <v>1326144</v>
      </c>
      <c r="E854" s="44">
        <v>79568.64</v>
      </c>
      <c r="F854" s="52">
        <v>0.0001</v>
      </c>
    </row>
    <row r="855" spans="1:6" ht="13.5">
      <c r="A855" s="41" t="s">
        <v>530</v>
      </c>
      <c r="B855" s="41" t="s">
        <v>885</v>
      </c>
      <c r="C855" s="43">
        <v>171</v>
      </c>
      <c r="D855" s="44">
        <v>3051501</v>
      </c>
      <c r="E855" s="44">
        <v>182013.77</v>
      </c>
      <c r="F855" s="52">
        <v>0.0003</v>
      </c>
    </row>
    <row r="856" spans="1:6" ht="13.5">
      <c r="A856" s="41" t="s">
        <v>530</v>
      </c>
      <c r="B856" s="41" t="s">
        <v>860</v>
      </c>
      <c r="C856" s="43">
        <v>156</v>
      </c>
      <c r="D856" s="44">
        <v>1085382</v>
      </c>
      <c r="E856" s="44">
        <v>65122.92</v>
      </c>
      <c r="F856" s="52">
        <v>0.0001</v>
      </c>
    </row>
    <row r="857" spans="1:6" ht="13.5">
      <c r="A857" s="41" t="s">
        <v>530</v>
      </c>
      <c r="B857" s="41" t="s">
        <v>859</v>
      </c>
      <c r="C857" s="43">
        <v>18</v>
      </c>
      <c r="D857" s="44">
        <v>1611287</v>
      </c>
      <c r="E857" s="44">
        <v>96677.22</v>
      </c>
      <c r="F857" s="52">
        <v>0.0002</v>
      </c>
    </row>
    <row r="858" spans="1:6" ht="13.5">
      <c r="A858" s="41" t="s">
        <v>530</v>
      </c>
      <c r="B858" s="41" t="s">
        <v>858</v>
      </c>
      <c r="C858" s="59">
        <v>21</v>
      </c>
      <c r="D858" s="60">
        <v>752344</v>
      </c>
      <c r="E858" s="60">
        <v>45140.64</v>
      </c>
      <c r="F858" s="61">
        <v>0.0001</v>
      </c>
    </row>
    <row r="859" spans="1:6" ht="13.5">
      <c r="A859" s="41" t="s">
        <v>530</v>
      </c>
      <c r="B859" s="41" t="s">
        <v>6</v>
      </c>
      <c r="C859" s="43">
        <v>568</v>
      </c>
      <c r="D859" s="44">
        <v>20114079</v>
      </c>
      <c r="E859" s="44">
        <v>1205768.45</v>
      </c>
      <c r="F859" s="52">
        <v>0.0022</v>
      </c>
    </row>
    <row r="860" spans="3:6" ht="13.5">
      <c r="C860" s="43"/>
      <c r="D860" s="44"/>
      <c r="E860" s="44"/>
      <c r="F860" s="52"/>
    </row>
    <row r="861" spans="1:6" ht="13.5">
      <c r="A861" s="41" t="s">
        <v>535</v>
      </c>
      <c r="B861" s="41" t="s">
        <v>869</v>
      </c>
      <c r="C861" s="43">
        <v>12</v>
      </c>
      <c r="D861" s="44">
        <v>639837</v>
      </c>
      <c r="E861" s="44">
        <v>38390.22</v>
      </c>
      <c r="F861" s="52">
        <v>0.0001</v>
      </c>
    </row>
    <row r="862" spans="1:6" ht="13.5">
      <c r="A862" s="41" t="s">
        <v>535</v>
      </c>
      <c r="B862" s="41" t="s">
        <v>868</v>
      </c>
      <c r="C862" s="43">
        <v>11</v>
      </c>
      <c r="D862" s="44">
        <v>1651700</v>
      </c>
      <c r="E862" s="44">
        <v>99102</v>
      </c>
      <c r="F862" s="52">
        <v>0.0002</v>
      </c>
    </row>
    <row r="863" spans="1:6" ht="13.5">
      <c r="A863" s="41" t="s">
        <v>535</v>
      </c>
      <c r="B863" s="41" t="s">
        <v>867</v>
      </c>
      <c r="C863" s="43">
        <v>43</v>
      </c>
      <c r="D863" s="44">
        <v>4471892</v>
      </c>
      <c r="E863" s="44">
        <v>268313.52</v>
      </c>
      <c r="F863" s="52">
        <v>0.0005</v>
      </c>
    </row>
    <row r="864" spans="1:6" ht="13.5">
      <c r="A864" s="41" t="s">
        <v>535</v>
      </c>
      <c r="B864" s="41" t="s">
        <v>866</v>
      </c>
      <c r="C864" s="56">
        <v>13</v>
      </c>
      <c r="D864" s="57">
        <v>2429339</v>
      </c>
      <c r="E864" s="57">
        <v>145760.34</v>
      </c>
      <c r="F864" s="58">
        <v>0.0003</v>
      </c>
    </row>
    <row r="865" spans="1:6" ht="13.5">
      <c r="A865" s="41" t="s">
        <v>535</v>
      </c>
      <c r="B865" s="41" t="s">
        <v>865</v>
      </c>
      <c r="C865" s="56">
        <v>17</v>
      </c>
      <c r="D865" s="57">
        <v>12089822</v>
      </c>
      <c r="E865" s="57">
        <v>725389.32</v>
      </c>
      <c r="F865" s="58">
        <v>0.0013</v>
      </c>
    </row>
    <row r="866" spans="1:6" ht="13.5">
      <c r="A866" s="41" t="s">
        <v>535</v>
      </c>
      <c r="B866" s="41" t="s">
        <v>864</v>
      </c>
      <c r="C866" s="43">
        <v>18</v>
      </c>
      <c r="D866" s="44">
        <v>1571206</v>
      </c>
      <c r="E866" s="44">
        <v>94272.36</v>
      </c>
      <c r="F866" s="52">
        <v>0.0002</v>
      </c>
    </row>
    <row r="867" spans="1:6" ht="13.5">
      <c r="A867" s="41" t="s">
        <v>535</v>
      </c>
      <c r="B867" s="41" t="s">
        <v>863</v>
      </c>
      <c r="C867" s="43">
        <v>105</v>
      </c>
      <c r="D867" s="44">
        <v>4615873</v>
      </c>
      <c r="E867" s="44">
        <v>276952.38</v>
      </c>
      <c r="F867" s="52">
        <v>0.0005</v>
      </c>
    </row>
    <row r="868" spans="1:6" ht="13.5">
      <c r="A868" s="41" t="s">
        <v>535</v>
      </c>
      <c r="B868" s="41" t="s">
        <v>862</v>
      </c>
      <c r="C868" s="43">
        <v>40</v>
      </c>
      <c r="D868" s="44">
        <v>2509573</v>
      </c>
      <c r="E868" s="44">
        <v>150574.38</v>
      </c>
      <c r="F868" s="52">
        <v>0.0003</v>
      </c>
    </row>
    <row r="869" spans="1:6" ht="13.5">
      <c r="A869" s="41" t="s">
        <v>535</v>
      </c>
      <c r="B869" s="41" t="s">
        <v>885</v>
      </c>
      <c r="C869" s="43">
        <v>294</v>
      </c>
      <c r="D869" s="44">
        <v>5317598</v>
      </c>
      <c r="E869" s="44">
        <v>314100.28</v>
      </c>
      <c r="F869" s="52">
        <v>0.0006</v>
      </c>
    </row>
    <row r="870" spans="1:6" ht="13.5">
      <c r="A870" s="41" t="s">
        <v>535</v>
      </c>
      <c r="B870" s="41" t="s">
        <v>860</v>
      </c>
      <c r="C870" s="43">
        <v>197</v>
      </c>
      <c r="D870" s="44">
        <v>4299506</v>
      </c>
      <c r="E870" s="44">
        <v>257970.36</v>
      </c>
      <c r="F870" s="52">
        <v>0.0005</v>
      </c>
    </row>
    <row r="871" spans="1:6" ht="13.5">
      <c r="A871" s="41" t="s">
        <v>535</v>
      </c>
      <c r="B871" s="41" t="s">
        <v>859</v>
      </c>
      <c r="C871" s="56">
        <v>31</v>
      </c>
      <c r="D871" s="57">
        <v>4033076</v>
      </c>
      <c r="E871" s="57">
        <v>241984.56</v>
      </c>
      <c r="F871" s="58">
        <v>0.0004</v>
      </c>
    </row>
    <row r="872" spans="1:6" ht="13.5">
      <c r="A872" s="41" t="s">
        <v>535</v>
      </c>
      <c r="B872" s="41" t="s">
        <v>858</v>
      </c>
      <c r="C872" s="59">
        <v>40</v>
      </c>
      <c r="D872" s="60">
        <v>2375945</v>
      </c>
      <c r="E872" s="60">
        <v>142556.7</v>
      </c>
      <c r="F872" s="61">
        <v>0.0003</v>
      </c>
    </row>
    <row r="873" spans="1:6" ht="13.5">
      <c r="A873" s="41" t="s">
        <v>535</v>
      </c>
      <c r="B873" s="41" t="s">
        <v>6</v>
      </c>
      <c r="C873" s="43">
        <v>821</v>
      </c>
      <c r="D873" s="44">
        <v>46005367</v>
      </c>
      <c r="E873" s="44">
        <v>2755366.42</v>
      </c>
      <c r="F873" s="52">
        <v>0.005</v>
      </c>
    </row>
    <row r="874" spans="3:6" ht="13.5">
      <c r="C874" s="43"/>
      <c r="D874" s="44"/>
      <c r="E874" s="44"/>
      <c r="F874" s="52"/>
    </row>
    <row r="875" spans="1:6" ht="13.5">
      <c r="A875" s="41" t="s">
        <v>502</v>
      </c>
      <c r="B875" s="41" t="s">
        <v>869</v>
      </c>
      <c r="C875" s="43">
        <v>18</v>
      </c>
      <c r="D875" s="44">
        <v>949624</v>
      </c>
      <c r="E875" s="44">
        <v>56977.44</v>
      </c>
      <c r="F875" s="52">
        <v>0.0001</v>
      </c>
    </row>
    <row r="876" spans="1:6" ht="13.5">
      <c r="A876" s="41" t="s">
        <v>502</v>
      </c>
      <c r="B876" s="41" t="s">
        <v>868</v>
      </c>
      <c r="C876" s="43">
        <v>26</v>
      </c>
      <c r="D876" s="44">
        <v>3226393</v>
      </c>
      <c r="E876" s="44">
        <v>193583.58</v>
      </c>
      <c r="F876" s="52">
        <v>0.0004</v>
      </c>
    </row>
    <row r="877" spans="1:6" ht="13.5">
      <c r="A877" s="41" t="s">
        <v>502</v>
      </c>
      <c r="B877" s="41" t="s">
        <v>867</v>
      </c>
      <c r="C877" s="43">
        <v>72</v>
      </c>
      <c r="D877" s="44">
        <v>6985108</v>
      </c>
      <c r="E877" s="44">
        <v>419106.48</v>
      </c>
      <c r="F877" s="52">
        <v>0.0008</v>
      </c>
    </row>
    <row r="878" spans="1:6" ht="13.5">
      <c r="A878" s="41" t="s">
        <v>502</v>
      </c>
      <c r="B878" s="41" t="s">
        <v>866</v>
      </c>
      <c r="C878" s="43">
        <v>12</v>
      </c>
      <c r="D878" s="44">
        <v>3083977</v>
      </c>
      <c r="E878" s="44">
        <v>185038.62</v>
      </c>
      <c r="F878" s="52">
        <v>0.0003</v>
      </c>
    </row>
    <row r="879" spans="1:6" ht="13.5">
      <c r="A879" s="41" t="s">
        <v>502</v>
      </c>
      <c r="B879" s="41" t="s">
        <v>865</v>
      </c>
      <c r="C879" s="43">
        <v>21</v>
      </c>
      <c r="D879" s="44">
        <v>15682923</v>
      </c>
      <c r="E879" s="44">
        <v>940975.38</v>
      </c>
      <c r="F879" s="52">
        <v>0.0017</v>
      </c>
    </row>
    <row r="880" spans="1:6" ht="13.5">
      <c r="A880" s="41" t="s">
        <v>502</v>
      </c>
      <c r="B880" s="41" t="s">
        <v>864</v>
      </c>
      <c r="C880" s="43">
        <v>17</v>
      </c>
      <c r="D880" s="44">
        <v>1772943</v>
      </c>
      <c r="E880" s="44">
        <v>106376.58</v>
      </c>
      <c r="F880" s="52">
        <v>0.0002</v>
      </c>
    </row>
    <row r="881" spans="1:6" ht="13.5">
      <c r="A881" s="41" t="s">
        <v>502</v>
      </c>
      <c r="B881" s="41" t="s">
        <v>863</v>
      </c>
      <c r="C881" s="43">
        <v>171</v>
      </c>
      <c r="D881" s="44">
        <v>11658069</v>
      </c>
      <c r="E881" s="44">
        <v>699484.14</v>
      </c>
      <c r="F881" s="52">
        <v>0.0013</v>
      </c>
    </row>
    <row r="882" spans="1:6" ht="13.5">
      <c r="A882" s="41" t="s">
        <v>502</v>
      </c>
      <c r="B882" s="41" t="s">
        <v>862</v>
      </c>
      <c r="C882" s="43">
        <v>48</v>
      </c>
      <c r="D882" s="44">
        <v>4139409</v>
      </c>
      <c r="E882" s="44">
        <v>248364.54</v>
      </c>
      <c r="F882" s="52">
        <v>0.0005</v>
      </c>
    </row>
    <row r="883" spans="1:6" ht="13.5">
      <c r="A883" s="41" t="s">
        <v>502</v>
      </c>
      <c r="B883" s="41" t="s">
        <v>885</v>
      </c>
      <c r="C883" s="43">
        <v>395</v>
      </c>
      <c r="D883" s="44">
        <v>9097776</v>
      </c>
      <c r="E883" s="44">
        <v>536572.9</v>
      </c>
      <c r="F883" s="52">
        <v>0.001</v>
      </c>
    </row>
    <row r="884" spans="1:6" ht="13.5">
      <c r="A884" s="41" t="s">
        <v>502</v>
      </c>
      <c r="B884" s="41" t="s">
        <v>860</v>
      </c>
      <c r="C884" s="43">
        <v>261</v>
      </c>
      <c r="D884" s="44">
        <v>7953002</v>
      </c>
      <c r="E884" s="44">
        <v>477160.09</v>
      </c>
      <c r="F884" s="52">
        <v>0.0009</v>
      </c>
    </row>
    <row r="885" spans="1:6" ht="13.5">
      <c r="A885" s="41" t="s">
        <v>502</v>
      </c>
      <c r="B885" s="41" t="s">
        <v>859</v>
      </c>
      <c r="C885" s="43">
        <v>61</v>
      </c>
      <c r="D885" s="44">
        <v>4316646</v>
      </c>
      <c r="E885" s="44">
        <v>258998.76</v>
      </c>
      <c r="F885" s="52">
        <v>0.0005</v>
      </c>
    </row>
    <row r="886" spans="1:6" ht="13.5">
      <c r="A886" s="41" t="s">
        <v>502</v>
      </c>
      <c r="B886" s="41" t="s">
        <v>858</v>
      </c>
      <c r="C886" s="59">
        <v>41</v>
      </c>
      <c r="D886" s="60">
        <v>2271324</v>
      </c>
      <c r="E886" s="60">
        <v>135892.22</v>
      </c>
      <c r="F886" s="61">
        <v>0.0002</v>
      </c>
    </row>
    <row r="887" spans="1:6" ht="13.5">
      <c r="A887" s="41" t="s">
        <v>502</v>
      </c>
      <c r="B887" s="41" t="s">
        <v>6</v>
      </c>
      <c r="C887" s="43">
        <v>1143</v>
      </c>
      <c r="D887" s="44">
        <v>71137194</v>
      </c>
      <c r="E887" s="44">
        <v>4258530.73</v>
      </c>
      <c r="F887" s="52">
        <v>0.0078</v>
      </c>
    </row>
    <row r="888" spans="3:6" ht="13.5">
      <c r="C888" s="43"/>
      <c r="D888" s="44"/>
      <c r="E888" s="44"/>
      <c r="F888" s="52"/>
    </row>
    <row r="889" spans="1:6" ht="13.5">
      <c r="A889" s="41" t="s">
        <v>549</v>
      </c>
      <c r="B889" s="41" t="s">
        <v>869</v>
      </c>
      <c r="C889" s="43">
        <v>19</v>
      </c>
      <c r="D889" s="44">
        <v>910141</v>
      </c>
      <c r="E889" s="44">
        <v>54608.46</v>
      </c>
      <c r="F889" s="52">
        <v>0.0001</v>
      </c>
    </row>
    <row r="890" spans="1:6" ht="13.5">
      <c r="A890" s="41" t="s">
        <v>549</v>
      </c>
      <c r="B890" s="41" t="s">
        <v>868</v>
      </c>
      <c r="C890" s="43">
        <v>20</v>
      </c>
      <c r="D890" s="44">
        <v>8962709</v>
      </c>
      <c r="E890" s="44">
        <v>537762.54</v>
      </c>
      <c r="F890" s="52">
        <v>0.001</v>
      </c>
    </row>
    <row r="891" spans="1:6" ht="13.5">
      <c r="A891" s="41" t="s">
        <v>549</v>
      </c>
      <c r="B891" s="41" t="s">
        <v>867</v>
      </c>
      <c r="C891" s="43">
        <v>92</v>
      </c>
      <c r="D891" s="44">
        <v>9531275</v>
      </c>
      <c r="E891" s="44">
        <v>571876.5</v>
      </c>
      <c r="F891" s="52">
        <v>0.001</v>
      </c>
    </row>
    <row r="892" spans="1:6" ht="13.5">
      <c r="A892" s="41" t="s">
        <v>549</v>
      </c>
      <c r="B892" s="41" t="s">
        <v>866</v>
      </c>
      <c r="C892" s="43">
        <v>35</v>
      </c>
      <c r="D892" s="44">
        <v>4863907</v>
      </c>
      <c r="E892" s="44">
        <v>291834.42</v>
      </c>
      <c r="F892" s="52">
        <v>0.0005</v>
      </c>
    </row>
    <row r="893" spans="1:6" ht="13.5">
      <c r="A893" s="41" t="s">
        <v>549</v>
      </c>
      <c r="B893" s="41" t="s">
        <v>865</v>
      </c>
      <c r="C893" s="43">
        <v>26</v>
      </c>
      <c r="D893" s="44">
        <v>25997982</v>
      </c>
      <c r="E893" s="44">
        <v>1559878.92</v>
      </c>
      <c r="F893" s="52">
        <v>0.0028</v>
      </c>
    </row>
    <row r="894" spans="1:6" ht="13.5">
      <c r="A894" s="41" t="s">
        <v>549</v>
      </c>
      <c r="B894" s="41" t="s">
        <v>864</v>
      </c>
      <c r="C894" s="43">
        <v>17</v>
      </c>
      <c r="D894" s="44">
        <v>1082392</v>
      </c>
      <c r="E894" s="44">
        <v>64943.52</v>
      </c>
      <c r="F894" s="52">
        <v>0.0001</v>
      </c>
    </row>
    <row r="895" spans="1:6" ht="13.5">
      <c r="A895" s="41" t="s">
        <v>549</v>
      </c>
      <c r="B895" s="41" t="s">
        <v>863</v>
      </c>
      <c r="C895" s="43">
        <v>186</v>
      </c>
      <c r="D895" s="44">
        <v>9883751</v>
      </c>
      <c r="E895" s="44">
        <v>593025.06</v>
      </c>
      <c r="F895" s="52">
        <v>0.0011</v>
      </c>
    </row>
    <row r="896" spans="1:6" ht="13.5">
      <c r="A896" s="41" t="s">
        <v>549</v>
      </c>
      <c r="B896" s="41" t="s">
        <v>862</v>
      </c>
      <c r="C896" s="43">
        <v>50</v>
      </c>
      <c r="D896" s="44">
        <v>3832377</v>
      </c>
      <c r="E896" s="44">
        <v>229942.62</v>
      </c>
      <c r="F896" s="52">
        <v>0.0004</v>
      </c>
    </row>
    <row r="897" spans="1:6" ht="13.5">
      <c r="A897" s="41" t="s">
        <v>549</v>
      </c>
      <c r="B897" s="41" t="s">
        <v>885</v>
      </c>
      <c r="C897" s="43">
        <v>402</v>
      </c>
      <c r="D897" s="44">
        <v>10324744</v>
      </c>
      <c r="E897" s="44">
        <v>605713.46</v>
      </c>
      <c r="F897" s="52">
        <v>0.0011</v>
      </c>
    </row>
    <row r="898" spans="1:6" ht="13.5">
      <c r="A898" s="41" t="s">
        <v>549</v>
      </c>
      <c r="B898" s="41" t="s">
        <v>860</v>
      </c>
      <c r="C898" s="43">
        <v>262</v>
      </c>
      <c r="D898" s="44">
        <v>5973460</v>
      </c>
      <c r="E898" s="44">
        <v>358407.6</v>
      </c>
      <c r="F898" s="52">
        <v>0.0007</v>
      </c>
    </row>
    <row r="899" spans="1:6" ht="13.5">
      <c r="A899" s="41" t="s">
        <v>549</v>
      </c>
      <c r="B899" s="41" t="s">
        <v>859</v>
      </c>
      <c r="C899" s="43">
        <v>59</v>
      </c>
      <c r="D899" s="44">
        <v>4060560</v>
      </c>
      <c r="E899" s="44">
        <v>243633.6</v>
      </c>
      <c r="F899" s="52">
        <v>0.0004</v>
      </c>
    </row>
    <row r="900" spans="1:6" ht="13.5">
      <c r="A900" s="41" t="s">
        <v>549</v>
      </c>
      <c r="B900" s="41" t="s">
        <v>858</v>
      </c>
      <c r="C900" s="59">
        <v>55</v>
      </c>
      <c r="D900" s="60">
        <v>5164613</v>
      </c>
      <c r="E900" s="60">
        <v>309876.78</v>
      </c>
      <c r="F900" s="61">
        <v>0.0006</v>
      </c>
    </row>
    <row r="901" spans="1:6" ht="13.5">
      <c r="A901" s="41" t="s">
        <v>549</v>
      </c>
      <c r="B901" s="41" t="s">
        <v>6</v>
      </c>
      <c r="C901" s="56">
        <v>1223</v>
      </c>
      <c r="D901" s="57">
        <v>90587911</v>
      </c>
      <c r="E901" s="57">
        <v>5421503.48</v>
      </c>
      <c r="F901" s="58">
        <v>0.0099</v>
      </c>
    </row>
    <row r="902" spans="3:6" ht="13.5">
      <c r="C902" s="43"/>
      <c r="D902" s="44"/>
      <c r="E902" s="44"/>
      <c r="F902" s="52"/>
    </row>
    <row r="903" spans="1:6" ht="13.5">
      <c r="A903" s="41" t="s">
        <v>559</v>
      </c>
      <c r="B903" s="41" t="s">
        <v>869</v>
      </c>
      <c r="C903" s="49" t="s">
        <v>884</v>
      </c>
      <c r="D903" s="50" t="s">
        <v>884</v>
      </c>
      <c r="E903" s="50" t="s">
        <v>884</v>
      </c>
      <c r="F903" s="51" t="s">
        <v>884</v>
      </c>
    </row>
    <row r="904" spans="1:6" ht="13.5">
      <c r="A904" s="41" t="s">
        <v>559</v>
      </c>
      <c r="B904" s="41" t="s">
        <v>868</v>
      </c>
      <c r="C904" s="43">
        <v>12</v>
      </c>
      <c r="D904" s="44">
        <v>332197</v>
      </c>
      <c r="E904" s="44">
        <v>19931.82</v>
      </c>
      <c r="F904" s="52">
        <v>0</v>
      </c>
    </row>
    <row r="905" spans="1:6" ht="13.5">
      <c r="A905" s="41" t="s">
        <v>559</v>
      </c>
      <c r="B905" s="41" t="s">
        <v>867</v>
      </c>
      <c r="C905" s="43">
        <v>25</v>
      </c>
      <c r="D905" s="44">
        <v>1721642</v>
      </c>
      <c r="E905" s="44">
        <v>103298.52</v>
      </c>
      <c r="F905" s="52">
        <v>0.0002</v>
      </c>
    </row>
    <row r="906" spans="1:6" ht="13.5">
      <c r="A906" s="41" t="s">
        <v>559</v>
      </c>
      <c r="B906" s="41" t="s">
        <v>866</v>
      </c>
      <c r="C906" s="43">
        <v>9</v>
      </c>
      <c r="D906" s="44">
        <v>1413509</v>
      </c>
      <c r="E906" s="44">
        <v>84810.54</v>
      </c>
      <c r="F906" s="52">
        <v>0.0002</v>
      </c>
    </row>
    <row r="907" spans="1:6" ht="13.5">
      <c r="A907" s="41" t="s">
        <v>559</v>
      </c>
      <c r="B907" s="41" t="s">
        <v>865</v>
      </c>
      <c r="C907" s="43">
        <v>8</v>
      </c>
      <c r="D907" s="44">
        <v>1963749</v>
      </c>
      <c r="E907" s="44">
        <v>117824.94</v>
      </c>
      <c r="F907" s="52">
        <v>0.0002</v>
      </c>
    </row>
    <row r="908" spans="1:6" ht="13.5">
      <c r="A908" s="41" t="s">
        <v>559</v>
      </c>
      <c r="B908" s="41" t="s">
        <v>864</v>
      </c>
      <c r="C908" s="49" t="s">
        <v>884</v>
      </c>
      <c r="D908" s="50" t="s">
        <v>884</v>
      </c>
      <c r="E908" s="50" t="s">
        <v>884</v>
      </c>
      <c r="F908" s="51" t="s">
        <v>884</v>
      </c>
    </row>
    <row r="909" spans="1:6" ht="13.5">
      <c r="A909" s="41" t="s">
        <v>559</v>
      </c>
      <c r="B909" s="41" t="s">
        <v>863</v>
      </c>
      <c r="C909" s="56">
        <v>74</v>
      </c>
      <c r="D909" s="57">
        <v>2272947</v>
      </c>
      <c r="E909" s="57">
        <v>136376.82</v>
      </c>
      <c r="F909" s="58">
        <v>0.0002</v>
      </c>
    </row>
    <row r="910" spans="1:6" ht="13.5">
      <c r="A910" s="41" t="s">
        <v>559</v>
      </c>
      <c r="B910" s="41" t="s">
        <v>862</v>
      </c>
      <c r="C910" s="43">
        <v>16</v>
      </c>
      <c r="D910" s="44">
        <v>1928607</v>
      </c>
      <c r="E910" s="44">
        <v>115716.42</v>
      </c>
      <c r="F910" s="52">
        <v>0.0002</v>
      </c>
    </row>
    <row r="911" spans="1:6" ht="13.5">
      <c r="A911" s="41" t="s">
        <v>559</v>
      </c>
      <c r="B911" s="41" t="s">
        <v>885</v>
      </c>
      <c r="C911" s="43">
        <v>157</v>
      </c>
      <c r="D911" s="44">
        <v>1869375</v>
      </c>
      <c r="E911" s="44">
        <v>111840.21</v>
      </c>
      <c r="F911" s="52">
        <v>0.0002</v>
      </c>
    </row>
    <row r="912" spans="1:6" ht="13.5">
      <c r="A912" s="41" t="s">
        <v>559</v>
      </c>
      <c r="B912" s="41" t="s">
        <v>860</v>
      </c>
      <c r="C912" s="43">
        <v>105</v>
      </c>
      <c r="D912" s="44">
        <v>1697080</v>
      </c>
      <c r="E912" s="44">
        <v>101824.8</v>
      </c>
      <c r="F912" s="52">
        <v>0.0002</v>
      </c>
    </row>
    <row r="913" spans="1:6" ht="13.5">
      <c r="A913" s="41" t="s">
        <v>559</v>
      </c>
      <c r="B913" s="41" t="s">
        <v>859</v>
      </c>
      <c r="C913" s="56">
        <v>25</v>
      </c>
      <c r="D913" s="57">
        <v>2682529</v>
      </c>
      <c r="E913" s="57">
        <v>160951.74</v>
      </c>
      <c r="F913" s="58">
        <v>0.0003</v>
      </c>
    </row>
    <row r="914" spans="1:6" ht="13.5">
      <c r="A914" s="41" t="s">
        <v>559</v>
      </c>
      <c r="B914" s="41" t="s">
        <v>858</v>
      </c>
      <c r="C914" s="43">
        <v>13</v>
      </c>
      <c r="D914" s="44">
        <v>1605345</v>
      </c>
      <c r="E914" s="44">
        <v>96320.7</v>
      </c>
      <c r="F914" s="52">
        <v>0.0002</v>
      </c>
    </row>
    <row r="915" spans="1:6" ht="13.5">
      <c r="A915" s="41" t="s">
        <v>559</v>
      </c>
      <c r="B915" s="41" t="s">
        <v>6</v>
      </c>
      <c r="C915" s="43">
        <v>454</v>
      </c>
      <c r="D915" s="44">
        <v>17558499</v>
      </c>
      <c r="E915" s="44">
        <v>1053187.65</v>
      </c>
      <c r="F915" s="52">
        <v>0.0019</v>
      </c>
    </row>
    <row r="916" spans="3:6" ht="13.5">
      <c r="C916" s="43"/>
      <c r="D916" s="44"/>
      <c r="E916" s="44"/>
      <c r="F916" s="52"/>
    </row>
    <row r="917" spans="1:6" ht="13.5">
      <c r="A917" s="41" t="s">
        <v>566</v>
      </c>
      <c r="B917" s="41" t="s">
        <v>869</v>
      </c>
      <c r="C917" s="43">
        <v>7</v>
      </c>
      <c r="D917" s="44">
        <v>409020</v>
      </c>
      <c r="E917" s="44">
        <v>24541.2</v>
      </c>
      <c r="F917" s="52">
        <v>0</v>
      </c>
    </row>
    <row r="918" spans="1:6" ht="13.5">
      <c r="A918" s="41" t="s">
        <v>566</v>
      </c>
      <c r="B918" s="41" t="s">
        <v>868</v>
      </c>
      <c r="C918" s="43">
        <v>15</v>
      </c>
      <c r="D918" s="44">
        <v>1888908</v>
      </c>
      <c r="E918" s="44">
        <v>113334.48</v>
      </c>
      <c r="F918" s="52">
        <v>0.0002</v>
      </c>
    </row>
    <row r="919" spans="1:6" ht="13.5">
      <c r="A919" s="41" t="s">
        <v>566</v>
      </c>
      <c r="B919" s="41" t="s">
        <v>867</v>
      </c>
      <c r="C919" s="43">
        <v>32</v>
      </c>
      <c r="D919" s="44">
        <v>1419649</v>
      </c>
      <c r="E919" s="44">
        <v>85178.94</v>
      </c>
      <c r="F919" s="52">
        <v>0.0002</v>
      </c>
    </row>
    <row r="920" spans="1:6" ht="13.5">
      <c r="A920" s="41" t="s">
        <v>566</v>
      </c>
      <c r="B920" s="41" t="s">
        <v>866</v>
      </c>
      <c r="C920" s="43">
        <v>7</v>
      </c>
      <c r="D920" s="44">
        <v>467318</v>
      </c>
      <c r="E920" s="44">
        <v>28039.08</v>
      </c>
      <c r="F920" s="52">
        <v>0.0001</v>
      </c>
    </row>
    <row r="921" spans="1:6" ht="13.5">
      <c r="A921" s="41" t="s">
        <v>566</v>
      </c>
      <c r="B921" s="41" t="s">
        <v>865</v>
      </c>
      <c r="C921" s="43">
        <v>10</v>
      </c>
      <c r="D921" s="44">
        <v>2188190</v>
      </c>
      <c r="E921" s="44">
        <v>131291.4</v>
      </c>
      <c r="F921" s="52">
        <v>0.0002</v>
      </c>
    </row>
    <row r="922" spans="1:6" ht="13.5">
      <c r="A922" s="41" t="s">
        <v>566</v>
      </c>
      <c r="B922" s="41" t="s">
        <v>864</v>
      </c>
      <c r="C922" s="43">
        <v>7</v>
      </c>
      <c r="D922" s="44">
        <v>248759</v>
      </c>
      <c r="E922" s="44">
        <v>14925.54</v>
      </c>
      <c r="F922" s="52">
        <v>0</v>
      </c>
    </row>
    <row r="923" spans="1:6" ht="13.5">
      <c r="A923" s="41" t="s">
        <v>566</v>
      </c>
      <c r="B923" s="41" t="s">
        <v>863</v>
      </c>
      <c r="C923" s="43">
        <v>91</v>
      </c>
      <c r="D923" s="44">
        <v>3681796</v>
      </c>
      <c r="E923" s="44">
        <v>220907.76</v>
      </c>
      <c r="F923" s="52">
        <v>0.0004</v>
      </c>
    </row>
    <row r="924" spans="1:6" ht="13.5">
      <c r="A924" s="41" t="s">
        <v>566</v>
      </c>
      <c r="B924" s="41" t="s">
        <v>862</v>
      </c>
      <c r="C924" s="43">
        <v>13</v>
      </c>
      <c r="D924" s="44">
        <v>1083491</v>
      </c>
      <c r="E924" s="44">
        <v>65009.46</v>
      </c>
      <c r="F924" s="52">
        <v>0.0001</v>
      </c>
    </row>
    <row r="925" spans="1:6" ht="13.5">
      <c r="A925" s="41" t="s">
        <v>566</v>
      </c>
      <c r="B925" s="41" t="s">
        <v>885</v>
      </c>
      <c r="C925" s="43">
        <v>168</v>
      </c>
      <c r="D925" s="44">
        <v>2588544</v>
      </c>
      <c r="E925" s="44">
        <v>152585.91</v>
      </c>
      <c r="F925" s="52">
        <v>0.0003</v>
      </c>
    </row>
    <row r="926" spans="1:6" ht="13.5">
      <c r="A926" s="41" t="s">
        <v>566</v>
      </c>
      <c r="B926" s="41" t="s">
        <v>860</v>
      </c>
      <c r="C926" s="43">
        <v>142</v>
      </c>
      <c r="D926" s="44">
        <v>1117528</v>
      </c>
      <c r="E926" s="44">
        <v>67051.68</v>
      </c>
      <c r="F926" s="52">
        <v>0.0001</v>
      </c>
    </row>
    <row r="927" spans="1:6" ht="13.5">
      <c r="A927" s="41" t="s">
        <v>566</v>
      </c>
      <c r="B927" s="41" t="s">
        <v>859</v>
      </c>
      <c r="C927" s="43">
        <v>20</v>
      </c>
      <c r="D927" s="44">
        <v>1522427</v>
      </c>
      <c r="E927" s="44">
        <v>91345.62</v>
      </c>
      <c r="F927" s="52">
        <v>0.0002</v>
      </c>
    </row>
    <row r="928" spans="1:6" ht="13.5">
      <c r="A928" s="41" t="s">
        <v>566</v>
      </c>
      <c r="B928" s="41" t="s">
        <v>858</v>
      </c>
      <c r="C928" s="59">
        <v>23</v>
      </c>
      <c r="D928" s="60">
        <v>1230005</v>
      </c>
      <c r="E928" s="60">
        <v>73800.3</v>
      </c>
      <c r="F928" s="61">
        <v>0.0001</v>
      </c>
    </row>
    <row r="929" spans="1:6" ht="13.5">
      <c r="A929" s="41" t="s">
        <v>566</v>
      </c>
      <c r="B929" s="41" t="s">
        <v>6</v>
      </c>
      <c r="C929" s="43">
        <v>535</v>
      </c>
      <c r="D929" s="44">
        <v>17845635</v>
      </c>
      <c r="E929" s="44">
        <v>1068011.37</v>
      </c>
      <c r="F929" s="52">
        <v>0.0019</v>
      </c>
    </row>
    <row r="930" spans="3:6" ht="13.5">
      <c r="C930" s="43"/>
      <c r="D930" s="44"/>
      <c r="E930" s="44"/>
      <c r="F930" s="52"/>
    </row>
    <row r="931" spans="1:6" ht="13.5">
      <c r="A931" s="41" t="s">
        <v>180</v>
      </c>
      <c r="B931" s="41" t="s">
        <v>869</v>
      </c>
      <c r="C931" s="49" t="s">
        <v>884</v>
      </c>
      <c r="D931" s="50" t="s">
        <v>884</v>
      </c>
      <c r="E931" s="50" t="s">
        <v>884</v>
      </c>
      <c r="F931" s="51" t="s">
        <v>884</v>
      </c>
    </row>
    <row r="932" spans="1:6" ht="13.5">
      <c r="A932" s="41" t="s">
        <v>180</v>
      </c>
      <c r="B932" s="41" t="s">
        <v>868</v>
      </c>
      <c r="C932" s="43">
        <v>7</v>
      </c>
      <c r="D932" s="44">
        <v>268190</v>
      </c>
      <c r="E932" s="44">
        <v>16091.4</v>
      </c>
      <c r="F932" s="52">
        <v>0</v>
      </c>
    </row>
    <row r="933" spans="1:6" ht="13.5">
      <c r="A933" s="41" t="s">
        <v>180</v>
      </c>
      <c r="B933" s="41" t="s">
        <v>867</v>
      </c>
      <c r="C933" s="43">
        <v>31</v>
      </c>
      <c r="D933" s="44">
        <v>1643455</v>
      </c>
      <c r="E933" s="44">
        <v>98607.3</v>
      </c>
      <c r="F933" s="52">
        <v>0.0002</v>
      </c>
    </row>
    <row r="934" spans="1:6" ht="13.5">
      <c r="A934" s="41" t="s">
        <v>180</v>
      </c>
      <c r="B934" s="41" t="s">
        <v>866</v>
      </c>
      <c r="C934" s="43">
        <v>8</v>
      </c>
      <c r="D934" s="44">
        <v>934965</v>
      </c>
      <c r="E934" s="44">
        <v>56097.9</v>
      </c>
      <c r="F934" s="52">
        <v>0.0001</v>
      </c>
    </row>
    <row r="935" spans="1:6" ht="13.5">
      <c r="A935" s="41" t="s">
        <v>180</v>
      </c>
      <c r="B935" s="41" t="s">
        <v>865</v>
      </c>
      <c r="C935" s="43">
        <v>8</v>
      </c>
      <c r="D935" s="44">
        <v>1862695</v>
      </c>
      <c r="E935" s="44">
        <v>111761.7</v>
      </c>
      <c r="F935" s="52">
        <v>0.0002</v>
      </c>
    </row>
    <row r="936" spans="1:6" ht="13.5">
      <c r="A936" s="41" t="s">
        <v>180</v>
      </c>
      <c r="B936" s="41" t="s">
        <v>864</v>
      </c>
      <c r="C936" s="49" t="s">
        <v>884</v>
      </c>
      <c r="D936" s="50" t="s">
        <v>884</v>
      </c>
      <c r="E936" s="50" t="s">
        <v>884</v>
      </c>
      <c r="F936" s="51" t="s">
        <v>884</v>
      </c>
    </row>
    <row r="937" spans="1:6" ht="13.5">
      <c r="A937" s="41" t="s">
        <v>180</v>
      </c>
      <c r="B937" s="41" t="s">
        <v>863</v>
      </c>
      <c r="C937" s="43">
        <v>38</v>
      </c>
      <c r="D937" s="44">
        <v>599303</v>
      </c>
      <c r="E937" s="44">
        <v>35958.18</v>
      </c>
      <c r="F937" s="52">
        <v>0.0001</v>
      </c>
    </row>
    <row r="938" spans="1:6" ht="13.5">
      <c r="A938" s="41" t="s">
        <v>180</v>
      </c>
      <c r="B938" s="41" t="s">
        <v>862</v>
      </c>
      <c r="C938" s="43">
        <v>13</v>
      </c>
      <c r="D938" s="44">
        <v>827024</v>
      </c>
      <c r="E938" s="44">
        <v>49621.44</v>
      </c>
      <c r="F938" s="52">
        <v>0.0001</v>
      </c>
    </row>
    <row r="939" spans="1:6" ht="13.5">
      <c r="A939" s="41" t="s">
        <v>180</v>
      </c>
      <c r="B939" s="41" t="s">
        <v>885</v>
      </c>
      <c r="C939" s="43">
        <v>143</v>
      </c>
      <c r="D939" s="44">
        <v>1496350</v>
      </c>
      <c r="E939" s="44">
        <v>87492.33</v>
      </c>
      <c r="F939" s="52">
        <v>0.0002</v>
      </c>
    </row>
    <row r="940" spans="1:6" ht="13.5">
      <c r="A940" s="41" t="s">
        <v>180</v>
      </c>
      <c r="B940" s="41" t="s">
        <v>860</v>
      </c>
      <c r="C940" s="56">
        <v>95</v>
      </c>
      <c r="D940" s="57">
        <v>907400</v>
      </c>
      <c r="E940" s="57">
        <v>54444</v>
      </c>
      <c r="F940" s="58">
        <v>0.0001</v>
      </c>
    </row>
    <row r="941" spans="1:6" ht="13.5">
      <c r="A941" s="41" t="s">
        <v>180</v>
      </c>
      <c r="B941" s="41" t="s">
        <v>859</v>
      </c>
      <c r="C941" s="43">
        <v>22</v>
      </c>
      <c r="D941" s="44">
        <v>1311482</v>
      </c>
      <c r="E941" s="44">
        <v>78688.92</v>
      </c>
      <c r="F941" s="52">
        <v>0.0001</v>
      </c>
    </row>
    <row r="942" spans="1:6" ht="13.5">
      <c r="A942" s="41" t="s">
        <v>180</v>
      </c>
      <c r="B942" s="41" t="s">
        <v>858</v>
      </c>
      <c r="C942" s="59">
        <v>29</v>
      </c>
      <c r="D942" s="60">
        <v>2045863</v>
      </c>
      <c r="E942" s="60">
        <v>122751.78</v>
      </c>
      <c r="F942" s="61">
        <v>0.0002</v>
      </c>
    </row>
    <row r="943" spans="1:6" ht="13.5">
      <c r="A943" s="41" t="s">
        <v>180</v>
      </c>
      <c r="B943" s="41" t="s">
        <v>6</v>
      </c>
      <c r="C943" s="43">
        <v>402</v>
      </c>
      <c r="D943" s="44">
        <v>12096121</v>
      </c>
      <c r="E943" s="44">
        <v>723478.59</v>
      </c>
      <c r="F943" s="52">
        <v>0.0013</v>
      </c>
    </row>
    <row r="944" spans="3:6" ht="13.5">
      <c r="C944" s="43"/>
      <c r="D944" s="44"/>
      <c r="E944" s="44"/>
      <c r="F944" s="52"/>
    </row>
    <row r="945" spans="1:6" ht="13.5">
      <c r="A945" s="41" t="s">
        <v>430</v>
      </c>
      <c r="B945" s="41" t="s">
        <v>869</v>
      </c>
      <c r="C945" s="53" t="s">
        <v>884</v>
      </c>
      <c r="D945" s="54" t="s">
        <v>884</v>
      </c>
      <c r="E945" s="54" t="s">
        <v>884</v>
      </c>
      <c r="F945" s="55" t="s">
        <v>884</v>
      </c>
    </row>
    <row r="946" spans="1:6" ht="13.5">
      <c r="A946" s="41" t="s">
        <v>430</v>
      </c>
      <c r="B946" s="41" t="s">
        <v>868</v>
      </c>
      <c r="C946" s="49" t="s">
        <v>884</v>
      </c>
      <c r="D946" s="50" t="s">
        <v>884</v>
      </c>
      <c r="E946" s="50" t="s">
        <v>884</v>
      </c>
      <c r="F946" s="51" t="s">
        <v>884</v>
      </c>
    </row>
    <row r="947" spans="1:6" ht="13.5">
      <c r="A947" s="41" t="s">
        <v>430</v>
      </c>
      <c r="B947" s="41" t="s">
        <v>867</v>
      </c>
      <c r="C947" s="43">
        <v>24</v>
      </c>
      <c r="D947" s="44">
        <v>1180901</v>
      </c>
      <c r="E947" s="44">
        <v>70854.06</v>
      </c>
      <c r="F947" s="52">
        <v>0.0001</v>
      </c>
    </row>
    <row r="948" spans="1:6" ht="13.5">
      <c r="A948" s="41" t="s">
        <v>430</v>
      </c>
      <c r="B948" s="41" t="s">
        <v>866</v>
      </c>
      <c r="C948" s="43">
        <v>5</v>
      </c>
      <c r="D948" s="44">
        <v>1053055</v>
      </c>
      <c r="E948" s="44">
        <v>63183.3</v>
      </c>
      <c r="F948" s="52">
        <v>0.0001</v>
      </c>
    </row>
    <row r="949" spans="1:6" ht="13.5">
      <c r="A949" s="41" t="s">
        <v>430</v>
      </c>
      <c r="B949" s="41" t="s">
        <v>865</v>
      </c>
      <c r="C949" s="43">
        <v>6</v>
      </c>
      <c r="D949" s="44">
        <v>1157822</v>
      </c>
      <c r="E949" s="44">
        <v>69469.32</v>
      </c>
      <c r="F949" s="52">
        <v>0.0001</v>
      </c>
    </row>
    <row r="950" spans="1:6" ht="13.5">
      <c r="A950" s="41" t="s">
        <v>430</v>
      </c>
      <c r="B950" s="41" t="s">
        <v>864</v>
      </c>
      <c r="C950" s="43">
        <v>6</v>
      </c>
      <c r="D950" s="44">
        <v>677017</v>
      </c>
      <c r="E950" s="44">
        <v>40621.02</v>
      </c>
      <c r="F950" s="52">
        <v>0.0001</v>
      </c>
    </row>
    <row r="951" spans="1:6" ht="13.5">
      <c r="A951" s="41" t="s">
        <v>430</v>
      </c>
      <c r="B951" s="41" t="s">
        <v>863</v>
      </c>
      <c r="C951" s="43">
        <v>52</v>
      </c>
      <c r="D951" s="44">
        <v>998537</v>
      </c>
      <c r="E951" s="44">
        <v>59912.22</v>
      </c>
      <c r="F951" s="52">
        <v>0.0001</v>
      </c>
    </row>
    <row r="952" spans="1:6" ht="13.5">
      <c r="A952" s="41" t="s">
        <v>430</v>
      </c>
      <c r="B952" s="41" t="s">
        <v>862</v>
      </c>
      <c r="C952" s="43">
        <v>17</v>
      </c>
      <c r="D952" s="44">
        <v>616679</v>
      </c>
      <c r="E952" s="44">
        <v>37000.74</v>
      </c>
      <c r="F952" s="52">
        <v>0.0001</v>
      </c>
    </row>
    <row r="953" spans="1:6" ht="13.5">
      <c r="A953" s="41" t="s">
        <v>430</v>
      </c>
      <c r="B953" s="41" t="s">
        <v>885</v>
      </c>
      <c r="C953" s="43">
        <v>100</v>
      </c>
      <c r="D953" s="44">
        <v>1297466</v>
      </c>
      <c r="E953" s="44">
        <v>76501.4</v>
      </c>
      <c r="F953" s="52">
        <v>0.0001</v>
      </c>
    </row>
    <row r="954" spans="1:6" ht="13.5">
      <c r="A954" s="41" t="s">
        <v>430</v>
      </c>
      <c r="B954" s="41" t="s">
        <v>860</v>
      </c>
      <c r="C954" s="43">
        <v>76</v>
      </c>
      <c r="D954" s="44">
        <v>376036</v>
      </c>
      <c r="E954" s="44">
        <v>22562.16</v>
      </c>
      <c r="F954" s="52">
        <v>0</v>
      </c>
    </row>
    <row r="955" spans="1:6" ht="13.5">
      <c r="A955" s="41" t="s">
        <v>430</v>
      </c>
      <c r="B955" s="41" t="s">
        <v>859</v>
      </c>
      <c r="C955" s="43">
        <v>7</v>
      </c>
      <c r="D955" s="44">
        <v>1008390</v>
      </c>
      <c r="E955" s="44">
        <v>60503.4</v>
      </c>
      <c r="F955" s="52">
        <v>0.0001</v>
      </c>
    </row>
    <row r="956" spans="1:6" ht="13.5">
      <c r="A956" s="41" t="s">
        <v>430</v>
      </c>
      <c r="B956" s="41" t="s">
        <v>858</v>
      </c>
      <c r="C956" s="59">
        <v>17</v>
      </c>
      <c r="D956" s="60">
        <v>285810</v>
      </c>
      <c r="E956" s="60">
        <v>17148.6</v>
      </c>
      <c r="F956" s="61">
        <v>0</v>
      </c>
    </row>
    <row r="957" spans="1:6" ht="13.5">
      <c r="A957" s="41" t="s">
        <v>430</v>
      </c>
      <c r="B957" s="41" t="s">
        <v>6</v>
      </c>
      <c r="C957" s="43">
        <v>315</v>
      </c>
      <c r="D957" s="44">
        <v>9507609</v>
      </c>
      <c r="E957" s="44">
        <v>569109.98</v>
      </c>
      <c r="F957" s="52">
        <v>0.001</v>
      </c>
    </row>
    <row r="958" spans="3:6" ht="13.5">
      <c r="C958" s="43"/>
      <c r="D958" s="44"/>
      <c r="E958" s="44"/>
      <c r="F958" s="52"/>
    </row>
    <row r="959" spans="1:6" ht="13.5">
      <c r="A959" s="41" t="s">
        <v>583</v>
      </c>
      <c r="B959" s="41" t="s">
        <v>869</v>
      </c>
      <c r="C959" s="43">
        <v>6</v>
      </c>
      <c r="D959" s="44">
        <v>234090</v>
      </c>
      <c r="E959" s="44">
        <v>14045.4</v>
      </c>
      <c r="F959" s="52">
        <v>0</v>
      </c>
    </row>
    <row r="960" spans="1:6" ht="13.5">
      <c r="A960" s="41" t="s">
        <v>583</v>
      </c>
      <c r="B960" s="41" t="s">
        <v>868</v>
      </c>
      <c r="C960" s="43">
        <v>7</v>
      </c>
      <c r="D960" s="44">
        <v>840164</v>
      </c>
      <c r="E960" s="44">
        <v>50409.84</v>
      </c>
      <c r="F960" s="52">
        <v>0.0001</v>
      </c>
    </row>
    <row r="961" spans="1:6" ht="13.5">
      <c r="A961" s="41" t="s">
        <v>583</v>
      </c>
      <c r="B961" s="41" t="s">
        <v>867</v>
      </c>
      <c r="C961" s="43">
        <v>28</v>
      </c>
      <c r="D961" s="44">
        <v>2024677</v>
      </c>
      <c r="E961" s="44">
        <v>121480.62</v>
      </c>
      <c r="F961" s="52">
        <v>0.0002</v>
      </c>
    </row>
    <row r="962" spans="1:6" ht="13.5">
      <c r="A962" s="41" t="s">
        <v>583</v>
      </c>
      <c r="B962" s="41" t="s">
        <v>866</v>
      </c>
      <c r="C962" s="43">
        <v>8</v>
      </c>
      <c r="D962" s="44">
        <v>2777986</v>
      </c>
      <c r="E962" s="44">
        <v>166679.16</v>
      </c>
      <c r="F962" s="52">
        <v>0.0003</v>
      </c>
    </row>
    <row r="963" spans="1:6" ht="13.5">
      <c r="A963" s="41" t="s">
        <v>583</v>
      </c>
      <c r="B963" s="41" t="s">
        <v>865</v>
      </c>
      <c r="C963" s="43">
        <v>9</v>
      </c>
      <c r="D963" s="44">
        <v>2800468</v>
      </c>
      <c r="E963" s="44">
        <v>168028.08</v>
      </c>
      <c r="F963" s="52">
        <v>0.0003</v>
      </c>
    </row>
    <row r="964" spans="1:6" ht="13.5">
      <c r="A964" s="41" t="s">
        <v>583</v>
      </c>
      <c r="B964" s="41" t="s">
        <v>864</v>
      </c>
      <c r="C964" s="43">
        <v>10</v>
      </c>
      <c r="D964" s="44">
        <v>373878</v>
      </c>
      <c r="E964" s="44">
        <v>22432.68</v>
      </c>
      <c r="F964" s="52">
        <v>0</v>
      </c>
    </row>
    <row r="965" spans="1:6" ht="13.5">
      <c r="A965" s="41" t="s">
        <v>583</v>
      </c>
      <c r="B965" s="41" t="s">
        <v>863</v>
      </c>
      <c r="C965" s="43">
        <v>67</v>
      </c>
      <c r="D965" s="44">
        <v>2709250</v>
      </c>
      <c r="E965" s="44">
        <v>162555</v>
      </c>
      <c r="F965" s="52">
        <v>0.0003</v>
      </c>
    </row>
    <row r="966" spans="1:6" ht="13.5">
      <c r="A966" s="41" t="s">
        <v>583</v>
      </c>
      <c r="B966" s="41" t="s">
        <v>862</v>
      </c>
      <c r="C966" s="43">
        <v>21</v>
      </c>
      <c r="D966" s="44">
        <v>1489993</v>
      </c>
      <c r="E966" s="44">
        <v>89399.58</v>
      </c>
      <c r="F966" s="52">
        <v>0.0002</v>
      </c>
    </row>
    <row r="967" spans="1:6" ht="13.5">
      <c r="A967" s="41" t="s">
        <v>583</v>
      </c>
      <c r="B967" s="41" t="s">
        <v>885</v>
      </c>
      <c r="C967" s="43">
        <v>140</v>
      </c>
      <c r="D967" s="44">
        <v>2657926</v>
      </c>
      <c r="E967" s="44">
        <v>155985.18</v>
      </c>
      <c r="F967" s="52">
        <v>0.0003</v>
      </c>
    </row>
    <row r="968" spans="1:6" ht="13.5">
      <c r="A968" s="41" t="s">
        <v>583</v>
      </c>
      <c r="B968" s="41" t="s">
        <v>860</v>
      </c>
      <c r="C968" s="43">
        <v>83</v>
      </c>
      <c r="D968" s="44">
        <v>1338728</v>
      </c>
      <c r="E968" s="44">
        <v>80323.68</v>
      </c>
      <c r="F968" s="52">
        <v>0.0001</v>
      </c>
    </row>
    <row r="969" spans="1:6" ht="13.5">
      <c r="A969" s="41" t="s">
        <v>583</v>
      </c>
      <c r="B969" s="41" t="s">
        <v>859</v>
      </c>
      <c r="C969" s="43">
        <v>20</v>
      </c>
      <c r="D969" s="44">
        <v>1597405</v>
      </c>
      <c r="E969" s="44">
        <v>95844.3</v>
      </c>
      <c r="F969" s="52">
        <v>0.0002</v>
      </c>
    </row>
    <row r="970" spans="1:6" ht="13.5">
      <c r="A970" s="41" t="s">
        <v>583</v>
      </c>
      <c r="B970" s="41" t="s">
        <v>858</v>
      </c>
      <c r="C970" s="59">
        <v>21</v>
      </c>
      <c r="D970" s="60">
        <v>346884</v>
      </c>
      <c r="E970" s="60">
        <v>20813.04</v>
      </c>
      <c r="F970" s="61">
        <v>0</v>
      </c>
    </row>
    <row r="971" spans="1:6" ht="13.5">
      <c r="A971" s="41" t="s">
        <v>583</v>
      </c>
      <c r="B971" s="41" t="s">
        <v>6</v>
      </c>
      <c r="C971" s="43">
        <v>420</v>
      </c>
      <c r="D971" s="44">
        <v>19191449</v>
      </c>
      <c r="E971" s="44">
        <v>1147996.56</v>
      </c>
      <c r="F971" s="52">
        <v>0.0021</v>
      </c>
    </row>
    <row r="972" spans="3:6" ht="13.5">
      <c r="C972" s="56"/>
      <c r="D972" s="57"/>
      <c r="E972" s="57"/>
      <c r="F972" s="58"/>
    </row>
    <row r="973" spans="1:6" ht="13.5">
      <c r="A973" s="41" t="s">
        <v>588</v>
      </c>
      <c r="B973" s="41" t="s">
        <v>869</v>
      </c>
      <c r="C973" s="43">
        <v>17</v>
      </c>
      <c r="D973" s="44">
        <v>344882</v>
      </c>
      <c r="E973" s="44">
        <v>20692.92</v>
      </c>
      <c r="F973" s="52">
        <v>0</v>
      </c>
    </row>
    <row r="974" spans="1:6" ht="13.5">
      <c r="A974" s="41" t="s">
        <v>588</v>
      </c>
      <c r="B974" s="41" t="s">
        <v>868</v>
      </c>
      <c r="C974" s="43">
        <v>26</v>
      </c>
      <c r="D974" s="44">
        <v>9637481</v>
      </c>
      <c r="E974" s="44">
        <v>578248.86</v>
      </c>
      <c r="F974" s="52">
        <v>0.0011</v>
      </c>
    </row>
    <row r="975" spans="1:6" ht="13.5">
      <c r="A975" s="41" t="s">
        <v>588</v>
      </c>
      <c r="B975" s="41" t="s">
        <v>867</v>
      </c>
      <c r="C975" s="43">
        <v>100</v>
      </c>
      <c r="D975" s="44">
        <v>9757947</v>
      </c>
      <c r="E975" s="44">
        <v>585476.82</v>
      </c>
      <c r="F975" s="52">
        <v>0.0011</v>
      </c>
    </row>
    <row r="976" spans="1:6" ht="13.5">
      <c r="A976" s="41" t="s">
        <v>588</v>
      </c>
      <c r="B976" s="41" t="s">
        <v>866</v>
      </c>
      <c r="C976" s="43">
        <v>30</v>
      </c>
      <c r="D976" s="44">
        <v>6842258</v>
      </c>
      <c r="E976" s="44">
        <v>410535.48</v>
      </c>
      <c r="F976" s="52">
        <v>0.0007</v>
      </c>
    </row>
    <row r="977" spans="1:6" ht="13.5">
      <c r="A977" s="41" t="s">
        <v>588</v>
      </c>
      <c r="B977" s="41" t="s">
        <v>865</v>
      </c>
      <c r="C977" s="43">
        <v>28</v>
      </c>
      <c r="D977" s="44">
        <v>23180112</v>
      </c>
      <c r="E977" s="44">
        <v>1390806.72</v>
      </c>
      <c r="F977" s="52">
        <v>0.0025</v>
      </c>
    </row>
    <row r="978" spans="1:6" ht="13.5">
      <c r="A978" s="41" t="s">
        <v>588</v>
      </c>
      <c r="B978" s="41" t="s">
        <v>864</v>
      </c>
      <c r="C978" s="43">
        <v>26</v>
      </c>
      <c r="D978" s="44">
        <v>1824593</v>
      </c>
      <c r="E978" s="44">
        <v>109475.58</v>
      </c>
      <c r="F978" s="52">
        <v>0.0002</v>
      </c>
    </row>
    <row r="979" spans="1:6" ht="13.5">
      <c r="A979" s="41" t="s">
        <v>588</v>
      </c>
      <c r="B979" s="41" t="s">
        <v>863</v>
      </c>
      <c r="C979" s="43">
        <v>178</v>
      </c>
      <c r="D979" s="44">
        <v>10402340</v>
      </c>
      <c r="E979" s="44">
        <v>624140.4</v>
      </c>
      <c r="F979" s="52">
        <v>0.0011</v>
      </c>
    </row>
    <row r="980" spans="1:6" ht="13.5">
      <c r="A980" s="41" t="s">
        <v>588</v>
      </c>
      <c r="B980" s="41" t="s">
        <v>862</v>
      </c>
      <c r="C980" s="43">
        <v>47</v>
      </c>
      <c r="D980" s="44">
        <v>4997675</v>
      </c>
      <c r="E980" s="44">
        <v>299860.5</v>
      </c>
      <c r="F980" s="52">
        <v>0.0005</v>
      </c>
    </row>
    <row r="981" spans="1:6" ht="13.5">
      <c r="A981" s="41" t="s">
        <v>588</v>
      </c>
      <c r="B981" s="41" t="s">
        <v>885</v>
      </c>
      <c r="C981" s="43">
        <v>444</v>
      </c>
      <c r="D981" s="44">
        <v>11862350</v>
      </c>
      <c r="E981" s="44">
        <v>701500.65</v>
      </c>
      <c r="F981" s="52">
        <v>0.0013</v>
      </c>
    </row>
    <row r="982" spans="1:6" ht="13.5">
      <c r="A982" s="41" t="s">
        <v>588</v>
      </c>
      <c r="B982" s="41" t="s">
        <v>860</v>
      </c>
      <c r="C982" s="43">
        <v>252</v>
      </c>
      <c r="D982" s="44">
        <v>6246192</v>
      </c>
      <c r="E982" s="44">
        <v>374771.52</v>
      </c>
      <c r="F982" s="52">
        <v>0.0007</v>
      </c>
    </row>
    <row r="983" spans="1:6" ht="13.5">
      <c r="A983" s="41" t="s">
        <v>588</v>
      </c>
      <c r="B983" s="41" t="s">
        <v>859</v>
      </c>
      <c r="C983" s="43">
        <v>43</v>
      </c>
      <c r="D983" s="44">
        <v>18244255</v>
      </c>
      <c r="E983" s="44">
        <v>1094655.3</v>
      </c>
      <c r="F983" s="52">
        <v>0.002</v>
      </c>
    </row>
    <row r="984" spans="1:6" ht="13.5">
      <c r="A984" s="41" t="s">
        <v>588</v>
      </c>
      <c r="B984" s="41" t="s">
        <v>858</v>
      </c>
      <c r="C984" s="59">
        <v>50</v>
      </c>
      <c r="D984" s="60">
        <v>9648531</v>
      </c>
      <c r="E984" s="60">
        <v>578907.8</v>
      </c>
      <c r="F984" s="61">
        <v>0.0011</v>
      </c>
    </row>
    <row r="985" spans="1:6" ht="13.5">
      <c r="A985" s="41" t="s">
        <v>588</v>
      </c>
      <c r="B985" s="41" t="s">
        <v>6</v>
      </c>
      <c r="C985" s="43">
        <v>1241</v>
      </c>
      <c r="D985" s="44">
        <v>112988616</v>
      </c>
      <c r="E985" s="44">
        <v>6769072.55</v>
      </c>
      <c r="F985" s="52">
        <v>0.0123</v>
      </c>
    </row>
    <row r="986" spans="3:6" ht="13.5">
      <c r="C986" s="43"/>
      <c r="D986" s="44"/>
      <c r="E986" s="44"/>
      <c r="F986" s="52"/>
    </row>
    <row r="987" spans="1:6" ht="13.5">
      <c r="A987" s="41" t="s">
        <v>894</v>
      </c>
      <c r="B987" s="41" t="s">
        <v>869</v>
      </c>
      <c r="C987" s="43">
        <v>5</v>
      </c>
      <c r="D987" s="44">
        <v>198892</v>
      </c>
      <c r="E987" s="44">
        <v>11933.52</v>
      </c>
      <c r="F987" s="52">
        <v>0</v>
      </c>
    </row>
    <row r="988" spans="1:6" ht="13.5">
      <c r="A988" s="41" t="s">
        <v>894</v>
      </c>
      <c r="B988" s="41" t="s">
        <v>868</v>
      </c>
      <c r="C988" s="43">
        <v>14</v>
      </c>
      <c r="D988" s="44">
        <v>2147024</v>
      </c>
      <c r="E988" s="44">
        <v>128821.44</v>
      </c>
      <c r="F988" s="52">
        <v>0.0002</v>
      </c>
    </row>
    <row r="989" spans="1:6" ht="13.5">
      <c r="A989" s="41" t="s">
        <v>894</v>
      </c>
      <c r="B989" s="41" t="s">
        <v>867</v>
      </c>
      <c r="C989" s="43">
        <v>38</v>
      </c>
      <c r="D989" s="44">
        <v>2727969</v>
      </c>
      <c r="E989" s="44">
        <v>163678.14</v>
      </c>
      <c r="F989" s="52">
        <v>0.0003</v>
      </c>
    </row>
    <row r="990" spans="1:6" ht="13.5">
      <c r="A990" s="41" t="s">
        <v>894</v>
      </c>
      <c r="B990" s="41" t="s">
        <v>866</v>
      </c>
      <c r="C990" s="43">
        <v>17</v>
      </c>
      <c r="D990" s="44">
        <v>2543695</v>
      </c>
      <c r="E990" s="44">
        <v>152621.7</v>
      </c>
      <c r="F990" s="52">
        <v>0.0003</v>
      </c>
    </row>
    <row r="991" spans="1:6" ht="13.5">
      <c r="A991" s="41" t="s">
        <v>894</v>
      </c>
      <c r="B991" s="41" t="s">
        <v>865</v>
      </c>
      <c r="C991" s="43">
        <v>13</v>
      </c>
      <c r="D991" s="44">
        <v>2751998</v>
      </c>
      <c r="E991" s="44">
        <v>165119.88</v>
      </c>
      <c r="F991" s="52">
        <v>0.0003</v>
      </c>
    </row>
    <row r="992" spans="1:6" ht="13.5">
      <c r="A992" s="41" t="s">
        <v>894</v>
      </c>
      <c r="B992" s="41" t="s">
        <v>864</v>
      </c>
      <c r="C992" s="43">
        <v>14</v>
      </c>
      <c r="D992" s="44">
        <v>630901</v>
      </c>
      <c r="E992" s="44">
        <v>37854.06</v>
      </c>
      <c r="F992" s="52">
        <v>0.0001</v>
      </c>
    </row>
    <row r="993" spans="1:6" ht="13.5">
      <c r="A993" s="41" t="s">
        <v>894</v>
      </c>
      <c r="B993" s="41" t="s">
        <v>863</v>
      </c>
      <c r="C993" s="43">
        <v>101</v>
      </c>
      <c r="D993" s="44">
        <v>2288282</v>
      </c>
      <c r="E993" s="44">
        <v>137296.92</v>
      </c>
      <c r="F993" s="52">
        <v>0.0003</v>
      </c>
    </row>
    <row r="994" spans="1:6" ht="13.5">
      <c r="A994" s="41" t="s">
        <v>894</v>
      </c>
      <c r="B994" s="41" t="s">
        <v>862</v>
      </c>
      <c r="C994" s="43">
        <v>28</v>
      </c>
      <c r="D994" s="44">
        <v>2055727</v>
      </c>
      <c r="E994" s="44">
        <v>123343.62</v>
      </c>
      <c r="F994" s="52">
        <v>0.0002</v>
      </c>
    </row>
    <row r="995" spans="1:6" ht="13.5">
      <c r="A995" s="41" t="s">
        <v>894</v>
      </c>
      <c r="B995" s="41" t="s">
        <v>885</v>
      </c>
      <c r="C995" s="43">
        <v>238</v>
      </c>
      <c r="D995" s="44">
        <v>4856513</v>
      </c>
      <c r="E995" s="44">
        <v>287548.75</v>
      </c>
      <c r="F995" s="52">
        <v>0.0005</v>
      </c>
    </row>
    <row r="996" spans="1:6" ht="13.5">
      <c r="A996" s="41" t="s">
        <v>894</v>
      </c>
      <c r="B996" s="41" t="s">
        <v>860</v>
      </c>
      <c r="C996" s="43">
        <v>110</v>
      </c>
      <c r="D996" s="44">
        <v>2300511</v>
      </c>
      <c r="E996" s="44">
        <v>138030.66</v>
      </c>
      <c r="F996" s="52">
        <v>0.0003</v>
      </c>
    </row>
    <row r="997" spans="1:6" ht="13.5">
      <c r="A997" s="41" t="s">
        <v>894</v>
      </c>
      <c r="B997" s="41" t="s">
        <v>859</v>
      </c>
      <c r="C997" s="43">
        <v>23</v>
      </c>
      <c r="D997" s="44">
        <v>2312176</v>
      </c>
      <c r="E997" s="44">
        <v>138730.56</v>
      </c>
      <c r="F997" s="52">
        <v>0.0003</v>
      </c>
    </row>
    <row r="998" spans="1:6" ht="13.5">
      <c r="A998" s="41" t="s">
        <v>894</v>
      </c>
      <c r="B998" s="41" t="s">
        <v>858</v>
      </c>
      <c r="C998" s="59">
        <v>43</v>
      </c>
      <c r="D998" s="60">
        <v>5677612</v>
      </c>
      <c r="E998" s="60">
        <v>340656.72</v>
      </c>
      <c r="F998" s="61">
        <v>0.0006</v>
      </c>
    </row>
    <row r="999" spans="1:6" ht="13.5">
      <c r="A999" s="41" t="s">
        <v>894</v>
      </c>
      <c r="B999" s="41" t="s">
        <v>6</v>
      </c>
      <c r="C999" s="43">
        <v>644</v>
      </c>
      <c r="D999" s="44">
        <v>30491300</v>
      </c>
      <c r="E999" s="44">
        <v>1825635.97</v>
      </c>
      <c r="F999" s="52">
        <v>0.0033</v>
      </c>
    </row>
    <row r="1000" spans="3:6" ht="13.5">
      <c r="C1000" s="43"/>
      <c r="D1000" s="44"/>
      <c r="E1000" s="44"/>
      <c r="F1000" s="52"/>
    </row>
    <row r="1001" spans="1:6" ht="13.5">
      <c r="A1001" s="41" t="s">
        <v>160</v>
      </c>
      <c r="B1001" s="41" t="s">
        <v>869</v>
      </c>
      <c r="C1001" s="49" t="s">
        <v>884</v>
      </c>
      <c r="D1001" s="50" t="s">
        <v>884</v>
      </c>
      <c r="E1001" s="50" t="s">
        <v>884</v>
      </c>
      <c r="F1001" s="51" t="s">
        <v>884</v>
      </c>
    </row>
    <row r="1002" spans="1:6" ht="13.5">
      <c r="A1002" s="41" t="s">
        <v>160</v>
      </c>
      <c r="B1002" s="41" t="s">
        <v>868</v>
      </c>
      <c r="C1002" s="49" t="s">
        <v>884</v>
      </c>
      <c r="D1002" s="50" t="s">
        <v>884</v>
      </c>
      <c r="E1002" s="50" t="s">
        <v>884</v>
      </c>
      <c r="F1002" s="51" t="s">
        <v>884</v>
      </c>
    </row>
    <row r="1003" spans="1:6" ht="13.5">
      <c r="A1003" s="41" t="s">
        <v>160</v>
      </c>
      <c r="B1003" s="41" t="s">
        <v>867</v>
      </c>
      <c r="C1003" s="43">
        <v>13</v>
      </c>
      <c r="D1003" s="44">
        <v>556840</v>
      </c>
      <c r="E1003" s="44">
        <v>33410.4</v>
      </c>
      <c r="F1003" s="52">
        <v>0.0001</v>
      </c>
    </row>
    <row r="1004" spans="1:6" ht="13.5">
      <c r="A1004" s="41" t="s">
        <v>160</v>
      </c>
      <c r="B1004" s="41" t="s">
        <v>866</v>
      </c>
      <c r="C1004" s="49" t="s">
        <v>884</v>
      </c>
      <c r="D1004" s="50" t="s">
        <v>884</v>
      </c>
      <c r="E1004" s="50" t="s">
        <v>884</v>
      </c>
      <c r="F1004" s="51" t="s">
        <v>884</v>
      </c>
    </row>
    <row r="1005" spans="1:6" ht="13.5">
      <c r="A1005" s="41" t="s">
        <v>160</v>
      </c>
      <c r="B1005" s="41" t="s">
        <v>865</v>
      </c>
      <c r="C1005" s="49" t="s">
        <v>884</v>
      </c>
      <c r="D1005" s="50" t="s">
        <v>884</v>
      </c>
      <c r="E1005" s="50" t="s">
        <v>884</v>
      </c>
      <c r="F1005" s="51" t="s">
        <v>884</v>
      </c>
    </row>
    <row r="1006" spans="1:6" ht="13.5">
      <c r="A1006" s="41" t="s">
        <v>160</v>
      </c>
      <c r="B1006" s="41" t="s">
        <v>864</v>
      </c>
      <c r="C1006" s="49" t="s">
        <v>884</v>
      </c>
      <c r="D1006" s="50" t="s">
        <v>884</v>
      </c>
      <c r="E1006" s="50" t="s">
        <v>884</v>
      </c>
      <c r="F1006" s="51" t="s">
        <v>884</v>
      </c>
    </row>
    <row r="1007" spans="1:6" ht="13.5">
      <c r="A1007" s="41" t="s">
        <v>160</v>
      </c>
      <c r="B1007" s="41" t="s">
        <v>863</v>
      </c>
      <c r="C1007" s="43">
        <v>46</v>
      </c>
      <c r="D1007" s="44">
        <v>2331439</v>
      </c>
      <c r="E1007" s="44">
        <v>139886.34</v>
      </c>
      <c r="F1007" s="52">
        <v>0.0003</v>
      </c>
    </row>
    <row r="1008" spans="1:6" ht="13.5">
      <c r="A1008" s="41" t="s">
        <v>160</v>
      </c>
      <c r="B1008" s="41" t="s">
        <v>862</v>
      </c>
      <c r="C1008" s="43">
        <v>8</v>
      </c>
      <c r="D1008" s="44">
        <v>366976</v>
      </c>
      <c r="E1008" s="44">
        <v>22018.56</v>
      </c>
      <c r="F1008" s="52">
        <v>0</v>
      </c>
    </row>
    <row r="1009" spans="1:6" ht="13.5">
      <c r="A1009" s="41" t="s">
        <v>160</v>
      </c>
      <c r="B1009" s="41" t="s">
        <v>885</v>
      </c>
      <c r="C1009" s="43">
        <v>97</v>
      </c>
      <c r="D1009" s="44">
        <v>1007920</v>
      </c>
      <c r="E1009" s="44">
        <v>59902.3</v>
      </c>
      <c r="F1009" s="52">
        <v>0.0001</v>
      </c>
    </row>
    <row r="1010" spans="1:6" ht="13.5">
      <c r="A1010" s="41" t="s">
        <v>160</v>
      </c>
      <c r="B1010" s="41" t="s">
        <v>860</v>
      </c>
      <c r="C1010" s="43">
        <v>45</v>
      </c>
      <c r="D1010" s="44">
        <v>751626</v>
      </c>
      <c r="E1010" s="44">
        <v>45097.56</v>
      </c>
      <c r="F1010" s="52">
        <v>0.0001</v>
      </c>
    </row>
    <row r="1011" spans="1:6" ht="13.5">
      <c r="A1011" s="41" t="s">
        <v>160</v>
      </c>
      <c r="B1011" s="41" t="s">
        <v>859</v>
      </c>
      <c r="C1011" s="43">
        <v>11</v>
      </c>
      <c r="D1011" s="44">
        <v>1937012</v>
      </c>
      <c r="E1011" s="44">
        <v>116220.72</v>
      </c>
      <c r="F1011" s="52">
        <v>0.0002</v>
      </c>
    </row>
    <row r="1012" spans="1:6" ht="13.5">
      <c r="A1012" s="41" t="s">
        <v>160</v>
      </c>
      <c r="B1012" s="41" t="s">
        <v>858</v>
      </c>
      <c r="C1012" s="59">
        <v>14</v>
      </c>
      <c r="D1012" s="60">
        <v>1690972</v>
      </c>
      <c r="E1012" s="60">
        <v>101458.32</v>
      </c>
      <c r="F1012" s="61">
        <v>0.0002</v>
      </c>
    </row>
    <row r="1013" spans="1:6" ht="13.5">
      <c r="A1013" s="41" t="s">
        <v>160</v>
      </c>
      <c r="B1013" s="41" t="s">
        <v>6</v>
      </c>
      <c r="C1013" s="43">
        <v>247</v>
      </c>
      <c r="D1013" s="44">
        <v>10285854</v>
      </c>
      <c r="E1013" s="44">
        <v>616578.34</v>
      </c>
      <c r="F1013" s="52">
        <v>0.0011</v>
      </c>
    </row>
    <row r="1014" spans="3:6" ht="13.5">
      <c r="C1014" s="43"/>
      <c r="D1014" s="44"/>
      <c r="E1014" s="44"/>
      <c r="F1014" s="52"/>
    </row>
    <row r="1015" spans="1:6" ht="13.5">
      <c r="A1015" s="41" t="s">
        <v>607</v>
      </c>
      <c r="B1015" s="41" t="s">
        <v>869</v>
      </c>
      <c r="C1015" s="43">
        <v>11</v>
      </c>
      <c r="D1015" s="44">
        <v>579901</v>
      </c>
      <c r="E1015" s="44">
        <v>34794.06</v>
      </c>
      <c r="F1015" s="52">
        <v>0.0001</v>
      </c>
    </row>
    <row r="1016" spans="1:6" ht="13.5">
      <c r="A1016" s="41" t="s">
        <v>607</v>
      </c>
      <c r="B1016" s="41" t="s">
        <v>868</v>
      </c>
      <c r="C1016" s="43">
        <v>11</v>
      </c>
      <c r="D1016" s="44">
        <v>3034203</v>
      </c>
      <c r="E1016" s="44">
        <v>182052.18</v>
      </c>
      <c r="F1016" s="52">
        <v>0.0003</v>
      </c>
    </row>
    <row r="1017" spans="1:6" ht="13.5">
      <c r="A1017" s="41" t="s">
        <v>607</v>
      </c>
      <c r="B1017" s="41" t="s">
        <v>867</v>
      </c>
      <c r="C1017" s="43">
        <v>44</v>
      </c>
      <c r="D1017" s="44">
        <v>3164352</v>
      </c>
      <c r="E1017" s="44">
        <v>189861.12</v>
      </c>
      <c r="F1017" s="52">
        <v>0.0003</v>
      </c>
    </row>
    <row r="1018" spans="1:6" ht="13.5">
      <c r="A1018" s="41" t="s">
        <v>607</v>
      </c>
      <c r="B1018" s="41" t="s">
        <v>866</v>
      </c>
      <c r="C1018" s="43">
        <v>10</v>
      </c>
      <c r="D1018" s="44">
        <v>3416547</v>
      </c>
      <c r="E1018" s="44">
        <v>204992.82</v>
      </c>
      <c r="F1018" s="52">
        <v>0.0004</v>
      </c>
    </row>
    <row r="1019" spans="1:6" ht="13.5">
      <c r="A1019" s="41" t="s">
        <v>607</v>
      </c>
      <c r="B1019" s="41" t="s">
        <v>865</v>
      </c>
      <c r="C1019" s="43">
        <v>10</v>
      </c>
      <c r="D1019" s="44">
        <v>1494577</v>
      </c>
      <c r="E1019" s="44">
        <v>89674.62</v>
      </c>
      <c r="F1019" s="52">
        <v>0.0002</v>
      </c>
    </row>
    <row r="1020" spans="1:6" ht="13.5">
      <c r="A1020" s="41" t="s">
        <v>607</v>
      </c>
      <c r="B1020" s="41" t="s">
        <v>864</v>
      </c>
      <c r="C1020" s="43">
        <v>10</v>
      </c>
      <c r="D1020" s="44">
        <v>508347</v>
      </c>
      <c r="E1020" s="44">
        <v>30500.82</v>
      </c>
      <c r="F1020" s="52">
        <v>0.0001</v>
      </c>
    </row>
    <row r="1021" spans="1:6" ht="13.5">
      <c r="A1021" s="41" t="s">
        <v>607</v>
      </c>
      <c r="B1021" s="41" t="s">
        <v>863</v>
      </c>
      <c r="C1021" s="43">
        <v>90</v>
      </c>
      <c r="D1021" s="44">
        <v>9376159</v>
      </c>
      <c r="E1021" s="44">
        <v>562569.54</v>
      </c>
      <c r="F1021" s="52">
        <v>0.001</v>
      </c>
    </row>
    <row r="1022" spans="1:6" ht="13.5">
      <c r="A1022" s="41" t="s">
        <v>607</v>
      </c>
      <c r="B1022" s="41" t="s">
        <v>862</v>
      </c>
      <c r="C1022" s="43">
        <v>25</v>
      </c>
      <c r="D1022" s="44">
        <v>1995769</v>
      </c>
      <c r="E1022" s="44">
        <v>119746.14</v>
      </c>
      <c r="F1022" s="52">
        <v>0.0002</v>
      </c>
    </row>
    <row r="1023" spans="1:6" ht="13.5">
      <c r="A1023" s="41" t="s">
        <v>607</v>
      </c>
      <c r="B1023" s="41" t="s">
        <v>885</v>
      </c>
      <c r="C1023" s="43">
        <v>198</v>
      </c>
      <c r="D1023" s="44">
        <v>3079674</v>
      </c>
      <c r="E1023" s="44">
        <v>181596.68</v>
      </c>
      <c r="F1023" s="52">
        <v>0.0003</v>
      </c>
    </row>
    <row r="1024" spans="1:6" ht="13.5">
      <c r="A1024" s="41" t="s">
        <v>607</v>
      </c>
      <c r="B1024" s="41" t="s">
        <v>860</v>
      </c>
      <c r="C1024" s="43">
        <v>114</v>
      </c>
      <c r="D1024" s="44">
        <v>1721301</v>
      </c>
      <c r="E1024" s="44">
        <v>103278.06</v>
      </c>
      <c r="F1024" s="52">
        <v>0.0002</v>
      </c>
    </row>
    <row r="1025" spans="1:6" ht="13.5">
      <c r="A1025" s="41" t="s">
        <v>607</v>
      </c>
      <c r="B1025" s="41" t="s">
        <v>859</v>
      </c>
      <c r="C1025" s="56">
        <v>21</v>
      </c>
      <c r="D1025" s="57">
        <v>1834426</v>
      </c>
      <c r="E1025" s="57">
        <v>110065.56</v>
      </c>
      <c r="F1025" s="58">
        <v>0.0002</v>
      </c>
    </row>
    <row r="1026" spans="1:6" ht="13.5">
      <c r="A1026" s="41" t="s">
        <v>607</v>
      </c>
      <c r="B1026" s="41" t="s">
        <v>858</v>
      </c>
      <c r="C1026" s="59">
        <v>23</v>
      </c>
      <c r="D1026" s="60">
        <v>1642865</v>
      </c>
      <c r="E1026" s="60">
        <v>98571.9</v>
      </c>
      <c r="F1026" s="61">
        <v>0.0002</v>
      </c>
    </row>
    <row r="1027" spans="1:6" ht="13.5">
      <c r="A1027" s="41" t="s">
        <v>607</v>
      </c>
      <c r="B1027" s="41" t="s">
        <v>6</v>
      </c>
      <c r="C1027" s="43">
        <v>567</v>
      </c>
      <c r="D1027" s="44">
        <v>31848121</v>
      </c>
      <c r="E1027" s="44">
        <v>1907703.5</v>
      </c>
      <c r="F1027" s="52">
        <v>0.0035</v>
      </c>
    </row>
    <row r="1028" spans="3:6" ht="13.5">
      <c r="C1028" s="43"/>
      <c r="D1028" s="44"/>
      <c r="E1028" s="44"/>
      <c r="F1028" s="52"/>
    </row>
    <row r="1029" spans="1:6" ht="13.5">
      <c r="A1029" s="41" t="s">
        <v>612</v>
      </c>
      <c r="B1029" s="41" t="s">
        <v>869</v>
      </c>
      <c r="C1029" s="49" t="s">
        <v>884</v>
      </c>
      <c r="D1029" s="50" t="s">
        <v>884</v>
      </c>
      <c r="E1029" s="50" t="s">
        <v>884</v>
      </c>
      <c r="F1029" s="51" t="s">
        <v>884</v>
      </c>
    </row>
    <row r="1030" spans="1:6" ht="13.5">
      <c r="A1030" s="41" t="s">
        <v>612</v>
      </c>
      <c r="B1030" s="41" t="s">
        <v>868</v>
      </c>
      <c r="C1030" s="43">
        <v>7</v>
      </c>
      <c r="D1030" s="44">
        <v>2726537</v>
      </c>
      <c r="E1030" s="44">
        <v>163592.22</v>
      </c>
      <c r="F1030" s="52">
        <v>0.0003</v>
      </c>
    </row>
    <row r="1031" spans="1:6" ht="13.5">
      <c r="A1031" s="41" t="s">
        <v>612</v>
      </c>
      <c r="B1031" s="41" t="s">
        <v>867</v>
      </c>
      <c r="C1031" s="43">
        <v>34</v>
      </c>
      <c r="D1031" s="44">
        <v>1713117</v>
      </c>
      <c r="E1031" s="44">
        <v>102787.02</v>
      </c>
      <c r="F1031" s="52">
        <v>0.0002</v>
      </c>
    </row>
    <row r="1032" spans="1:6" ht="13.5">
      <c r="A1032" s="41" t="s">
        <v>612</v>
      </c>
      <c r="B1032" s="41" t="s">
        <v>866</v>
      </c>
      <c r="C1032" s="43">
        <v>11</v>
      </c>
      <c r="D1032" s="44">
        <v>1095841</v>
      </c>
      <c r="E1032" s="44">
        <v>65750.46</v>
      </c>
      <c r="F1032" s="52">
        <v>0.0001</v>
      </c>
    </row>
    <row r="1033" spans="1:6" ht="13.5">
      <c r="A1033" s="41" t="s">
        <v>612</v>
      </c>
      <c r="B1033" s="41" t="s">
        <v>865</v>
      </c>
      <c r="C1033" s="49" t="s">
        <v>884</v>
      </c>
      <c r="D1033" s="50" t="s">
        <v>884</v>
      </c>
      <c r="E1033" s="50" t="s">
        <v>884</v>
      </c>
      <c r="F1033" s="51" t="s">
        <v>884</v>
      </c>
    </row>
    <row r="1034" spans="1:6" ht="13.5">
      <c r="A1034" s="41" t="s">
        <v>612</v>
      </c>
      <c r="B1034" s="41" t="s">
        <v>864</v>
      </c>
      <c r="C1034" s="43">
        <v>8</v>
      </c>
      <c r="D1034" s="44">
        <v>294521</v>
      </c>
      <c r="E1034" s="44">
        <v>17671.26</v>
      </c>
      <c r="F1034" s="52">
        <v>0</v>
      </c>
    </row>
    <row r="1035" spans="1:6" ht="13.5">
      <c r="A1035" s="41" t="s">
        <v>612</v>
      </c>
      <c r="B1035" s="41" t="s">
        <v>863</v>
      </c>
      <c r="C1035" s="43">
        <v>62</v>
      </c>
      <c r="D1035" s="44">
        <v>8229276</v>
      </c>
      <c r="E1035" s="44">
        <v>493756.56</v>
      </c>
      <c r="F1035" s="52">
        <v>0.0009</v>
      </c>
    </row>
    <row r="1036" spans="1:6" ht="13.5">
      <c r="A1036" s="41" t="s">
        <v>612</v>
      </c>
      <c r="B1036" s="41" t="s">
        <v>862</v>
      </c>
      <c r="C1036" s="43">
        <v>16</v>
      </c>
      <c r="D1036" s="44">
        <v>718976</v>
      </c>
      <c r="E1036" s="44">
        <v>43138.56</v>
      </c>
      <c r="F1036" s="52">
        <v>0.0001</v>
      </c>
    </row>
    <row r="1037" spans="1:6" ht="13.5">
      <c r="A1037" s="41" t="s">
        <v>612</v>
      </c>
      <c r="B1037" s="41" t="s">
        <v>885</v>
      </c>
      <c r="C1037" s="43">
        <v>133</v>
      </c>
      <c r="D1037" s="44">
        <v>4507330</v>
      </c>
      <c r="E1037" s="44">
        <v>265703.08</v>
      </c>
      <c r="F1037" s="52">
        <v>0.0005</v>
      </c>
    </row>
    <row r="1038" spans="1:6" ht="13.5">
      <c r="A1038" s="41" t="s">
        <v>612</v>
      </c>
      <c r="B1038" s="41" t="s">
        <v>860</v>
      </c>
      <c r="C1038" s="43">
        <v>87</v>
      </c>
      <c r="D1038" s="44">
        <v>1331393</v>
      </c>
      <c r="E1038" s="44">
        <v>79883.58</v>
      </c>
      <c r="F1038" s="52">
        <v>0.0001</v>
      </c>
    </row>
    <row r="1039" spans="1:6" ht="13.5">
      <c r="A1039" s="41" t="s">
        <v>612</v>
      </c>
      <c r="B1039" s="41" t="s">
        <v>859</v>
      </c>
      <c r="C1039" s="43">
        <v>24</v>
      </c>
      <c r="D1039" s="44">
        <v>1550838</v>
      </c>
      <c r="E1039" s="44">
        <v>93050.28</v>
      </c>
      <c r="F1039" s="52">
        <v>0.0002</v>
      </c>
    </row>
    <row r="1040" spans="1:6" ht="13.5">
      <c r="A1040" s="41" t="s">
        <v>612</v>
      </c>
      <c r="B1040" s="41" t="s">
        <v>858</v>
      </c>
      <c r="C1040" s="59">
        <v>16</v>
      </c>
      <c r="D1040" s="60">
        <v>271342</v>
      </c>
      <c r="E1040" s="60">
        <v>16280.52</v>
      </c>
      <c r="F1040" s="61">
        <v>0</v>
      </c>
    </row>
    <row r="1041" spans="1:6" ht="13.5">
      <c r="A1041" s="41" t="s">
        <v>612</v>
      </c>
      <c r="B1041" s="41" t="s">
        <v>6</v>
      </c>
      <c r="C1041" s="43">
        <v>404</v>
      </c>
      <c r="D1041" s="44">
        <v>23386276</v>
      </c>
      <c r="E1041" s="44">
        <v>1398439.84</v>
      </c>
      <c r="F1041" s="52">
        <v>0.0025</v>
      </c>
    </row>
    <row r="1042" spans="3:6" ht="13.5">
      <c r="C1042" s="43"/>
      <c r="D1042" s="44"/>
      <c r="E1042" s="44"/>
      <c r="F1042" s="52"/>
    </row>
    <row r="1043" spans="1:6" ht="13.5">
      <c r="A1043" s="41" t="s">
        <v>139</v>
      </c>
      <c r="B1043" s="41" t="s">
        <v>869</v>
      </c>
      <c r="C1043" s="43">
        <v>10</v>
      </c>
      <c r="D1043" s="44">
        <v>736049</v>
      </c>
      <c r="E1043" s="44">
        <v>44162.94</v>
      </c>
      <c r="F1043" s="52">
        <v>0.0001</v>
      </c>
    </row>
    <row r="1044" spans="1:6" ht="13.5">
      <c r="A1044" s="41" t="s">
        <v>139</v>
      </c>
      <c r="B1044" s="41" t="s">
        <v>868</v>
      </c>
      <c r="C1044" s="43">
        <v>24</v>
      </c>
      <c r="D1044" s="44">
        <v>2922338</v>
      </c>
      <c r="E1044" s="44">
        <v>175340.28</v>
      </c>
      <c r="F1044" s="52">
        <v>0.0003</v>
      </c>
    </row>
    <row r="1045" spans="1:6" ht="13.5">
      <c r="A1045" s="41" t="s">
        <v>139</v>
      </c>
      <c r="B1045" s="41" t="s">
        <v>867</v>
      </c>
      <c r="C1045" s="43">
        <v>73</v>
      </c>
      <c r="D1045" s="44">
        <v>5566392</v>
      </c>
      <c r="E1045" s="44">
        <v>333983.52</v>
      </c>
      <c r="F1045" s="52">
        <v>0.0006</v>
      </c>
    </row>
    <row r="1046" spans="1:6" ht="13.5">
      <c r="A1046" s="41" t="s">
        <v>139</v>
      </c>
      <c r="B1046" s="41" t="s">
        <v>866</v>
      </c>
      <c r="C1046" s="43">
        <v>10</v>
      </c>
      <c r="D1046" s="44">
        <v>2710748</v>
      </c>
      <c r="E1046" s="44">
        <v>162644.88</v>
      </c>
      <c r="F1046" s="52">
        <v>0.0003</v>
      </c>
    </row>
    <row r="1047" spans="1:6" ht="13.5">
      <c r="A1047" s="41" t="s">
        <v>139</v>
      </c>
      <c r="B1047" s="41" t="s">
        <v>865</v>
      </c>
      <c r="C1047" s="56">
        <v>12</v>
      </c>
      <c r="D1047" s="57">
        <v>9943561</v>
      </c>
      <c r="E1047" s="57">
        <v>596613.66</v>
      </c>
      <c r="F1047" s="58">
        <v>0.0011</v>
      </c>
    </row>
    <row r="1048" spans="1:6" ht="13.5">
      <c r="A1048" s="41" t="s">
        <v>139</v>
      </c>
      <c r="B1048" s="41" t="s">
        <v>864</v>
      </c>
      <c r="C1048" s="56">
        <v>14</v>
      </c>
      <c r="D1048" s="57">
        <v>311471</v>
      </c>
      <c r="E1048" s="57">
        <v>18688.26</v>
      </c>
      <c r="F1048" s="58">
        <v>0</v>
      </c>
    </row>
    <row r="1049" spans="1:6" ht="13.5">
      <c r="A1049" s="41" t="s">
        <v>139</v>
      </c>
      <c r="B1049" s="41" t="s">
        <v>863</v>
      </c>
      <c r="C1049" s="43">
        <v>174</v>
      </c>
      <c r="D1049" s="44">
        <v>3209164</v>
      </c>
      <c r="E1049" s="44">
        <v>192549.84</v>
      </c>
      <c r="F1049" s="52">
        <v>0.0004</v>
      </c>
    </row>
    <row r="1050" spans="1:6" ht="13.5">
      <c r="A1050" s="41" t="s">
        <v>139</v>
      </c>
      <c r="B1050" s="41" t="s">
        <v>862</v>
      </c>
      <c r="C1050" s="43">
        <v>32</v>
      </c>
      <c r="D1050" s="44">
        <v>2558896</v>
      </c>
      <c r="E1050" s="44">
        <v>153533.76</v>
      </c>
      <c r="F1050" s="52">
        <v>0.0003</v>
      </c>
    </row>
    <row r="1051" spans="1:6" ht="13.5">
      <c r="A1051" s="41" t="s">
        <v>139</v>
      </c>
      <c r="B1051" s="41" t="s">
        <v>885</v>
      </c>
      <c r="C1051" s="43">
        <v>331</v>
      </c>
      <c r="D1051" s="44">
        <v>7091046</v>
      </c>
      <c r="E1051" s="44">
        <v>420592.8</v>
      </c>
      <c r="F1051" s="52">
        <v>0.0008</v>
      </c>
    </row>
    <row r="1052" spans="1:6" ht="13.5">
      <c r="A1052" s="41" t="s">
        <v>139</v>
      </c>
      <c r="B1052" s="41" t="s">
        <v>860</v>
      </c>
      <c r="C1052" s="43">
        <v>181</v>
      </c>
      <c r="D1052" s="44">
        <v>3022587</v>
      </c>
      <c r="E1052" s="44">
        <v>181355.22</v>
      </c>
      <c r="F1052" s="52">
        <v>0.0003</v>
      </c>
    </row>
    <row r="1053" spans="1:6" ht="13.5">
      <c r="A1053" s="41" t="s">
        <v>139</v>
      </c>
      <c r="B1053" s="41" t="s">
        <v>859</v>
      </c>
      <c r="C1053" s="43">
        <v>39</v>
      </c>
      <c r="D1053" s="44">
        <v>3672219</v>
      </c>
      <c r="E1053" s="44">
        <v>220333.14</v>
      </c>
      <c r="F1053" s="52">
        <v>0.0004</v>
      </c>
    </row>
    <row r="1054" spans="1:6" ht="13.5">
      <c r="A1054" s="41" t="s">
        <v>139</v>
      </c>
      <c r="B1054" s="41" t="s">
        <v>858</v>
      </c>
      <c r="C1054" s="59">
        <v>53</v>
      </c>
      <c r="D1054" s="60">
        <v>4747539</v>
      </c>
      <c r="E1054" s="60">
        <v>284852.34</v>
      </c>
      <c r="F1054" s="61">
        <v>0.0005</v>
      </c>
    </row>
    <row r="1055" spans="1:6" ht="13.5">
      <c r="A1055" s="41" t="s">
        <v>139</v>
      </c>
      <c r="B1055" s="41" t="s">
        <v>6</v>
      </c>
      <c r="C1055" s="43">
        <v>953</v>
      </c>
      <c r="D1055" s="44">
        <v>46492010</v>
      </c>
      <c r="E1055" s="44">
        <v>2784650.64</v>
      </c>
      <c r="F1055" s="52">
        <v>0.0051</v>
      </c>
    </row>
    <row r="1056" spans="3:6" ht="13.5">
      <c r="C1056" s="43"/>
      <c r="D1056" s="44"/>
      <c r="E1056" s="44"/>
      <c r="F1056" s="52"/>
    </row>
    <row r="1057" spans="1:6" ht="13.5">
      <c r="A1057" s="41" t="s">
        <v>627</v>
      </c>
      <c r="B1057" s="41" t="s">
        <v>869</v>
      </c>
      <c r="C1057" s="49" t="s">
        <v>884</v>
      </c>
      <c r="D1057" s="50" t="s">
        <v>884</v>
      </c>
      <c r="E1057" s="50" t="s">
        <v>884</v>
      </c>
      <c r="F1057" s="51" t="s">
        <v>884</v>
      </c>
    </row>
    <row r="1058" spans="1:6" ht="13.5">
      <c r="A1058" s="41" t="s">
        <v>627</v>
      </c>
      <c r="B1058" s="41" t="s">
        <v>868</v>
      </c>
      <c r="C1058" s="43">
        <v>6</v>
      </c>
      <c r="D1058" s="44">
        <v>751604</v>
      </c>
      <c r="E1058" s="44">
        <v>45096.24</v>
      </c>
      <c r="F1058" s="52">
        <v>0.0001</v>
      </c>
    </row>
    <row r="1059" spans="1:6" ht="13.5">
      <c r="A1059" s="41" t="s">
        <v>627</v>
      </c>
      <c r="B1059" s="41" t="s">
        <v>867</v>
      </c>
      <c r="C1059" s="43">
        <v>20</v>
      </c>
      <c r="D1059" s="44">
        <v>619601</v>
      </c>
      <c r="E1059" s="44">
        <v>37176.06</v>
      </c>
      <c r="F1059" s="52">
        <v>0.0001</v>
      </c>
    </row>
    <row r="1060" spans="1:6" ht="13.5">
      <c r="A1060" s="41" t="s">
        <v>627</v>
      </c>
      <c r="B1060" s="41" t="s">
        <v>866</v>
      </c>
      <c r="C1060" s="56">
        <v>10</v>
      </c>
      <c r="D1060" s="57">
        <v>1200103</v>
      </c>
      <c r="E1060" s="57">
        <v>72006.18</v>
      </c>
      <c r="F1060" s="58">
        <v>0.0001</v>
      </c>
    </row>
    <row r="1061" spans="1:6" ht="13.5">
      <c r="A1061" s="41" t="s">
        <v>627</v>
      </c>
      <c r="B1061" s="41" t="s">
        <v>865</v>
      </c>
      <c r="C1061" s="49" t="s">
        <v>884</v>
      </c>
      <c r="D1061" s="50" t="s">
        <v>884</v>
      </c>
      <c r="E1061" s="50" t="s">
        <v>884</v>
      </c>
      <c r="F1061" s="51" t="s">
        <v>884</v>
      </c>
    </row>
    <row r="1062" spans="1:6" ht="13.5">
      <c r="A1062" s="41" t="s">
        <v>627</v>
      </c>
      <c r="B1062" s="41" t="s">
        <v>864</v>
      </c>
      <c r="C1062" s="43">
        <v>8</v>
      </c>
      <c r="D1062" s="44">
        <v>45909</v>
      </c>
      <c r="E1062" s="44">
        <v>2754.54</v>
      </c>
      <c r="F1062" s="52">
        <v>0</v>
      </c>
    </row>
    <row r="1063" spans="1:6" ht="13.5">
      <c r="A1063" s="41" t="s">
        <v>627</v>
      </c>
      <c r="B1063" s="41" t="s">
        <v>863</v>
      </c>
      <c r="C1063" s="43">
        <v>51</v>
      </c>
      <c r="D1063" s="44">
        <v>2192262</v>
      </c>
      <c r="E1063" s="44">
        <v>131535.72</v>
      </c>
      <c r="F1063" s="52">
        <v>0.0002</v>
      </c>
    </row>
    <row r="1064" spans="1:6" ht="13.5">
      <c r="A1064" s="41" t="s">
        <v>627</v>
      </c>
      <c r="B1064" s="41" t="s">
        <v>862</v>
      </c>
      <c r="C1064" s="43">
        <v>18</v>
      </c>
      <c r="D1064" s="44">
        <v>1336622</v>
      </c>
      <c r="E1064" s="44">
        <v>80197.32</v>
      </c>
      <c r="F1064" s="52">
        <v>0.0001</v>
      </c>
    </row>
    <row r="1065" spans="1:6" ht="13.5">
      <c r="A1065" s="41" t="s">
        <v>627</v>
      </c>
      <c r="B1065" s="41" t="s">
        <v>885</v>
      </c>
      <c r="C1065" s="43">
        <v>116</v>
      </c>
      <c r="D1065" s="44">
        <v>917310</v>
      </c>
      <c r="E1065" s="44">
        <v>54030.49</v>
      </c>
      <c r="F1065" s="52">
        <v>0.0001</v>
      </c>
    </row>
    <row r="1066" spans="1:6" ht="13.5">
      <c r="A1066" s="41" t="s">
        <v>627</v>
      </c>
      <c r="B1066" s="41" t="s">
        <v>860</v>
      </c>
      <c r="C1066" s="43">
        <v>89</v>
      </c>
      <c r="D1066" s="44">
        <v>567876</v>
      </c>
      <c r="E1066" s="44">
        <v>34072.56</v>
      </c>
      <c r="F1066" s="52">
        <v>0.0001</v>
      </c>
    </row>
    <row r="1067" spans="1:6" ht="13.5">
      <c r="A1067" s="41" t="s">
        <v>627</v>
      </c>
      <c r="B1067" s="41" t="s">
        <v>859</v>
      </c>
      <c r="C1067" s="43">
        <v>23</v>
      </c>
      <c r="D1067" s="44">
        <v>1635428</v>
      </c>
      <c r="E1067" s="44">
        <v>98125.68</v>
      </c>
      <c r="F1067" s="52">
        <v>0.0002</v>
      </c>
    </row>
    <row r="1068" spans="1:6" ht="13.5">
      <c r="A1068" s="41" t="s">
        <v>627</v>
      </c>
      <c r="B1068" s="41" t="s">
        <v>858</v>
      </c>
      <c r="C1068" s="59">
        <v>24</v>
      </c>
      <c r="D1068" s="60">
        <v>492619</v>
      </c>
      <c r="E1068" s="60">
        <v>29557.14</v>
      </c>
      <c r="F1068" s="61">
        <v>0.0001</v>
      </c>
    </row>
    <row r="1069" spans="1:6" ht="13.5">
      <c r="A1069" s="41" t="s">
        <v>627</v>
      </c>
      <c r="B1069" s="41" t="s">
        <v>6</v>
      </c>
      <c r="C1069" s="43">
        <v>369</v>
      </c>
      <c r="D1069" s="44">
        <v>10310338</v>
      </c>
      <c r="E1069" s="44">
        <v>617612.17</v>
      </c>
      <c r="F1069" s="52">
        <v>0.0011</v>
      </c>
    </row>
    <row r="1070" spans="3:6" ht="13.5">
      <c r="C1070" s="43"/>
      <c r="D1070" s="44"/>
      <c r="E1070" s="44"/>
      <c r="F1070" s="52"/>
    </row>
    <row r="1071" spans="1:6" ht="13.5">
      <c r="A1071" s="41" t="s">
        <v>633</v>
      </c>
      <c r="B1071" s="41" t="s">
        <v>869</v>
      </c>
      <c r="C1071" s="56">
        <v>279</v>
      </c>
      <c r="D1071" s="57">
        <v>60739386</v>
      </c>
      <c r="E1071" s="57">
        <v>3644363.16</v>
      </c>
      <c r="F1071" s="58">
        <v>0.0066</v>
      </c>
    </row>
    <row r="1072" spans="1:6" ht="13.5">
      <c r="A1072" s="41" t="s">
        <v>633</v>
      </c>
      <c r="B1072" s="41" t="s">
        <v>868</v>
      </c>
      <c r="C1072" s="43">
        <v>174</v>
      </c>
      <c r="D1072" s="44">
        <v>115561864</v>
      </c>
      <c r="E1072" s="44">
        <v>6933711.84</v>
      </c>
      <c r="F1072" s="52">
        <v>0.0126</v>
      </c>
    </row>
    <row r="1073" spans="1:6" ht="13.5">
      <c r="A1073" s="41" t="s">
        <v>633</v>
      </c>
      <c r="B1073" s="41" t="s">
        <v>867</v>
      </c>
      <c r="C1073" s="43">
        <v>1161</v>
      </c>
      <c r="D1073" s="44">
        <v>191014226</v>
      </c>
      <c r="E1073" s="44">
        <v>11460853.56</v>
      </c>
      <c r="F1073" s="52">
        <v>0.0209</v>
      </c>
    </row>
    <row r="1074" spans="1:6" ht="13.5">
      <c r="A1074" s="41" t="s">
        <v>633</v>
      </c>
      <c r="B1074" s="41" t="s">
        <v>866</v>
      </c>
      <c r="C1074" s="43">
        <v>246</v>
      </c>
      <c r="D1074" s="44">
        <v>79258553</v>
      </c>
      <c r="E1074" s="44">
        <v>4755513.18</v>
      </c>
      <c r="F1074" s="52">
        <v>0.0087</v>
      </c>
    </row>
    <row r="1075" spans="1:6" ht="13.5">
      <c r="A1075" s="41" t="s">
        <v>633</v>
      </c>
      <c r="B1075" s="41" t="s">
        <v>865</v>
      </c>
      <c r="C1075" s="43">
        <v>181</v>
      </c>
      <c r="D1075" s="44">
        <v>270007615</v>
      </c>
      <c r="E1075" s="44">
        <v>16200456.9</v>
      </c>
      <c r="F1075" s="52">
        <v>0.0295</v>
      </c>
    </row>
    <row r="1076" spans="1:6" ht="13.5">
      <c r="A1076" s="41" t="s">
        <v>633</v>
      </c>
      <c r="B1076" s="41" t="s">
        <v>864</v>
      </c>
      <c r="C1076" s="43">
        <v>286</v>
      </c>
      <c r="D1076" s="44">
        <v>92351325</v>
      </c>
      <c r="E1076" s="44">
        <v>5541079.5</v>
      </c>
      <c r="F1076" s="52">
        <v>0.0101</v>
      </c>
    </row>
    <row r="1077" spans="1:6" ht="13.5">
      <c r="A1077" s="41" t="s">
        <v>633</v>
      </c>
      <c r="B1077" s="41" t="s">
        <v>863</v>
      </c>
      <c r="C1077" s="43">
        <v>1495</v>
      </c>
      <c r="D1077" s="44">
        <v>143861859</v>
      </c>
      <c r="E1077" s="44">
        <v>8631711.54</v>
      </c>
      <c r="F1077" s="52">
        <v>0.0157</v>
      </c>
    </row>
    <row r="1078" spans="1:6" ht="13.5">
      <c r="A1078" s="41" t="s">
        <v>633</v>
      </c>
      <c r="B1078" s="41" t="s">
        <v>862</v>
      </c>
      <c r="C1078" s="43">
        <v>373</v>
      </c>
      <c r="D1078" s="44">
        <v>88838040</v>
      </c>
      <c r="E1078" s="44">
        <v>5330282.4</v>
      </c>
      <c r="F1078" s="52">
        <v>0.0097</v>
      </c>
    </row>
    <row r="1079" spans="1:6" ht="13.5">
      <c r="A1079" s="41" t="s">
        <v>633</v>
      </c>
      <c r="B1079" s="41" t="s">
        <v>885</v>
      </c>
      <c r="C1079" s="43">
        <v>4823</v>
      </c>
      <c r="D1079" s="44">
        <v>270356317</v>
      </c>
      <c r="E1079" s="44">
        <v>15855268</v>
      </c>
      <c r="F1079" s="52">
        <v>0.0289</v>
      </c>
    </row>
    <row r="1080" spans="1:6" ht="13.5">
      <c r="A1080" s="41" t="s">
        <v>633</v>
      </c>
      <c r="B1080" s="41" t="s">
        <v>860</v>
      </c>
      <c r="C1080" s="43">
        <v>2826</v>
      </c>
      <c r="D1080" s="44">
        <v>181405618</v>
      </c>
      <c r="E1080" s="44">
        <v>10880887.08</v>
      </c>
      <c r="F1080" s="52">
        <v>0.0198</v>
      </c>
    </row>
    <row r="1081" spans="1:6" ht="13.5">
      <c r="A1081" s="41" t="s">
        <v>633</v>
      </c>
      <c r="B1081" s="41" t="s">
        <v>859</v>
      </c>
      <c r="C1081" s="56">
        <v>341</v>
      </c>
      <c r="D1081" s="57">
        <v>146312601</v>
      </c>
      <c r="E1081" s="57">
        <v>8778756.06</v>
      </c>
      <c r="F1081" s="58">
        <v>0.016</v>
      </c>
    </row>
    <row r="1082" spans="1:6" ht="13.5">
      <c r="A1082" s="41" t="s">
        <v>633</v>
      </c>
      <c r="B1082" s="41" t="s">
        <v>858</v>
      </c>
      <c r="C1082" s="59">
        <v>489</v>
      </c>
      <c r="D1082" s="60">
        <v>178523240</v>
      </c>
      <c r="E1082" s="60">
        <v>10635154.42</v>
      </c>
      <c r="F1082" s="61">
        <v>0.0194</v>
      </c>
    </row>
    <row r="1083" spans="1:6" ht="13.5">
      <c r="A1083" s="41" t="s">
        <v>633</v>
      </c>
      <c r="B1083" s="41" t="s">
        <v>6</v>
      </c>
      <c r="C1083" s="43">
        <v>12674</v>
      </c>
      <c r="D1083" s="44">
        <v>1818230644</v>
      </c>
      <c r="E1083" s="44">
        <v>108648037.64</v>
      </c>
      <c r="F1083" s="52">
        <v>0.198</v>
      </c>
    </row>
    <row r="1084" spans="3:6" ht="13.5">
      <c r="C1084" s="43"/>
      <c r="D1084" s="44"/>
      <c r="E1084" s="44"/>
      <c r="F1084" s="52"/>
    </row>
    <row r="1085" spans="1:6" ht="13.5">
      <c r="A1085" s="41" t="s">
        <v>647</v>
      </c>
      <c r="B1085" s="41" t="s">
        <v>869</v>
      </c>
      <c r="C1085" s="43">
        <v>52</v>
      </c>
      <c r="D1085" s="44">
        <v>9235265</v>
      </c>
      <c r="E1085" s="44">
        <v>554115.9</v>
      </c>
      <c r="F1085" s="52">
        <v>0.001</v>
      </c>
    </row>
    <row r="1086" spans="1:6" ht="13.5">
      <c r="A1086" s="41" t="s">
        <v>647</v>
      </c>
      <c r="B1086" s="41" t="s">
        <v>868</v>
      </c>
      <c r="C1086" s="43">
        <v>31</v>
      </c>
      <c r="D1086" s="44">
        <v>23237989</v>
      </c>
      <c r="E1086" s="44">
        <v>1394279.34</v>
      </c>
      <c r="F1086" s="52">
        <v>0.0025</v>
      </c>
    </row>
    <row r="1087" spans="1:6" ht="13.5">
      <c r="A1087" s="41" t="s">
        <v>647</v>
      </c>
      <c r="B1087" s="41" t="s">
        <v>867</v>
      </c>
      <c r="C1087" s="43">
        <v>211</v>
      </c>
      <c r="D1087" s="44">
        <v>34154629</v>
      </c>
      <c r="E1087" s="44">
        <v>2049277.74</v>
      </c>
      <c r="F1087" s="52">
        <v>0.0037</v>
      </c>
    </row>
    <row r="1088" spans="1:6" ht="13.5">
      <c r="A1088" s="41" t="s">
        <v>647</v>
      </c>
      <c r="B1088" s="41" t="s">
        <v>866</v>
      </c>
      <c r="C1088" s="43">
        <v>41</v>
      </c>
      <c r="D1088" s="44">
        <v>15281476</v>
      </c>
      <c r="E1088" s="44">
        <v>916888.56</v>
      </c>
      <c r="F1088" s="52">
        <v>0.0017</v>
      </c>
    </row>
    <row r="1089" spans="1:6" ht="13.5">
      <c r="A1089" s="41" t="s">
        <v>647</v>
      </c>
      <c r="B1089" s="41" t="s">
        <v>865</v>
      </c>
      <c r="C1089" s="43">
        <v>40</v>
      </c>
      <c r="D1089" s="44">
        <v>58674783</v>
      </c>
      <c r="E1089" s="44">
        <v>3520486.98</v>
      </c>
      <c r="F1089" s="52">
        <v>0.0064</v>
      </c>
    </row>
    <row r="1090" spans="1:6" ht="13.5">
      <c r="A1090" s="41" t="s">
        <v>647</v>
      </c>
      <c r="B1090" s="41" t="s">
        <v>864</v>
      </c>
      <c r="C1090" s="43">
        <v>34</v>
      </c>
      <c r="D1090" s="44">
        <v>6362695</v>
      </c>
      <c r="E1090" s="44">
        <v>381761.7</v>
      </c>
      <c r="F1090" s="52">
        <v>0.0007</v>
      </c>
    </row>
    <row r="1091" spans="1:6" ht="13.5">
      <c r="A1091" s="41" t="s">
        <v>647</v>
      </c>
      <c r="B1091" s="41" t="s">
        <v>863</v>
      </c>
      <c r="C1091" s="43">
        <v>343</v>
      </c>
      <c r="D1091" s="44">
        <v>14482210</v>
      </c>
      <c r="E1091" s="44">
        <v>868932.6</v>
      </c>
      <c r="F1091" s="52">
        <v>0.0016</v>
      </c>
    </row>
    <row r="1092" spans="1:6" ht="13.5">
      <c r="A1092" s="41" t="s">
        <v>647</v>
      </c>
      <c r="B1092" s="41" t="s">
        <v>862</v>
      </c>
      <c r="C1092" s="56">
        <v>104</v>
      </c>
      <c r="D1092" s="57">
        <v>22754040</v>
      </c>
      <c r="E1092" s="57">
        <v>1365242.4</v>
      </c>
      <c r="F1092" s="58">
        <v>0.0025</v>
      </c>
    </row>
    <row r="1093" spans="1:6" ht="13.5">
      <c r="A1093" s="41" t="s">
        <v>647</v>
      </c>
      <c r="B1093" s="41" t="s">
        <v>885</v>
      </c>
      <c r="C1093" s="43">
        <v>810</v>
      </c>
      <c r="D1093" s="44">
        <v>39696837</v>
      </c>
      <c r="E1093" s="44">
        <v>2297238.5</v>
      </c>
      <c r="F1093" s="52">
        <v>0.0042</v>
      </c>
    </row>
    <row r="1094" spans="1:6" ht="13.5">
      <c r="A1094" s="41" t="s">
        <v>647</v>
      </c>
      <c r="B1094" s="41" t="s">
        <v>860</v>
      </c>
      <c r="C1094" s="43">
        <v>438</v>
      </c>
      <c r="D1094" s="44">
        <v>28441181</v>
      </c>
      <c r="E1094" s="44">
        <v>1706470.86</v>
      </c>
      <c r="F1094" s="52">
        <v>0.0031</v>
      </c>
    </row>
    <row r="1095" spans="1:6" ht="13.5">
      <c r="A1095" s="41" t="s">
        <v>647</v>
      </c>
      <c r="B1095" s="41" t="s">
        <v>859</v>
      </c>
      <c r="C1095" s="56">
        <v>91</v>
      </c>
      <c r="D1095" s="57">
        <v>25759764</v>
      </c>
      <c r="E1095" s="57">
        <v>1545585.84</v>
      </c>
      <c r="F1095" s="58">
        <v>0.0028</v>
      </c>
    </row>
    <row r="1096" spans="1:6" ht="13.5">
      <c r="A1096" s="41" t="s">
        <v>647</v>
      </c>
      <c r="B1096" s="41" t="s">
        <v>858</v>
      </c>
      <c r="C1096" s="59">
        <v>94</v>
      </c>
      <c r="D1096" s="60">
        <v>9729257</v>
      </c>
      <c r="E1096" s="60">
        <v>583755.42</v>
      </c>
      <c r="F1096" s="61">
        <v>0.0011</v>
      </c>
    </row>
    <row r="1097" spans="1:6" ht="13.5">
      <c r="A1097" s="41" t="s">
        <v>647</v>
      </c>
      <c r="B1097" s="41" t="s">
        <v>6</v>
      </c>
      <c r="C1097" s="43">
        <v>2289</v>
      </c>
      <c r="D1097" s="44">
        <v>287810126</v>
      </c>
      <c r="E1097" s="44">
        <v>17184035.84</v>
      </c>
      <c r="F1097" s="52">
        <v>0.0313</v>
      </c>
    </row>
    <row r="1098" spans="3:6" ht="13.5">
      <c r="C1098" s="43"/>
      <c r="D1098" s="44"/>
      <c r="E1098" s="44"/>
      <c r="F1098" s="52"/>
    </row>
    <row r="1099" spans="1:6" ht="13.5">
      <c r="A1099" s="41" t="s">
        <v>660</v>
      </c>
      <c r="B1099" s="41" t="s">
        <v>869</v>
      </c>
      <c r="C1099" s="43">
        <v>6</v>
      </c>
      <c r="D1099" s="44">
        <v>203430</v>
      </c>
      <c r="E1099" s="44">
        <v>12205.8</v>
      </c>
      <c r="F1099" s="52">
        <v>0</v>
      </c>
    </row>
    <row r="1100" spans="1:6" ht="13.5">
      <c r="A1100" s="41" t="s">
        <v>660</v>
      </c>
      <c r="B1100" s="41" t="s">
        <v>868</v>
      </c>
      <c r="C1100" s="43">
        <v>15</v>
      </c>
      <c r="D1100" s="44">
        <v>2447433</v>
      </c>
      <c r="E1100" s="44">
        <v>146845.98</v>
      </c>
      <c r="F1100" s="52">
        <v>0.0003</v>
      </c>
    </row>
    <row r="1101" spans="1:6" ht="13.5">
      <c r="A1101" s="41" t="s">
        <v>660</v>
      </c>
      <c r="B1101" s="41" t="s">
        <v>867</v>
      </c>
      <c r="C1101" s="43">
        <v>55</v>
      </c>
      <c r="D1101" s="44">
        <v>3950116</v>
      </c>
      <c r="E1101" s="44">
        <v>237006.96</v>
      </c>
      <c r="F1101" s="52">
        <v>0.0004</v>
      </c>
    </row>
    <row r="1102" spans="1:6" ht="13.5">
      <c r="A1102" s="41" t="s">
        <v>660</v>
      </c>
      <c r="B1102" s="41" t="s">
        <v>866</v>
      </c>
      <c r="C1102" s="43">
        <v>14</v>
      </c>
      <c r="D1102" s="44">
        <v>2189813</v>
      </c>
      <c r="E1102" s="44">
        <v>131388.78</v>
      </c>
      <c r="F1102" s="52">
        <v>0.0002</v>
      </c>
    </row>
    <row r="1103" spans="1:6" ht="13.5">
      <c r="A1103" s="41" t="s">
        <v>660</v>
      </c>
      <c r="B1103" s="41" t="s">
        <v>865</v>
      </c>
      <c r="C1103" s="43">
        <v>11</v>
      </c>
      <c r="D1103" s="44">
        <v>7980100</v>
      </c>
      <c r="E1103" s="44">
        <v>478806</v>
      </c>
      <c r="F1103" s="52">
        <v>0.0009</v>
      </c>
    </row>
    <row r="1104" spans="1:6" ht="13.5">
      <c r="A1104" s="41" t="s">
        <v>660</v>
      </c>
      <c r="B1104" s="41" t="s">
        <v>864</v>
      </c>
      <c r="C1104" s="43">
        <v>15</v>
      </c>
      <c r="D1104" s="44">
        <v>507376</v>
      </c>
      <c r="E1104" s="44">
        <v>30442.56</v>
      </c>
      <c r="F1104" s="52">
        <v>0.0001</v>
      </c>
    </row>
    <row r="1105" spans="1:6" ht="13.5">
      <c r="A1105" s="41" t="s">
        <v>660</v>
      </c>
      <c r="B1105" s="41" t="s">
        <v>863</v>
      </c>
      <c r="C1105" s="43">
        <v>125</v>
      </c>
      <c r="D1105" s="44">
        <v>2762539</v>
      </c>
      <c r="E1105" s="44">
        <v>165752.34</v>
      </c>
      <c r="F1105" s="52">
        <v>0.0003</v>
      </c>
    </row>
    <row r="1106" spans="1:6" ht="13.5">
      <c r="A1106" s="41" t="s">
        <v>660</v>
      </c>
      <c r="B1106" s="41" t="s">
        <v>862</v>
      </c>
      <c r="C1106" s="43">
        <v>32</v>
      </c>
      <c r="D1106" s="44">
        <v>3057803</v>
      </c>
      <c r="E1106" s="44">
        <v>183468.18</v>
      </c>
      <c r="F1106" s="52">
        <v>0.0003</v>
      </c>
    </row>
    <row r="1107" spans="1:6" ht="13.5">
      <c r="A1107" s="41" t="s">
        <v>660</v>
      </c>
      <c r="B1107" s="41" t="s">
        <v>885</v>
      </c>
      <c r="C1107" s="43">
        <v>272</v>
      </c>
      <c r="D1107" s="44">
        <v>5674666</v>
      </c>
      <c r="E1107" s="44">
        <v>331751.58</v>
      </c>
      <c r="F1107" s="52">
        <v>0.0006</v>
      </c>
    </row>
    <row r="1108" spans="1:6" ht="13.5">
      <c r="A1108" s="41" t="s">
        <v>660</v>
      </c>
      <c r="B1108" s="41" t="s">
        <v>860</v>
      </c>
      <c r="C1108" s="43">
        <v>174</v>
      </c>
      <c r="D1108" s="44">
        <v>3123538</v>
      </c>
      <c r="E1108" s="44">
        <v>187412.28</v>
      </c>
      <c r="F1108" s="52">
        <v>0.0003</v>
      </c>
    </row>
    <row r="1109" spans="1:6" ht="13.5">
      <c r="A1109" s="41" t="s">
        <v>660</v>
      </c>
      <c r="B1109" s="41" t="s">
        <v>859</v>
      </c>
      <c r="C1109" s="43">
        <v>42</v>
      </c>
      <c r="D1109" s="44">
        <v>4018210</v>
      </c>
      <c r="E1109" s="44">
        <v>241092.6</v>
      </c>
      <c r="F1109" s="52">
        <v>0.0004</v>
      </c>
    </row>
    <row r="1110" spans="1:6" ht="13.5">
      <c r="A1110" s="41" t="s">
        <v>660</v>
      </c>
      <c r="B1110" s="41" t="s">
        <v>858</v>
      </c>
      <c r="C1110" s="59">
        <v>39</v>
      </c>
      <c r="D1110" s="60">
        <v>2198226</v>
      </c>
      <c r="E1110" s="60">
        <v>131893.56</v>
      </c>
      <c r="F1110" s="61">
        <v>0.0002</v>
      </c>
    </row>
    <row r="1111" spans="1:6" ht="13.5">
      <c r="A1111" s="41" t="s">
        <v>660</v>
      </c>
      <c r="B1111" s="41" t="s">
        <v>6</v>
      </c>
      <c r="C1111" s="56">
        <v>800</v>
      </c>
      <c r="D1111" s="57">
        <v>38113250</v>
      </c>
      <c r="E1111" s="57">
        <v>2278066.62</v>
      </c>
      <c r="F1111" s="58">
        <v>0.0042</v>
      </c>
    </row>
    <row r="1112" spans="3:6" ht="13.5">
      <c r="C1112" s="43"/>
      <c r="D1112" s="44"/>
      <c r="E1112" s="44"/>
      <c r="F1112" s="52"/>
    </row>
    <row r="1113" spans="1:6" ht="13.5">
      <c r="A1113" s="41" t="s">
        <v>667</v>
      </c>
      <c r="B1113" s="41" t="s">
        <v>869</v>
      </c>
      <c r="C1113" s="49" t="s">
        <v>884</v>
      </c>
      <c r="D1113" s="50" t="s">
        <v>884</v>
      </c>
      <c r="E1113" s="50" t="s">
        <v>884</v>
      </c>
      <c r="F1113" s="51" t="s">
        <v>884</v>
      </c>
    </row>
    <row r="1114" spans="1:6" ht="13.5">
      <c r="A1114" s="41" t="s">
        <v>667</v>
      </c>
      <c r="B1114" s="41" t="s">
        <v>868</v>
      </c>
      <c r="C1114" s="56">
        <v>6</v>
      </c>
      <c r="D1114" s="57">
        <v>1257379</v>
      </c>
      <c r="E1114" s="57">
        <v>75442.74</v>
      </c>
      <c r="F1114" s="58">
        <v>0.0001</v>
      </c>
    </row>
    <row r="1115" spans="1:6" ht="13.5">
      <c r="A1115" s="41" t="s">
        <v>667</v>
      </c>
      <c r="B1115" s="41" t="s">
        <v>867</v>
      </c>
      <c r="C1115" s="43">
        <v>19</v>
      </c>
      <c r="D1115" s="44">
        <v>411854</v>
      </c>
      <c r="E1115" s="44">
        <v>24711.24</v>
      </c>
      <c r="F1115" s="52">
        <v>0</v>
      </c>
    </row>
    <row r="1116" spans="1:6" ht="13.5">
      <c r="A1116" s="41" t="s">
        <v>667</v>
      </c>
      <c r="B1116" s="41" t="s">
        <v>866</v>
      </c>
      <c r="C1116" s="43">
        <v>6</v>
      </c>
      <c r="D1116" s="44">
        <v>1045938</v>
      </c>
      <c r="E1116" s="44">
        <v>62756.28</v>
      </c>
      <c r="F1116" s="52">
        <v>0.0001</v>
      </c>
    </row>
    <row r="1117" spans="1:6" ht="13.5">
      <c r="A1117" s="41" t="s">
        <v>667</v>
      </c>
      <c r="B1117" s="41" t="s">
        <v>865</v>
      </c>
      <c r="C1117" s="43">
        <v>5</v>
      </c>
      <c r="D1117" s="44">
        <v>855672</v>
      </c>
      <c r="E1117" s="44">
        <v>51340.32</v>
      </c>
      <c r="F1117" s="52">
        <v>0.0001</v>
      </c>
    </row>
    <row r="1118" spans="1:6" ht="13.5">
      <c r="A1118" s="41" t="s">
        <v>667</v>
      </c>
      <c r="B1118" s="41" t="s">
        <v>864</v>
      </c>
      <c r="C1118" s="49" t="s">
        <v>884</v>
      </c>
      <c r="D1118" s="50" t="s">
        <v>884</v>
      </c>
      <c r="E1118" s="50" t="s">
        <v>884</v>
      </c>
      <c r="F1118" s="51" t="s">
        <v>884</v>
      </c>
    </row>
    <row r="1119" spans="1:6" ht="13.5">
      <c r="A1119" s="41" t="s">
        <v>667</v>
      </c>
      <c r="B1119" s="41" t="s">
        <v>863</v>
      </c>
      <c r="C1119" s="56">
        <v>32</v>
      </c>
      <c r="D1119" s="57">
        <v>715636</v>
      </c>
      <c r="E1119" s="57">
        <v>42938.16</v>
      </c>
      <c r="F1119" s="58">
        <v>0.0001</v>
      </c>
    </row>
    <row r="1120" spans="1:6" ht="13.5">
      <c r="A1120" s="41" t="s">
        <v>667</v>
      </c>
      <c r="B1120" s="41" t="s">
        <v>862</v>
      </c>
      <c r="C1120" s="43">
        <v>12</v>
      </c>
      <c r="D1120" s="44">
        <v>736018</v>
      </c>
      <c r="E1120" s="44">
        <v>44161.08</v>
      </c>
      <c r="F1120" s="52">
        <v>0.0001</v>
      </c>
    </row>
    <row r="1121" spans="1:6" ht="13.5">
      <c r="A1121" s="41" t="s">
        <v>667</v>
      </c>
      <c r="B1121" s="41" t="s">
        <v>885</v>
      </c>
      <c r="C1121" s="43">
        <v>87</v>
      </c>
      <c r="D1121" s="44">
        <v>1283567</v>
      </c>
      <c r="E1121" s="44">
        <v>75913.91</v>
      </c>
      <c r="F1121" s="52">
        <v>0.0001</v>
      </c>
    </row>
    <row r="1122" spans="1:6" ht="13.5">
      <c r="A1122" s="41" t="s">
        <v>667</v>
      </c>
      <c r="B1122" s="41" t="s">
        <v>860</v>
      </c>
      <c r="C1122" s="43">
        <v>53</v>
      </c>
      <c r="D1122" s="44">
        <v>168734</v>
      </c>
      <c r="E1122" s="44">
        <v>10124.04</v>
      </c>
      <c r="F1122" s="52">
        <v>0</v>
      </c>
    </row>
    <row r="1123" spans="1:6" ht="13.5">
      <c r="A1123" s="41" t="s">
        <v>667</v>
      </c>
      <c r="B1123" s="41" t="s">
        <v>859</v>
      </c>
      <c r="C1123" s="43">
        <v>11</v>
      </c>
      <c r="D1123" s="44">
        <v>2785119</v>
      </c>
      <c r="E1123" s="44">
        <v>167107.14</v>
      </c>
      <c r="F1123" s="52">
        <v>0.0003</v>
      </c>
    </row>
    <row r="1124" spans="1:6" ht="13.5">
      <c r="A1124" s="41" t="s">
        <v>667</v>
      </c>
      <c r="B1124" s="41" t="s">
        <v>858</v>
      </c>
      <c r="C1124" s="59">
        <v>13</v>
      </c>
      <c r="D1124" s="60">
        <v>317855</v>
      </c>
      <c r="E1124" s="60">
        <v>19071.3</v>
      </c>
      <c r="F1124" s="61">
        <v>0</v>
      </c>
    </row>
    <row r="1125" spans="1:6" ht="13.5">
      <c r="A1125" s="41" t="s">
        <v>667</v>
      </c>
      <c r="B1125" s="41" t="s">
        <v>6</v>
      </c>
      <c r="C1125" s="43">
        <v>247</v>
      </c>
      <c r="D1125" s="44">
        <v>9766655</v>
      </c>
      <c r="E1125" s="44">
        <v>584899.19</v>
      </c>
      <c r="F1125" s="52">
        <v>0.0011</v>
      </c>
    </row>
    <row r="1126" spans="3:6" ht="13.5">
      <c r="C1126" s="43"/>
      <c r="D1126" s="44"/>
      <c r="E1126" s="44"/>
      <c r="F1126" s="52"/>
    </row>
    <row r="1127" spans="1:6" ht="13.5">
      <c r="A1127" s="41" t="s">
        <v>673</v>
      </c>
      <c r="B1127" s="41" t="s">
        <v>869</v>
      </c>
      <c r="C1127" s="49" t="s">
        <v>884</v>
      </c>
      <c r="D1127" s="50" t="s">
        <v>884</v>
      </c>
      <c r="E1127" s="50" t="s">
        <v>884</v>
      </c>
      <c r="F1127" s="51" t="s">
        <v>884</v>
      </c>
    </row>
    <row r="1128" spans="1:6" ht="13.5">
      <c r="A1128" s="41" t="s">
        <v>673</v>
      </c>
      <c r="B1128" s="41" t="s">
        <v>868</v>
      </c>
      <c r="C1128" s="43">
        <v>12</v>
      </c>
      <c r="D1128" s="44">
        <v>1563365</v>
      </c>
      <c r="E1128" s="44">
        <v>93801.9</v>
      </c>
      <c r="F1128" s="52">
        <v>0.0002</v>
      </c>
    </row>
    <row r="1129" spans="1:6" ht="13.5">
      <c r="A1129" s="41" t="s">
        <v>673</v>
      </c>
      <c r="B1129" s="41" t="s">
        <v>867</v>
      </c>
      <c r="C1129" s="43">
        <v>28</v>
      </c>
      <c r="D1129" s="44">
        <v>1132324</v>
      </c>
      <c r="E1129" s="44">
        <v>67939.44</v>
      </c>
      <c r="F1129" s="52">
        <v>0.0001</v>
      </c>
    </row>
    <row r="1130" spans="1:6" ht="13.5">
      <c r="A1130" s="41" t="s">
        <v>673</v>
      </c>
      <c r="B1130" s="41" t="s">
        <v>866</v>
      </c>
      <c r="C1130" s="43">
        <v>7</v>
      </c>
      <c r="D1130" s="44">
        <v>766846</v>
      </c>
      <c r="E1130" s="44">
        <v>46010.76</v>
      </c>
      <c r="F1130" s="52">
        <v>0.0001</v>
      </c>
    </row>
    <row r="1131" spans="1:6" ht="13.5">
      <c r="A1131" s="41" t="s">
        <v>673</v>
      </c>
      <c r="B1131" s="41" t="s">
        <v>865</v>
      </c>
      <c r="C1131" s="53" t="s">
        <v>884</v>
      </c>
      <c r="D1131" s="54" t="s">
        <v>884</v>
      </c>
      <c r="E1131" s="54" t="s">
        <v>884</v>
      </c>
      <c r="F1131" s="55" t="s">
        <v>884</v>
      </c>
    </row>
    <row r="1132" spans="1:6" ht="13.5">
      <c r="A1132" s="41" t="s">
        <v>673</v>
      </c>
      <c r="B1132" s="41" t="s">
        <v>864</v>
      </c>
      <c r="C1132" s="43">
        <v>9</v>
      </c>
      <c r="D1132" s="44">
        <v>268132</v>
      </c>
      <c r="E1132" s="44">
        <v>16087.92</v>
      </c>
      <c r="F1132" s="52">
        <v>0</v>
      </c>
    </row>
    <row r="1133" spans="1:6" ht="13.5">
      <c r="A1133" s="41" t="s">
        <v>673</v>
      </c>
      <c r="B1133" s="41" t="s">
        <v>863</v>
      </c>
      <c r="C1133" s="43">
        <v>92</v>
      </c>
      <c r="D1133" s="44">
        <v>2029229</v>
      </c>
      <c r="E1133" s="44">
        <v>121753.74</v>
      </c>
      <c r="F1133" s="52">
        <v>0.0002</v>
      </c>
    </row>
    <row r="1134" spans="1:6" ht="13.5">
      <c r="A1134" s="41" t="s">
        <v>673</v>
      </c>
      <c r="B1134" s="41" t="s">
        <v>862</v>
      </c>
      <c r="C1134" s="43">
        <v>22</v>
      </c>
      <c r="D1134" s="44">
        <v>2409599</v>
      </c>
      <c r="E1134" s="44">
        <v>144575.94</v>
      </c>
      <c r="F1134" s="52">
        <v>0.0003</v>
      </c>
    </row>
    <row r="1135" spans="1:6" ht="13.5">
      <c r="A1135" s="41" t="s">
        <v>673</v>
      </c>
      <c r="B1135" s="41" t="s">
        <v>885</v>
      </c>
      <c r="C1135" s="43">
        <v>148</v>
      </c>
      <c r="D1135" s="44">
        <v>1797352</v>
      </c>
      <c r="E1135" s="44">
        <v>106450.44</v>
      </c>
      <c r="F1135" s="52">
        <v>0.0002</v>
      </c>
    </row>
    <row r="1136" spans="1:6" ht="13.5">
      <c r="A1136" s="41" t="s">
        <v>673</v>
      </c>
      <c r="B1136" s="41" t="s">
        <v>860</v>
      </c>
      <c r="C1136" s="43">
        <v>76</v>
      </c>
      <c r="D1136" s="44">
        <v>1431366</v>
      </c>
      <c r="E1136" s="44">
        <v>85881.96</v>
      </c>
      <c r="F1136" s="52">
        <v>0.0002</v>
      </c>
    </row>
    <row r="1137" spans="1:6" ht="13.5">
      <c r="A1137" s="41" t="s">
        <v>673</v>
      </c>
      <c r="B1137" s="41" t="s">
        <v>859</v>
      </c>
      <c r="C1137" s="56">
        <v>27</v>
      </c>
      <c r="D1137" s="57">
        <v>2292734</v>
      </c>
      <c r="E1137" s="57">
        <v>137564.04</v>
      </c>
      <c r="F1137" s="58">
        <v>0.0003</v>
      </c>
    </row>
    <row r="1138" spans="1:6" ht="13.5">
      <c r="A1138" s="41" t="s">
        <v>673</v>
      </c>
      <c r="B1138" s="41" t="s">
        <v>858</v>
      </c>
      <c r="C1138" s="56">
        <v>35</v>
      </c>
      <c r="D1138" s="57">
        <v>931177</v>
      </c>
      <c r="E1138" s="57">
        <v>55870.62</v>
      </c>
      <c r="F1138" s="58">
        <v>0.0001</v>
      </c>
    </row>
    <row r="1139" spans="1:6" ht="13.5">
      <c r="A1139" s="41" t="s">
        <v>673</v>
      </c>
      <c r="B1139" s="41" t="s">
        <v>6</v>
      </c>
      <c r="C1139" s="43">
        <v>466</v>
      </c>
      <c r="D1139" s="44">
        <v>15942280</v>
      </c>
      <c r="E1139" s="44">
        <v>955146.12</v>
      </c>
      <c r="F1139" s="52">
        <v>0.0017</v>
      </c>
    </row>
    <row r="1140" spans="3:6" ht="13.5">
      <c r="C1140" s="43"/>
      <c r="D1140" s="44"/>
      <c r="E1140" s="44"/>
      <c r="F1140" s="52"/>
    </row>
    <row r="1141" spans="1:6" ht="13.5">
      <c r="A1141" s="41" t="s">
        <v>683</v>
      </c>
      <c r="B1141" s="41" t="s">
        <v>869</v>
      </c>
      <c r="C1141" s="43">
        <v>112</v>
      </c>
      <c r="D1141" s="44">
        <v>33658516</v>
      </c>
      <c r="E1141" s="44">
        <v>2019510.96</v>
      </c>
      <c r="F1141" s="52">
        <v>0.0037</v>
      </c>
    </row>
    <row r="1142" spans="1:6" ht="13.5">
      <c r="A1142" s="41" t="s">
        <v>683</v>
      </c>
      <c r="B1142" s="41" t="s">
        <v>868</v>
      </c>
      <c r="C1142" s="43">
        <v>90</v>
      </c>
      <c r="D1142" s="44">
        <v>41525100</v>
      </c>
      <c r="E1142" s="44">
        <v>2491506</v>
      </c>
      <c r="F1142" s="52">
        <v>0.0045</v>
      </c>
    </row>
    <row r="1143" spans="1:6" ht="13.5">
      <c r="A1143" s="41" t="s">
        <v>683</v>
      </c>
      <c r="B1143" s="41" t="s">
        <v>867</v>
      </c>
      <c r="C1143" s="43">
        <v>429</v>
      </c>
      <c r="D1143" s="44">
        <v>73029857</v>
      </c>
      <c r="E1143" s="44">
        <v>4381791.42</v>
      </c>
      <c r="F1143" s="52">
        <v>0.008</v>
      </c>
    </row>
    <row r="1144" spans="1:6" ht="13.5">
      <c r="A1144" s="41" t="s">
        <v>683</v>
      </c>
      <c r="B1144" s="41" t="s">
        <v>866</v>
      </c>
      <c r="C1144" s="43">
        <v>92</v>
      </c>
      <c r="D1144" s="44">
        <v>30355101</v>
      </c>
      <c r="E1144" s="44">
        <v>1821306.06</v>
      </c>
      <c r="F1144" s="52">
        <v>0.0033</v>
      </c>
    </row>
    <row r="1145" spans="1:6" ht="13.5">
      <c r="A1145" s="41" t="s">
        <v>683</v>
      </c>
      <c r="B1145" s="41" t="s">
        <v>865</v>
      </c>
      <c r="C1145" s="43">
        <v>72</v>
      </c>
      <c r="D1145" s="44">
        <v>102653516</v>
      </c>
      <c r="E1145" s="44">
        <v>6159210.96</v>
      </c>
      <c r="F1145" s="52">
        <v>0.0112</v>
      </c>
    </row>
    <row r="1146" spans="1:6" ht="13.5">
      <c r="A1146" s="41" t="s">
        <v>683</v>
      </c>
      <c r="B1146" s="41" t="s">
        <v>864</v>
      </c>
      <c r="C1146" s="43">
        <v>100</v>
      </c>
      <c r="D1146" s="44">
        <v>30643519</v>
      </c>
      <c r="E1146" s="44">
        <v>1838611.14</v>
      </c>
      <c r="F1146" s="52">
        <v>0.0034</v>
      </c>
    </row>
    <row r="1147" spans="1:6" ht="13.5">
      <c r="A1147" s="41" t="s">
        <v>683</v>
      </c>
      <c r="B1147" s="41" t="s">
        <v>863</v>
      </c>
      <c r="C1147" s="43">
        <v>561</v>
      </c>
      <c r="D1147" s="44">
        <v>47513552</v>
      </c>
      <c r="E1147" s="44">
        <v>2843660.31</v>
      </c>
      <c r="F1147" s="52">
        <v>0.0052</v>
      </c>
    </row>
    <row r="1148" spans="1:6" ht="13.5">
      <c r="A1148" s="41" t="s">
        <v>683</v>
      </c>
      <c r="B1148" s="41" t="s">
        <v>862</v>
      </c>
      <c r="C1148" s="43">
        <v>149</v>
      </c>
      <c r="D1148" s="44">
        <v>33735904</v>
      </c>
      <c r="E1148" s="44">
        <v>2024154.24</v>
      </c>
      <c r="F1148" s="52">
        <v>0.0037</v>
      </c>
    </row>
    <row r="1149" spans="1:6" ht="13.5">
      <c r="A1149" s="41" t="s">
        <v>683</v>
      </c>
      <c r="B1149" s="41" t="s">
        <v>885</v>
      </c>
      <c r="C1149" s="43">
        <v>1658</v>
      </c>
      <c r="D1149" s="44">
        <v>73061647</v>
      </c>
      <c r="E1149" s="44">
        <v>4280367.07</v>
      </c>
      <c r="F1149" s="52">
        <v>0.0078</v>
      </c>
    </row>
    <row r="1150" spans="1:6" ht="13.5">
      <c r="A1150" s="41" t="s">
        <v>683</v>
      </c>
      <c r="B1150" s="41" t="s">
        <v>860</v>
      </c>
      <c r="C1150" s="43">
        <v>885</v>
      </c>
      <c r="D1150" s="44">
        <v>72910358</v>
      </c>
      <c r="E1150" s="44">
        <v>4374608.41</v>
      </c>
      <c r="F1150" s="52">
        <v>0.008</v>
      </c>
    </row>
    <row r="1151" spans="1:6" ht="13.5">
      <c r="A1151" s="41" t="s">
        <v>683</v>
      </c>
      <c r="B1151" s="41" t="s">
        <v>859</v>
      </c>
      <c r="C1151" s="43">
        <v>137</v>
      </c>
      <c r="D1151" s="44">
        <v>71497807</v>
      </c>
      <c r="E1151" s="44">
        <v>4289868.42</v>
      </c>
      <c r="F1151" s="52">
        <v>0.0078</v>
      </c>
    </row>
    <row r="1152" spans="1:6" ht="13.5">
      <c r="A1152" s="41" t="s">
        <v>683</v>
      </c>
      <c r="B1152" s="41" t="s">
        <v>858</v>
      </c>
      <c r="C1152" s="59">
        <v>223</v>
      </c>
      <c r="D1152" s="60">
        <v>40218236</v>
      </c>
      <c r="E1152" s="60">
        <v>2402803.67</v>
      </c>
      <c r="F1152" s="61">
        <v>0.0044</v>
      </c>
    </row>
    <row r="1153" spans="1:6" ht="13.5">
      <c r="A1153" s="41" t="s">
        <v>683</v>
      </c>
      <c r="B1153" s="41" t="s">
        <v>6</v>
      </c>
      <c r="C1153" s="43">
        <v>4508</v>
      </c>
      <c r="D1153" s="44">
        <v>650803113</v>
      </c>
      <c r="E1153" s="44">
        <v>38927398.66</v>
      </c>
      <c r="F1153" s="52">
        <v>0.0709</v>
      </c>
    </row>
    <row r="1154" spans="3:6" ht="13.5">
      <c r="C1154" s="43"/>
      <c r="D1154" s="44"/>
      <c r="E1154" s="44"/>
      <c r="F1154" s="52"/>
    </row>
    <row r="1155" spans="1:6" ht="13.5">
      <c r="A1155" s="41" t="s">
        <v>697</v>
      </c>
      <c r="B1155" s="41" t="s">
        <v>869</v>
      </c>
      <c r="C1155" s="43">
        <v>8</v>
      </c>
      <c r="D1155" s="44">
        <v>385168</v>
      </c>
      <c r="E1155" s="44">
        <v>23110.08</v>
      </c>
      <c r="F1155" s="52">
        <v>0</v>
      </c>
    </row>
    <row r="1156" spans="1:6" ht="13.5">
      <c r="A1156" s="41" t="s">
        <v>697</v>
      </c>
      <c r="B1156" s="41" t="s">
        <v>868</v>
      </c>
      <c r="C1156" s="43">
        <v>12</v>
      </c>
      <c r="D1156" s="44">
        <v>1303559</v>
      </c>
      <c r="E1156" s="44">
        <v>78213.54</v>
      </c>
      <c r="F1156" s="52">
        <v>0.0001</v>
      </c>
    </row>
    <row r="1157" spans="1:6" ht="13.5">
      <c r="A1157" s="41" t="s">
        <v>697</v>
      </c>
      <c r="B1157" s="41" t="s">
        <v>867</v>
      </c>
      <c r="C1157" s="43">
        <v>37</v>
      </c>
      <c r="D1157" s="44">
        <v>1882682</v>
      </c>
      <c r="E1157" s="44">
        <v>112960.92</v>
      </c>
      <c r="F1157" s="52">
        <v>0.0002</v>
      </c>
    </row>
    <row r="1158" spans="1:6" ht="13.5">
      <c r="A1158" s="41" t="s">
        <v>697</v>
      </c>
      <c r="B1158" s="41" t="s">
        <v>866</v>
      </c>
      <c r="C1158" s="43">
        <v>5</v>
      </c>
      <c r="D1158" s="44">
        <v>2161260</v>
      </c>
      <c r="E1158" s="44">
        <v>129675.6</v>
      </c>
      <c r="F1158" s="52">
        <v>0.0002</v>
      </c>
    </row>
    <row r="1159" spans="1:6" ht="13.5">
      <c r="A1159" s="41" t="s">
        <v>697</v>
      </c>
      <c r="B1159" s="41" t="s">
        <v>865</v>
      </c>
      <c r="C1159" s="56">
        <v>11</v>
      </c>
      <c r="D1159" s="57">
        <v>1971974</v>
      </c>
      <c r="E1159" s="57">
        <v>118318.44</v>
      </c>
      <c r="F1159" s="58">
        <v>0.0002</v>
      </c>
    </row>
    <row r="1160" spans="1:6" ht="13.5">
      <c r="A1160" s="41" t="s">
        <v>697</v>
      </c>
      <c r="B1160" s="41" t="s">
        <v>864</v>
      </c>
      <c r="C1160" s="43">
        <v>12</v>
      </c>
      <c r="D1160" s="44">
        <v>398175</v>
      </c>
      <c r="E1160" s="44">
        <v>23890.5</v>
      </c>
      <c r="F1160" s="52">
        <v>0</v>
      </c>
    </row>
    <row r="1161" spans="1:6" ht="13.5">
      <c r="A1161" s="41" t="s">
        <v>697</v>
      </c>
      <c r="B1161" s="41" t="s">
        <v>863</v>
      </c>
      <c r="C1161" s="43">
        <v>94</v>
      </c>
      <c r="D1161" s="44">
        <v>1505029</v>
      </c>
      <c r="E1161" s="44">
        <v>90301.74</v>
      </c>
      <c r="F1161" s="52">
        <v>0.0002</v>
      </c>
    </row>
    <row r="1162" spans="1:6" ht="13.5">
      <c r="A1162" s="41" t="s">
        <v>697</v>
      </c>
      <c r="B1162" s="41" t="s">
        <v>862</v>
      </c>
      <c r="C1162" s="43">
        <v>21</v>
      </c>
      <c r="D1162" s="44">
        <v>1889546</v>
      </c>
      <c r="E1162" s="44">
        <v>113372.76</v>
      </c>
      <c r="F1162" s="52">
        <v>0.0002</v>
      </c>
    </row>
    <row r="1163" spans="1:6" ht="13.5">
      <c r="A1163" s="41" t="s">
        <v>697</v>
      </c>
      <c r="B1163" s="41" t="s">
        <v>885</v>
      </c>
      <c r="C1163" s="43">
        <v>189</v>
      </c>
      <c r="D1163" s="44">
        <v>2945871</v>
      </c>
      <c r="E1163" s="44">
        <v>174356.94</v>
      </c>
      <c r="F1163" s="52">
        <v>0.0003</v>
      </c>
    </row>
    <row r="1164" spans="1:6" ht="13.5">
      <c r="A1164" s="41" t="s">
        <v>697</v>
      </c>
      <c r="B1164" s="41" t="s">
        <v>860</v>
      </c>
      <c r="C1164" s="43">
        <v>119</v>
      </c>
      <c r="D1164" s="44">
        <v>1197960</v>
      </c>
      <c r="E1164" s="44">
        <v>71877.6</v>
      </c>
      <c r="F1164" s="52">
        <v>0.0001</v>
      </c>
    </row>
    <row r="1165" spans="1:6" ht="13.5">
      <c r="A1165" s="41" t="s">
        <v>697</v>
      </c>
      <c r="B1165" s="41" t="s">
        <v>859</v>
      </c>
      <c r="C1165" s="43">
        <v>24</v>
      </c>
      <c r="D1165" s="44">
        <v>3311674</v>
      </c>
      <c r="E1165" s="44">
        <v>198700.44</v>
      </c>
      <c r="F1165" s="52">
        <v>0.0004</v>
      </c>
    </row>
    <row r="1166" spans="1:6" ht="13.5">
      <c r="A1166" s="41" t="s">
        <v>697</v>
      </c>
      <c r="B1166" s="41" t="s">
        <v>858</v>
      </c>
      <c r="C1166" s="59">
        <v>36</v>
      </c>
      <c r="D1166" s="60">
        <v>2997466</v>
      </c>
      <c r="E1166" s="60">
        <v>179847.96</v>
      </c>
      <c r="F1166" s="61">
        <v>0.0003</v>
      </c>
    </row>
    <row r="1167" spans="1:6" ht="13.5">
      <c r="A1167" s="41" t="s">
        <v>697</v>
      </c>
      <c r="B1167" s="41" t="s">
        <v>6</v>
      </c>
      <c r="C1167" s="43">
        <v>568</v>
      </c>
      <c r="D1167" s="44">
        <v>21950364</v>
      </c>
      <c r="E1167" s="44">
        <v>1314626.52</v>
      </c>
      <c r="F1167" s="52">
        <v>0.0024</v>
      </c>
    </row>
    <row r="1168" spans="3:6" ht="13.5">
      <c r="C1168" s="56"/>
      <c r="D1168" s="57"/>
      <c r="E1168" s="57"/>
      <c r="F1168" s="58"/>
    </row>
    <row r="1169" spans="1:6" ht="13.5">
      <c r="A1169" s="41" t="s">
        <v>705</v>
      </c>
      <c r="B1169" s="41" t="s">
        <v>869</v>
      </c>
      <c r="C1169" s="43">
        <v>14</v>
      </c>
      <c r="D1169" s="44">
        <v>689911</v>
      </c>
      <c r="E1169" s="44">
        <v>41394.66</v>
      </c>
      <c r="F1169" s="52">
        <v>0.0001</v>
      </c>
    </row>
    <row r="1170" spans="1:6" ht="13.5">
      <c r="A1170" s="41" t="s">
        <v>705</v>
      </c>
      <c r="B1170" s="41" t="s">
        <v>868</v>
      </c>
      <c r="C1170" s="43">
        <v>24</v>
      </c>
      <c r="D1170" s="44">
        <v>3485218</v>
      </c>
      <c r="E1170" s="44">
        <v>209113.08</v>
      </c>
      <c r="F1170" s="52">
        <v>0.0004</v>
      </c>
    </row>
    <row r="1171" spans="1:6" ht="13.5">
      <c r="A1171" s="41" t="s">
        <v>705</v>
      </c>
      <c r="B1171" s="41" t="s">
        <v>867</v>
      </c>
      <c r="C1171" s="43">
        <v>73</v>
      </c>
      <c r="D1171" s="44">
        <v>6203036</v>
      </c>
      <c r="E1171" s="44">
        <v>372182.16</v>
      </c>
      <c r="F1171" s="52">
        <v>0.0007</v>
      </c>
    </row>
    <row r="1172" spans="1:6" ht="13.5">
      <c r="A1172" s="41" t="s">
        <v>705</v>
      </c>
      <c r="B1172" s="41" t="s">
        <v>866</v>
      </c>
      <c r="C1172" s="43">
        <v>26</v>
      </c>
      <c r="D1172" s="44">
        <v>3220198</v>
      </c>
      <c r="E1172" s="44">
        <v>193211.88</v>
      </c>
      <c r="F1172" s="52">
        <v>0.0004</v>
      </c>
    </row>
    <row r="1173" spans="1:6" ht="13.5">
      <c r="A1173" s="41" t="s">
        <v>705</v>
      </c>
      <c r="B1173" s="41" t="s">
        <v>865</v>
      </c>
      <c r="C1173" s="43">
        <v>19</v>
      </c>
      <c r="D1173" s="44">
        <v>12216347</v>
      </c>
      <c r="E1173" s="44">
        <v>732980.82</v>
      </c>
      <c r="F1173" s="52">
        <v>0.0013</v>
      </c>
    </row>
    <row r="1174" spans="1:6" ht="13.5">
      <c r="A1174" s="41" t="s">
        <v>705</v>
      </c>
      <c r="B1174" s="41" t="s">
        <v>864</v>
      </c>
      <c r="C1174" s="43">
        <v>36</v>
      </c>
      <c r="D1174" s="44">
        <v>3674406</v>
      </c>
      <c r="E1174" s="44">
        <v>220464.36</v>
      </c>
      <c r="F1174" s="52">
        <v>0.0004</v>
      </c>
    </row>
    <row r="1175" spans="1:6" ht="13.5">
      <c r="A1175" s="41" t="s">
        <v>705</v>
      </c>
      <c r="B1175" s="41" t="s">
        <v>863</v>
      </c>
      <c r="C1175" s="43">
        <v>256</v>
      </c>
      <c r="D1175" s="44">
        <v>17579538</v>
      </c>
      <c r="E1175" s="44">
        <v>1054772.28</v>
      </c>
      <c r="F1175" s="52">
        <v>0.0019</v>
      </c>
    </row>
    <row r="1176" spans="1:6" ht="13.5">
      <c r="A1176" s="41" t="s">
        <v>705</v>
      </c>
      <c r="B1176" s="41" t="s">
        <v>862</v>
      </c>
      <c r="C1176" s="43">
        <v>56</v>
      </c>
      <c r="D1176" s="44">
        <v>5717407</v>
      </c>
      <c r="E1176" s="44">
        <v>343044.42</v>
      </c>
      <c r="F1176" s="52">
        <v>0.0006</v>
      </c>
    </row>
    <row r="1177" spans="1:6" ht="13.5">
      <c r="A1177" s="41" t="s">
        <v>705</v>
      </c>
      <c r="B1177" s="41" t="s">
        <v>885</v>
      </c>
      <c r="C1177" s="43">
        <v>487</v>
      </c>
      <c r="D1177" s="44">
        <v>9499227</v>
      </c>
      <c r="E1177" s="44">
        <v>562226.42</v>
      </c>
      <c r="F1177" s="52">
        <v>0.001</v>
      </c>
    </row>
    <row r="1178" spans="1:6" ht="13.5">
      <c r="A1178" s="41" t="s">
        <v>705</v>
      </c>
      <c r="B1178" s="41" t="s">
        <v>860</v>
      </c>
      <c r="C1178" s="43">
        <v>266</v>
      </c>
      <c r="D1178" s="44">
        <v>6172078</v>
      </c>
      <c r="E1178" s="44">
        <v>370324.68</v>
      </c>
      <c r="F1178" s="52">
        <v>0.0007</v>
      </c>
    </row>
    <row r="1179" spans="1:6" ht="13.5">
      <c r="A1179" s="41" t="s">
        <v>705</v>
      </c>
      <c r="B1179" s="41" t="s">
        <v>859</v>
      </c>
      <c r="C1179" s="43">
        <v>64</v>
      </c>
      <c r="D1179" s="44">
        <v>9800426</v>
      </c>
      <c r="E1179" s="44">
        <v>588025.56</v>
      </c>
      <c r="F1179" s="52">
        <v>0.0011</v>
      </c>
    </row>
    <row r="1180" spans="1:6" ht="13.5">
      <c r="A1180" s="41" t="s">
        <v>705</v>
      </c>
      <c r="B1180" s="41" t="s">
        <v>858</v>
      </c>
      <c r="C1180" s="59">
        <v>100</v>
      </c>
      <c r="D1180" s="60">
        <v>9235739</v>
      </c>
      <c r="E1180" s="60">
        <v>554144.34</v>
      </c>
      <c r="F1180" s="61">
        <v>0.001</v>
      </c>
    </row>
    <row r="1181" spans="1:6" ht="13.5">
      <c r="A1181" s="41" t="s">
        <v>705</v>
      </c>
      <c r="B1181" s="41" t="s">
        <v>6</v>
      </c>
      <c r="C1181" s="43">
        <v>1421</v>
      </c>
      <c r="D1181" s="44">
        <v>87493531</v>
      </c>
      <c r="E1181" s="44">
        <v>5241884.66</v>
      </c>
      <c r="F1181" s="52">
        <v>0.0096</v>
      </c>
    </row>
    <row r="1182" spans="3:6" ht="13.5">
      <c r="C1182" s="43"/>
      <c r="D1182" s="44"/>
      <c r="E1182" s="44"/>
      <c r="F1182" s="52"/>
    </row>
    <row r="1183" spans="1:6" ht="13.5">
      <c r="A1183" s="41" t="s">
        <v>717</v>
      </c>
      <c r="B1183" s="41" t="s">
        <v>869</v>
      </c>
      <c r="C1183" s="43">
        <v>56</v>
      </c>
      <c r="D1183" s="44">
        <v>8099800</v>
      </c>
      <c r="E1183" s="44">
        <v>485988</v>
      </c>
      <c r="F1183" s="52">
        <v>0.0009</v>
      </c>
    </row>
    <row r="1184" spans="1:6" ht="13.5">
      <c r="A1184" s="41" t="s">
        <v>717</v>
      </c>
      <c r="B1184" s="41" t="s">
        <v>868</v>
      </c>
      <c r="C1184" s="43">
        <v>37</v>
      </c>
      <c r="D1184" s="44">
        <v>16216001</v>
      </c>
      <c r="E1184" s="44">
        <v>972960.06</v>
      </c>
      <c r="F1184" s="52">
        <v>0.0018</v>
      </c>
    </row>
    <row r="1185" spans="1:6" ht="13.5">
      <c r="A1185" s="41" t="s">
        <v>717</v>
      </c>
      <c r="B1185" s="41" t="s">
        <v>867</v>
      </c>
      <c r="C1185" s="43">
        <v>212</v>
      </c>
      <c r="D1185" s="44">
        <v>33480521</v>
      </c>
      <c r="E1185" s="44">
        <v>2008018.64</v>
      </c>
      <c r="F1185" s="52">
        <v>0.0037</v>
      </c>
    </row>
    <row r="1186" spans="1:6" ht="13.5">
      <c r="A1186" s="41" t="s">
        <v>717</v>
      </c>
      <c r="B1186" s="41" t="s">
        <v>866</v>
      </c>
      <c r="C1186" s="43">
        <v>45</v>
      </c>
      <c r="D1186" s="44">
        <v>13710277</v>
      </c>
      <c r="E1186" s="44">
        <v>822616.62</v>
      </c>
      <c r="F1186" s="52">
        <v>0.0015</v>
      </c>
    </row>
    <row r="1187" spans="1:6" ht="13.5">
      <c r="A1187" s="41" t="s">
        <v>717</v>
      </c>
      <c r="B1187" s="41" t="s">
        <v>865</v>
      </c>
      <c r="C1187" s="43">
        <v>46</v>
      </c>
      <c r="D1187" s="44">
        <v>53482600</v>
      </c>
      <c r="E1187" s="44">
        <v>3208956</v>
      </c>
      <c r="F1187" s="52">
        <v>0.0058</v>
      </c>
    </row>
    <row r="1188" spans="1:6" ht="13.5">
      <c r="A1188" s="41" t="s">
        <v>717</v>
      </c>
      <c r="B1188" s="41" t="s">
        <v>864</v>
      </c>
      <c r="C1188" s="43">
        <v>50</v>
      </c>
      <c r="D1188" s="44">
        <v>10633836</v>
      </c>
      <c r="E1188" s="44">
        <v>638030.16</v>
      </c>
      <c r="F1188" s="52">
        <v>0.0012</v>
      </c>
    </row>
    <row r="1189" spans="1:6" ht="13.5">
      <c r="A1189" s="41" t="s">
        <v>717</v>
      </c>
      <c r="B1189" s="41" t="s">
        <v>863</v>
      </c>
      <c r="C1189" s="43">
        <v>337</v>
      </c>
      <c r="D1189" s="44">
        <v>20793828</v>
      </c>
      <c r="E1189" s="44">
        <v>1247629.68</v>
      </c>
      <c r="F1189" s="52">
        <v>0.0023</v>
      </c>
    </row>
    <row r="1190" spans="1:6" ht="13.5">
      <c r="A1190" s="41" t="s">
        <v>717</v>
      </c>
      <c r="B1190" s="41" t="s">
        <v>862</v>
      </c>
      <c r="C1190" s="43">
        <v>69</v>
      </c>
      <c r="D1190" s="44">
        <v>9492265</v>
      </c>
      <c r="E1190" s="44">
        <v>569535.9</v>
      </c>
      <c r="F1190" s="52">
        <v>0.001</v>
      </c>
    </row>
    <row r="1191" spans="1:6" ht="13.5">
      <c r="A1191" s="41" t="s">
        <v>717</v>
      </c>
      <c r="B1191" s="41" t="s">
        <v>885</v>
      </c>
      <c r="C1191" s="43">
        <v>841</v>
      </c>
      <c r="D1191" s="44">
        <v>34190972</v>
      </c>
      <c r="E1191" s="44">
        <v>1993845.95</v>
      </c>
      <c r="F1191" s="52">
        <v>0.0036</v>
      </c>
    </row>
    <row r="1192" spans="1:6" ht="13.5">
      <c r="A1192" s="41" t="s">
        <v>717</v>
      </c>
      <c r="B1192" s="41" t="s">
        <v>860</v>
      </c>
      <c r="C1192" s="56">
        <v>549</v>
      </c>
      <c r="D1192" s="57">
        <v>17475809</v>
      </c>
      <c r="E1192" s="57">
        <v>1042373.3</v>
      </c>
      <c r="F1192" s="58">
        <v>0.0019</v>
      </c>
    </row>
    <row r="1193" spans="1:6" ht="13.5">
      <c r="A1193" s="41" t="s">
        <v>717</v>
      </c>
      <c r="B1193" s="41" t="s">
        <v>859</v>
      </c>
      <c r="C1193" s="43">
        <v>95</v>
      </c>
      <c r="D1193" s="44">
        <v>12255323</v>
      </c>
      <c r="E1193" s="44">
        <v>735319.38</v>
      </c>
      <c r="F1193" s="52">
        <v>0.0013</v>
      </c>
    </row>
    <row r="1194" spans="1:6" ht="13.5">
      <c r="A1194" s="41" t="s">
        <v>717</v>
      </c>
      <c r="B1194" s="41" t="s">
        <v>858</v>
      </c>
      <c r="C1194" s="59">
        <v>94</v>
      </c>
      <c r="D1194" s="60">
        <v>8908195</v>
      </c>
      <c r="E1194" s="60">
        <v>534491.7</v>
      </c>
      <c r="F1194" s="61">
        <v>0.001</v>
      </c>
    </row>
    <row r="1195" spans="1:6" ht="13.5">
      <c r="A1195" s="41" t="s">
        <v>717</v>
      </c>
      <c r="B1195" s="41" t="s">
        <v>6</v>
      </c>
      <c r="C1195" s="43">
        <v>2431</v>
      </c>
      <c r="D1195" s="44">
        <v>238739427</v>
      </c>
      <c r="E1195" s="44">
        <v>14259765.39</v>
      </c>
      <c r="F1195" s="52">
        <v>0.026</v>
      </c>
    </row>
    <row r="1196" spans="3:6" ht="13.5">
      <c r="C1196" s="43"/>
      <c r="D1196" s="44"/>
      <c r="E1196" s="44"/>
      <c r="F1196" s="52"/>
    </row>
    <row r="1197" spans="1:6" ht="13.5">
      <c r="A1197" s="41" t="s">
        <v>731</v>
      </c>
      <c r="B1197" s="41" t="s">
        <v>869</v>
      </c>
      <c r="C1197" s="43">
        <v>6</v>
      </c>
      <c r="D1197" s="44">
        <v>101407</v>
      </c>
      <c r="E1197" s="44">
        <v>6084.42</v>
      </c>
      <c r="F1197" s="52">
        <v>0</v>
      </c>
    </row>
    <row r="1198" spans="1:6" ht="13.5">
      <c r="A1198" s="41" t="s">
        <v>731</v>
      </c>
      <c r="B1198" s="41" t="s">
        <v>868</v>
      </c>
      <c r="C1198" s="43">
        <v>19</v>
      </c>
      <c r="D1198" s="44">
        <v>2186152</v>
      </c>
      <c r="E1198" s="44">
        <v>131169.12</v>
      </c>
      <c r="F1198" s="52">
        <v>0.0002</v>
      </c>
    </row>
    <row r="1199" spans="1:6" ht="13.5">
      <c r="A1199" s="41" t="s">
        <v>731</v>
      </c>
      <c r="B1199" s="41" t="s">
        <v>867</v>
      </c>
      <c r="C1199" s="43">
        <v>43</v>
      </c>
      <c r="D1199" s="44">
        <v>1596298</v>
      </c>
      <c r="E1199" s="44">
        <v>95777.88</v>
      </c>
      <c r="F1199" s="52">
        <v>0.0002</v>
      </c>
    </row>
    <row r="1200" spans="1:6" ht="13.5">
      <c r="A1200" s="41" t="s">
        <v>731</v>
      </c>
      <c r="B1200" s="41" t="s">
        <v>866</v>
      </c>
      <c r="C1200" s="43">
        <v>13</v>
      </c>
      <c r="D1200" s="44">
        <v>1522682</v>
      </c>
      <c r="E1200" s="44">
        <v>91360.92</v>
      </c>
      <c r="F1200" s="52">
        <v>0.0002</v>
      </c>
    </row>
    <row r="1201" spans="1:6" ht="13.5">
      <c r="A1201" s="41" t="s">
        <v>731</v>
      </c>
      <c r="B1201" s="41" t="s">
        <v>865</v>
      </c>
      <c r="C1201" s="56">
        <v>8</v>
      </c>
      <c r="D1201" s="57">
        <v>1883255</v>
      </c>
      <c r="E1201" s="57">
        <v>112995.3</v>
      </c>
      <c r="F1201" s="58">
        <v>0.0002</v>
      </c>
    </row>
    <row r="1202" spans="1:6" ht="13.5">
      <c r="A1202" s="41" t="s">
        <v>731</v>
      </c>
      <c r="B1202" s="41" t="s">
        <v>864</v>
      </c>
      <c r="C1202" s="43">
        <v>12</v>
      </c>
      <c r="D1202" s="44">
        <v>447678</v>
      </c>
      <c r="E1202" s="44">
        <v>26860.68</v>
      </c>
      <c r="F1202" s="52">
        <v>0</v>
      </c>
    </row>
    <row r="1203" spans="1:6" ht="13.5">
      <c r="A1203" s="41" t="s">
        <v>731</v>
      </c>
      <c r="B1203" s="41" t="s">
        <v>863</v>
      </c>
      <c r="C1203" s="43">
        <v>89</v>
      </c>
      <c r="D1203" s="44">
        <v>2376436</v>
      </c>
      <c r="E1203" s="44">
        <v>142586.16</v>
      </c>
      <c r="F1203" s="52">
        <v>0.0003</v>
      </c>
    </row>
    <row r="1204" spans="1:6" ht="13.5">
      <c r="A1204" s="41" t="s">
        <v>731</v>
      </c>
      <c r="B1204" s="41" t="s">
        <v>862</v>
      </c>
      <c r="C1204" s="43">
        <v>27</v>
      </c>
      <c r="D1204" s="44">
        <v>1548559</v>
      </c>
      <c r="E1204" s="44">
        <v>92913.54</v>
      </c>
      <c r="F1204" s="52">
        <v>0.0002</v>
      </c>
    </row>
    <row r="1205" spans="1:6" ht="13.5">
      <c r="A1205" s="41" t="s">
        <v>731</v>
      </c>
      <c r="B1205" s="41" t="s">
        <v>885</v>
      </c>
      <c r="C1205" s="43">
        <v>212</v>
      </c>
      <c r="D1205" s="44">
        <v>2726024</v>
      </c>
      <c r="E1205" s="44">
        <v>161190.31</v>
      </c>
      <c r="F1205" s="52">
        <v>0.0003</v>
      </c>
    </row>
    <row r="1206" spans="1:6" ht="13.5">
      <c r="A1206" s="41" t="s">
        <v>731</v>
      </c>
      <c r="B1206" s="41" t="s">
        <v>860</v>
      </c>
      <c r="C1206" s="56">
        <v>155</v>
      </c>
      <c r="D1206" s="57">
        <v>1339682</v>
      </c>
      <c r="E1206" s="57">
        <v>80380.92</v>
      </c>
      <c r="F1206" s="58">
        <v>0.0001</v>
      </c>
    </row>
    <row r="1207" spans="1:6" ht="13.5">
      <c r="A1207" s="41" t="s">
        <v>731</v>
      </c>
      <c r="B1207" s="41" t="s">
        <v>859</v>
      </c>
      <c r="C1207" s="43">
        <v>24</v>
      </c>
      <c r="D1207" s="44">
        <v>777590</v>
      </c>
      <c r="E1207" s="44">
        <v>46655.4</v>
      </c>
      <c r="F1207" s="52">
        <v>0.0001</v>
      </c>
    </row>
    <row r="1208" spans="1:6" ht="13.5">
      <c r="A1208" s="41" t="s">
        <v>731</v>
      </c>
      <c r="B1208" s="41" t="s">
        <v>858</v>
      </c>
      <c r="C1208" s="59">
        <v>43</v>
      </c>
      <c r="D1208" s="60">
        <v>3515904</v>
      </c>
      <c r="E1208" s="60">
        <v>210954.24</v>
      </c>
      <c r="F1208" s="61">
        <v>0.0004</v>
      </c>
    </row>
    <row r="1209" spans="1:6" ht="13.5">
      <c r="A1209" s="41" t="s">
        <v>731</v>
      </c>
      <c r="B1209" s="41" t="s">
        <v>6</v>
      </c>
      <c r="C1209" s="43">
        <v>651</v>
      </c>
      <c r="D1209" s="44">
        <v>20021667</v>
      </c>
      <c r="E1209" s="44">
        <v>1198928.89</v>
      </c>
      <c r="F1209" s="52">
        <v>0.0022</v>
      </c>
    </row>
    <row r="1210" spans="3:6" ht="13.5">
      <c r="C1210" s="43"/>
      <c r="D1210" s="44"/>
      <c r="E1210" s="44"/>
      <c r="F1210" s="52"/>
    </row>
    <row r="1211" spans="1:6" ht="13.5">
      <c r="A1211" s="41" t="s">
        <v>741</v>
      </c>
      <c r="B1211" s="41" t="s">
        <v>869</v>
      </c>
      <c r="C1211" s="49" t="s">
        <v>884</v>
      </c>
      <c r="D1211" s="50" t="s">
        <v>884</v>
      </c>
      <c r="E1211" s="50" t="s">
        <v>884</v>
      </c>
      <c r="F1211" s="51" t="s">
        <v>884</v>
      </c>
    </row>
    <row r="1212" spans="1:6" ht="13.5">
      <c r="A1212" s="41" t="s">
        <v>741</v>
      </c>
      <c r="B1212" s="41" t="s">
        <v>868</v>
      </c>
      <c r="C1212" s="49" t="s">
        <v>884</v>
      </c>
      <c r="D1212" s="50" t="s">
        <v>884</v>
      </c>
      <c r="E1212" s="50" t="s">
        <v>884</v>
      </c>
      <c r="F1212" s="51" t="s">
        <v>884</v>
      </c>
    </row>
    <row r="1213" spans="1:6" ht="13.5">
      <c r="A1213" s="41" t="s">
        <v>741</v>
      </c>
      <c r="B1213" s="41" t="s">
        <v>867</v>
      </c>
      <c r="C1213" s="56">
        <v>16</v>
      </c>
      <c r="D1213" s="57">
        <v>295935</v>
      </c>
      <c r="E1213" s="57">
        <v>17756.1</v>
      </c>
      <c r="F1213" s="58">
        <v>0</v>
      </c>
    </row>
    <row r="1214" spans="1:6" ht="13.5">
      <c r="A1214" s="41" t="s">
        <v>741</v>
      </c>
      <c r="B1214" s="41" t="s">
        <v>866</v>
      </c>
      <c r="C1214" s="43">
        <v>7</v>
      </c>
      <c r="D1214" s="44">
        <v>292541</v>
      </c>
      <c r="E1214" s="44">
        <v>17552.46</v>
      </c>
      <c r="F1214" s="52">
        <v>0</v>
      </c>
    </row>
    <row r="1215" spans="1:6" ht="13.5">
      <c r="A1215" s="41" t="s">
        <v>741</v>
      </c>
      <c r="B1215" s="41" t="s">
        <v>865</v>
      </c>
      <c r="C1215" s="43">
        <v>6</v>
      </c>
      <c r="D1215" s="44">
        <v>898367</v>
      </c>
      <c r="E1215" s="44">
        <v>53902.02</v>
      </c>
      <c r="F1215" s="52">
        <v>0.0001</v>
      </c>
    </row>
    <row r="1216" spans="1:6" ht="13.5">
      <c r="A1216" s="41" t="s">
        <v>741</v>
      </c>
      <c r="B1216" s="41" t="s">
        <v>864</v>
      </c>
      <c r="C1216" s="43">
        <v>5</v>
      </c>
      <c r="D1216" s="44">
        <v>28416</v>
      </c>
      <c r="E1216" s="44">
        <v>1704.96</v>
      </c>
      <c r="F1216" s="52">
        <v>0</v>
      </c>
    </row>
    <row r="1217" spans="1:6" ht="13.5">
      <c r="A1217" s="41" t="s">
        <v>741</v>
      </c>
      <c r="B1217" s="41" t="s">
        <v>863</v>
      </c>
      <c r="C1217" s="43">
        <v>43</v>
      </c>
      <c r="D1217" s="44">
        <v>733006</v>
      </c>
      <c r="E1217" s="44">
        <v>43980.36</v>
      </c>
      <c r="F1217" s="52">
        <v>0.0001</v>
      </c>
    </row>
    <row r="1218" spans="1:6" ht="13.5">
      <c r="A1218" s="41" t="s">
        <v>741</v>
      </c>
      <c r="B1218" s="41" t="s">
        <v>862</v>
      </c>
      <c r="C1218" s="43">
        <v>11</v>
      </c>
      <c r="D1218" s="44">
        <v>678137</v>
      </c>
      <c r="E1218" s="44">
        <v>40688.22</v>
      </c>
      <c r="F1218" s="52">
        <v>0.0001</v>
      </c>
    </row>
    <row r="1219" spans="1:6" ht="13.5">
      <c r="A1219" s="41" t="s">
        <v>741</v>
      </c>
      <c r="B1219" s="41" t="s">
        <v>885</v>
      </c>
      <c r="C1219" s="43">
        <v>99</v>
      </c>
      <c r="D1219" s="44">
        <v>1392843</v>
      </c>
      <c r="E1219" s="44">
        <v>83455.18</v>
      </c>
      <c r="F1219" s="52">
        <v>0.0002</v>
      </c>
    </row>
    <row r="1220" spans="1:6" ht="13.5">
      <c r="A1220" s="41" t="s">
        <v>741</v>
      </c>
      <c r="B1220" s="41" t="s">
        <v>860</v>
      </c>
      <c r="C1220" s="43">
        <v>71</v>
      </c>
      <c r="D1220" s="44">
        <v>306120</v>
      </c>
      <c r="E1220" s="44">
        <v>18367.2</v>
      </c>
      <c r="F1220" s="52">
        <v>0</v>
      </c>
    </row>
    <row r="1221" spans="1:6" ht="13.5">
      <c r="A1221" s="41" t="s">
        <v>741</v>
      </c>
      <c r="B1221" s="41" t="s">
        <v>859</v>
      </c>
      <c r="C1221" s="43">
        <v>23</v>
      </c>
      <c r="D1221" s="44">
        <v>1018800</v>
      </c>
      <c r="E1221" s="44">
        <v>61128</v>
      </c>
      <c r="F1221" s="52">
        <v>0.0001</v>
      </c>
    </row>
    <row r="1222" spans="1:6" ht="13.5">
      <c r="A1222" s="41" t="s">
        <v>741</v>
      </c>
      <c r="B1222" s="41" t="s">
        <v>858</v>
      </c>
      <c r="C1222" s="59">
        <v>10</v>
      </c>
      <c r="D1222" s="60">
        <v>498808</v>
      </c>
      <c r="E1222" s="60">
        <v>29928.48</v>
      </c>
      <c r="F1222" s="61">
        <v>0.0001</v>
      </c>
    </row>
    <row r="1223" spans="1:6" ht="13.5">
      <c r="A1223" s="41" t="s">
        <v>741</v>
      </c>
      <c r="B1223" s="41" t="s">
        <v>6</v>
      </c>
      <c r="C1223" s="43">
        <v>297</v>
      </c>
      <c r="D1223" s="44">
        <v>6304274</v>
      </c>
      <c r="E1223" s="44">
        <v>378141.04</v>
      </c>
      <c r="F1223" s="52">
        <v>0.0007</v>
      </c>
    </row>
    <row r="1224" spans="3:6" ht="13.5">
      <c r="C1224" s="43"/>
      <c r="D1224" s="44"/>
      <c r="E1224" s="44"/>
      <c r="F1224" s="52"/>
    </row>
    <row r="1225" spans="1:6" ht="13.5">
      <c r="A1225" s="41" t="s">
        <v>363</v>
      </c>
      <c r="B1225" s="41" t="s">
        <v>869</v>
      </c>
      <c r="C1225" s="43">
        <v>10</v>
      </c>
      <c r="D1225" s="44">
        <v>590843</v>
      </c>
      <c r="E1225" s="44">
        <v>35450.58</v>
      </c>
      <c r="F1225" s="52">
        <v>0.0001</v>
      </c>
    </row>
    <row r="1226" spans="1:6" ht="13.5">
      <c r="A1226" s="41" t="s">
        <v>363</v>
      </c>
      <c r="B1226" s="41" t="s">
        <v>868</v>
      </c>
      <c r="C1226" s="49" t="s">
        <v>884</v>
      </c>
      <c r="D1226" s="50" t="s">
        <v>884</v>
      </c>
      <c r="E1226" s="50" t="s">
        <v>884</v>
      </c>
      <c r="F1226" s="51" t="s">
        <v>884</v>
      </c>
    </row>
    <row r="1227" spans="1:6" ht="13.5">
      <c r="A1227" s="41" t="s">
        <v>363</v>
      </c>
      <c r="B1227" s="41" t="s">
        <v>867</v>
      </c>
      <c r="C1227" s="43">
        <v>38</v>
      </c>
      <c r="D1227" s="44">
        <v>3271441</v>
      </c>
      <c r="E1227" s="44">
        <v>196286.46</v>
      </c>
      <c r="F1227" s="52">
        <v>0.0004</v>
      </c>
    </row>
    <row r="1228" spans="1:6" ht="13.5">
      <c r="A1228" s="41" t="s">
        <v>363</v>
      </c>
      <c r="B1228" s="41" t="s">
        <v>866</v>
      </c>
      <c r="C1228" s="49" t="s">
        <v>884</v>
      </c>
      <c r="D1228" s="50" t="s">
        <v>884</v>
      </c>
      <c r="E1228" s="50" t="s">
        <v>884</v>
      </c>
      <c r="F1228" s="51" t="s">
        <v>884</v>
      </c>
    </row>
    <row r="1229" spans="1:6" ht="13.5">
      <c r="A1229" s="41" t="s">
        <v>363</v>
      </c>
      <c r="B1229" s="41" t="s">
        <v>865</v>
      </c>
      <c r="C1229" s="43">
        <v>10</v>
      </c>
      <c r="D1229" s="44">
        <v>11016563</v>
      </c>
      <c r="E1229" s="44">
        <v>660993.78</v>
      </c>
      <c r="F1229" s="52">
        <v>0.0012</v>
      </c>
    </row>
    <row r="1230" spans="1:6" ht="13.5">
      <c r="A1230" s="41" t="s">
        <v>363</v>
      </c>
      <c r="B1230" s="41" t="s">
        <v>864</v>
      </c>
      <c r="C1230" s="43">
        <v>12</v>
      </c>
      <c r="D1230" s="44">
        <v>653020</v>
      </c>
      <c r="E1230" s="44">
        <v>39181.2</v>
      </c>
      <c r="F1230" s="52">
        <v>0.0001</v>
      </c>
    </row>
    <row r="1231" spans="1:6" ht="13.5">
      <c r="A1231" s="41" t="s">
        <v>363</v>
      </c>
      <c r="B1231" s="41" t="s">
        <v>863</v>
      </c>
      <c r="C1231" s="43">
        <v>67</v>
      </c>
      <c r="D1231" s="44">
        <v>1793117</v>
      </c>
      <c r="E1231" s="44">
        <v>107587.02</v>
      </c>
      <c r="F1231" s="52">
        <v>0.0002</v>
      </c>
    </row>
    <row r="1232" spans="1:6" ht="13.5">
      <c r="A1232" s="41" t="s">
        <v>363</v>
      </c>
      <c r="B1232" s="41" t="s">
        <v>862</v>
      </c>
      <c r="C1232" s="43">
        <v>25</v>
      </c>
      <c r="D1232" s="44">
        <v>1876644</v>
      </c>
      <c r="E1232" s="44">
        <v>112598.64</v>
      </c>
      <c r="F1232" s="52">
        <v>0.0002</v>
      </c>
    </row>
    <row r="1233" spans="1:6" ht="13.5">
      <c r="A1233" s="41" t="s">
        <v>363</v>
      </c>
      <c r="B1233" s="41" t="s">
        <v>885</v>
      </c>
      <c r="C1233" s="43">
        <v>157</v>
      </c>
      <c r="D1233" s="44">
        <v>3238640</v>
      </c>
      <c r="E1233" s="44">
        <v>189752.43</v>
      </c>
      <c r="F1233" s="52">
        <v>0.0003</v>
      </c>
    </row>
    <row r="1234" spans="1:6" ht="13.5">
      <c r="A1234" s="41" t="s">
        <v>363</v>
      </c>
      <c r="B1234" s="41" t="s">
        <v>860</v>
      </c>
      <c r="C1234" s="43">
        <v>106</v>
      </c>
      <c r="D1234" s="44">
        <v>1904158</v>
      </c>
      <c r="E1234" s="44">
        <v>114249.48</v>
      </c>
      <c r="F1234" s="52">
        <v>0.0002</v>
      </c>
    </row>
    <row r="1235" spans="1:6" ht="13.5">
      <c r="A1235" s="41" t="s">
        <v>363</v>
      </c>
      <c r="B1235" s="41" t="s">
        <v>859</v>
      </c>
      <c r="C1235" s="43">
        <v>20</v>
      </c>
      <c r="D1235" s="44">
        <v>1163869</v>
      </c>
      <c r="E1235" s="44">
        <v>69832.14</v>
      </c>
      <c r="F1235" s="52">
        <v>0.0001</v>
      </c>
    </row>
    <row r="1236" spans="1:6" ht="13.5">
      <c r="A1236" s="41" t="s">
        <v>363</v>
      </c>
      <c r="B1236" s="41" t="s">
        <v>858</v>
      </c>
      <c r="C1236" s="43">
        <v>24</v>
      </c>
      <c r="D1236" s="44">
        <v>3136035</v>
      </c>
      <c r="E1236" s="44">
        <v>188162.1</v>
      </c>
      <c r="F1236" s="52">
        <v>0.0003</v>
      </c>
    </row>
    <row r="1237" spans="1:6" ht="13.5">
      <c r="A1237" s="41" t="s">
        <v>363</v>
      </c>
      <c r="B1237" s="41" t="s">
        <v>6</v>
      </c>
      <c r="C1237" s="43">
        <v>478</v>
      </c>
      <c r="D1237" s="44">
        <v>31901140</v>
      </c>
      <c r="E1237" s="44">
        <v>1909502.43</v>
      </c>
      <c r="F1237" s="52">
        <v>0.0035</v>
      </c>
    </row>
    <row r="1238" spans="3:6" ht="13.5">
      <c r="C1238" s="43"/>
      <c r="D1238" s="44"/>
      <c r="E1238" s="44"/>
      <c r="F1238" s="52"/>
    </row>
    <row r="1239" spans="1:6" ht="13.5">
      <c r="A1239" s="41" t="s">
        <v>751</v>
      </c>
      <c r="B1239" s="41" t="s">
        <v>869</v>
      </c>
      <c r="C1239" s="49" t="s">
        <v>884</v>
      </c>
      <c r="D1239" s="50" t="s">
        <v>884</v>
      </c>
      <c r="E1239" s="50" t="s">
        <v>884</v>
      </c>
      <c r="F1239" s="51" t="s">
        <v>884</v>
      </c>
    </row>
    <row r="1240" spans="1:6" ht="13.5">
      <c r="A1240" s="41" t="s">
        <v>751</v>
      </c>
      <c r="B1240" s="41" t="s">
        <v>868</v>
      </c>
      <c r="C1240" s="43">
        <v>10</v>
      </c>
      <c r="D1240" s="44">
        <v>884956</v>
      </c>
      <c r="E1240" s="44">
        <v>53097.36</v>
      </c>
      <c r="F1240" s="52">
        <v>0.0001</v>
      </c>
    </row>
    <row r="1241" spans="1:6" ht="13.5">
      <c r="A1241" s="41" t="s">
        <v>751</v>
      </c>
      <c r="B1241" s="41" t="s">
        <v>867</v>
      </c>
      <c r="C1241" s="43">
        <v>19</v>
      </c>
      <c r="D1241" s="44">
        <v>815447</v>
      </c>
      <c r="E1241" s="44">
        <v>48926.82</v>
      </c>
      <c r="F1241" s="52">
        <v>0.0001</v>
      </c>
    </row>
    <row r="1242" spans="1:6" ht="13.5">
      <c r="A1242" s="41" t="s">
        <v>751</v>
      </c>
      <c r="B1242" s="41" t="s">
        <v>866</v>
      </c>
      <c r="C1242" s="43">
        <v>10</v>
      </c>
      <c r="D1242" s="44">
        <v>1401921</v>
      </c>
      <c r="E1242" s="44">
        <v>84115.26</v>
      </c>
      <c r="F1242" s="52">
        <v>0.0002</v>
      </c>
    </row>
    <row r="1243" spans="1:6" ht="13.5">
      <c r="A1243" s="41" t="s">
        <v>751</v>
      </c>
      <c r="B1243" s="41" t="s">
        <v>865</v>
      </c>
      <c r="C1243" s="49" t="s">
        <v>884</v>
      </c>
      <c r="D1243" s="50" t="s">
        <v>884</v>
      </c>
      <c r="E1243" s="50" t="s">
        <v>884</v>
      </c>
      <c r="F1243" s="51" t="s">
        <v>884</v>
      </c>
    </row>
    <row r="1244" spans="1:6" ht="13.5">
      <c r="A1244" s="41" t="s">
        <v>751</v>
      </c>
      <c r="B1244" s="41" t="s">
        <v>864</v>
      </c>
      <c r="C1244" s="43">
        <v>7</v>
      </c>
      <c r="D1244" s="44">
        <v>237971</v>
      </c>
      <c r="E1244" s="44">
        <v>14278.26</v>
      </c>
      <c r="F1244" s="52">
        <v>0</v>
      </c>
    </row>
    <row r="1245" spans="1:6" ht="13.5">
      <c r="A1245" s="41" t="s">
        <v>751</v>
      </c>
      <c r="B1245" s="41" t="s">
        <v>863</v>
      </c>
      <c r="C1245" s="43">
        <v>65</v>
      </c>
      <c r="D1245" s="44">
        <v>700914</v>
      </c>
      <c r="E1245" s="44">
        <v>42054.84</v>
      </c>
      <c r="F1245" s="52">
        <v>0.0001</v>
      </c>
    </row>
    <row r="1246" spans="1:6" ht="13.5">
      <c r="A1246" s="41" t="s">
        <v>751</v>
      </c>
      <c r="B1246" s="41" t="s">
        <v>862</v>
      </c>
      <c r="C1246" s="43">
        <v>20</v>
      </c>
      <c r="D1246" s="44">
        <v>784400</v>
      </c>
      <c r="E1246" s="44">
        <v>47064</v>
      </c>
      <c r="F1246" s="52">
        <v>0.0001</v>
      </c>
    </row>
    <row r="1247" spans="1:6" ht="13.5">
      <c r="A1247" s="41" t="s">
        <v>751</v>
      </c>
      <c r="B1247" s="41" t="s">
        <v>885</v>
      </c>
      <c r="C1247" s="43">
        <v>123</v>
      </c>
      <c r="D1247" s="44">
        <v>1211821</v>
      </c>
      <c r="E1247" s="44">
        <v>71401.59</v>
      </c>
      <c r="F1247" s="52">
        <v>0.0001</v>
      </c>
    </row>
    <row r="1248" spans="1:6" ht="13.5">
      <c r="A1248" s="41" t="s">
        <v>751</v>
      </c>
      <c r="B1248" s="41" t="s">
        <v>860</v>
      </c>
      <c r="C1248" s="43">
        <v>97</v>
      </c>
      <c r="D1248" s="44">
        <v>836115</v>
      </c>
      <c r="E1248" s="44">
        <v>50166.9</v>
      </c>
      <c r="F1248" s="52">
        <v>0.0001</v>
      </c>
    </row>
    <row r="1249" spans="1:6" ht="13.5">
      <c r="A1249" s="41" t="s">
        <v>751</v>
      </c>
      <c r="B1249" s="41" t="s">
        <v>859</v>
      </c>
      <c r="C1249" s="43">
        <v>19</v>
      </c>
      <c r="D1249" s="44">
        <v>489540</v>
      </c>
      <c r="E1249" s="44">
        <v>29372.4</v>
      </c>
      <c r="F1249" s="52">
        <v>0.0001</v>
      </c>
    </row>
    <row r="1250" spans="1:6" ht="13.5">
      <c r="A1250" s="41" t="s">
        <v>751</v>
      </c>
      <c r="B1250" s="41" t="s">
        <v>858</v>
      </c>
      <c r="C1250" s="59">
        <v>12</v>
      </c>
      <c r="D1250" s="60">
        <v>875604</v>
      </c>
      <c r="E1250" s="60">
        <v>52536.24</v>
      </c>
      <c r="F1250" s="61">
        <v>0.0001</v>
      </c>
    </row>
    <row r="1251" spans="1:6" ht="13.5">
      <c r="A1251" s="41" t="s">
        <v>751</v>
      </c>
      <c r="B1251" s="41" t="s">
        <v>6</v>
      </c>
      <c r="C1251" s="43">
        <v>390</v>
      </c>
      <c r="D1251" s="44">
        <v>8430424</v>
      </c>
      <c r="E1251" s="44">
        <v>504517.77</v>
      </c>
      <c r="F1251" s="52">
        <v>0.0009</v>
      </c>
    </row>
    <row r="1252" spans="3:6" ht="13.5">
      <c r="C1252" s="43"/>
      <c r="D1252" s="44"/>
      <c r="E1252" s="44"/>
      <c r="F1252" s="52"/>
    </row>
    <row r="1253" spans="1:6" ht="13.5">
      <c r="A1253" s="41" t="s">
        <v>516</v>
      </c>
      <c r="B1253" s="41" t="s">
        <v>869</v>
      </c>
      <c r="C1253" s="43">
        <v>17</v>
      </c>
      <c r="D1253" s="44">
        <v>1872545</v>
      </c>
      <c r="E1253" s="44">
        <v>112352.7</v>
      </c>
      <c r="F1253" s="52">
        <v>0.0002</v>
      </c>
    </row>
    <row r="1254" spans="1:6" ht="13.5">
      <c r="A1254" s="41" t="s">
        <v>516</v>
      </c>
      <c r="B1254" s="41" t="s">
        <v>868</v>
      </c>
      <c r="C1254" s="43">
        <v>15</v>
      </c>
      <c r="D1254" s="44">
        <v>14261224</v>
      </c>
      <c r="E1254" s="44">
        <v>855673.44</v>
      </c>
      <c r="F1254" s="52">
        <v>0.0016</v>
      </c>
    </row>
    <row r="1255" spans="1:6" ht="13.5">
      <c r="A1255" s="41" t="s">
        <v>516</v>
      </c>
      <c r="B1255" s="41" t="s">
        <v>867</v>
      </c>
      <c r="C1255" s="43">
        <v>86</v>
      </c>
      <c r="D1255" s="44">
        <v>10083607</v>
      </c>
      <c r="E1255" s="44">
        <v>605016.42</v>
      </c>
      <c r="F1255" s="52">
        <v>0.0011</v>
      </c>
    </row>
    <row r="1256" spans="1:6" ht="13.5">
      <c r="A1256" s="41" t="s">
        <v>516</v>
      </c>
      <c r="B1256" s="41" t="s">
        <v>866</v>
      </c>
      <c r="C1256" s="43">
        <v>22</v>
      </c>
      <c r="D1256" s="44">
        <v>6200384</v>
      </c>
      <c r="E1256" s="44">
        <v>372023.04</v>
      </c>
      <c r="F1256" s="52">
        <v>0.0007</v>
      </c>
    </row>
    <row r="1257" spans="1:6" ht="13.5">
      <c r="A1257" s="41" t="s">
        <v>516</v>
      </c>
      <c r="B1257" s="41" t="s">
        <v>865</v>
      </c>
      <c r="C1257" s="43">
        <v>21</v>
      </c>
      <c r="D1257" s="44">
        <v>31237878</v>
      </c>
      <c r="E1257" s="44">
        <v>1874272.68</v>
      </c>
      <c r="F1257" s="52">
        <v>0.0034</v>
      </c>
    </row>
    <row r="1258" spans="1:6" ht="13.5">
      <c r="A1258" s="41" t="s">
        <v>516</v>
      </c>
      <c r="B1258" s="41" t="s">
        <v>864</v>
      </c>
      <c r="C1258" s="43">
        <v>17</v>
      </c>
      <c r="D1258" s="44">
        <v>1597256</v>
      </c>
      <c r="E1258" s="44">
        <v>95835.36</v>
      </c>
      <c r="F1258" s="52">
        <v>0.0002</v>
      </c>
    </row>
    <row r="1259" spans="1:6" ht="13.5">
      <c r="A1259" s="41" t="s">
        <v>516</v>
      </c>
      <c r="B1259" s="41" t="s">
        <v>863</v>
      </c>
      <c r="C1259" s="43">
        <v>132</v>
      </c>
      <c r="D1259" s="44">
        <v>5119507</v>
      </c>
      <c r="E1259" s="44">
        <v>307170.42</v>
      </c>
      <c r="F1259" s="52">
        <v>0.0006</v>
      </c>
    </row>
    <row r="1260" spans="1:6" ht="13.5">
      <c r="A1260" s="41" t="s">
        <v>516</v>
      </c>
      <c r="B1260" s="41" t="s">
        <v>862</v>
      </c>
      <c r="C1260" s="43">
        <v>65</v>
      </c>
      <c r="D1260" s="44">
        <v>6398061</v>
      </c>
      <c r="E1260" s="44">
        <v>383883.66</v>
      </c>
      <c r="F1260" s="52">
        <v>0.0007</v>
      </c>
    </row>
    <row r="1261" spans="1:6" ht="13.5">
      <c r="A1261" s="41" t="s">
        <v>516</v>
      </c>
      <c r="B1261" s="41" t="s">
        <v>885</v>
      </c>
      <c r="C1261" s="43">
        <v>385</v>
      </c>
      <c r="D1261" s="44">
        <v>10866725</v>
      </c>
      <c r="E1261" s="44">
        <v>638455.63</v>
      </c>
      <c r="F1261" s="52">
        <v>0.0012</v>
      </c>
    </row>
    <row r="1262" spans="1:6" ht="13.5">
      <c r="A1262" s="41" t="s">
        <v>516</v>
      </c>
      <c r="B1262" s="41" t="s">
        <v>860</v>
      </c>
      <c r="C1262" s="43">
        <v>250</v>
      </c>
      <c r="D1262" s="44">
        <v>6315988</v>
      </c>
      <c r="E1262" s="44">
        <v>378959.28</v>
      </c>
      <c r="F1262" s="52">
        <v>0.0007</v>
      </c>
    </row>
    <row r="1263" spans="1:6" ht="13.5">
      <c r="A1263" s="41" t="s">
        <v>516</v>
      </c>
      <c r="B1263" s="41" t="s">
        <v>859</v>
      </c>
      <c r="C1263" s="43">
        <v>35</v>
      </c>
      <c r="D1263" s="44">
        <v>4975309</v>
      </c>
      <c r="E1263" s="44">
        <v>298518.54</v>
      </c>
      <c r="F1263" s="52">
        <v>0.0005</v>
      </c>
    </row>
    <row r="1264" spans="1:6" ht="13.5">
      <c r="A1264" s="41" t="s">
        <v>516</v>
      </c>
      <c r="B1264" s="41" t="s">
        <v>858</v>
      </c>
      <c r="C1264" s="59">
        <v>50</v>
      </c>
      <c r="D1264" s="60">
        <v>6097761</v>
      </c>
      <c r="E1264" s="60">
        <v>365865.66</v>
      </c>
      <c r="F1264" s="61">
        <v>0.0007</v>
      </c>
    </row>
    <row r="1265" spans="1:6" ht="13.5">
      <c r="A1265" s="41" t="s">
        <v>516</v>
      </c>
      <c r="B1265" s="41" t="s">
        <v>6</v>
      </c>
      <c r="C1265" s="43">
        <v>1095</v>
      </c>
      <c r="D1265" s="44">
        <v>105026245</v>
      </c>
      <c r="E1265" s="44">
        <v>6288026.83</v>
      </c>
      <c r="F1265" s="52">
        <v>0.0115</v>
      </c>
    </row>
    <row r="1266" spans="3:6" ht="13.5">
      <c r="C1266" s="43"/>
      <c r="D1266" s="44"/>
      <c r="E1266" s="44"/>
      <c r="F1266" s="52"/>
    </row>
    <row r="1267" spans="1:6" ht="13.5">
      <c r="A1267" s="41" t="s">
        <v>765</v>
      </c>
      <c r="B1267" s="41" t="s">
        <v>869</v>
      </c>
      <c r="C1267" s="43">
        <v>12</v>
      </c>
      <c r="D1267" s="44">
        <v>282302</v>
      </c>
      <c r="E1267" s="44">
        <v>16938.12</v>
      </c>
      <c r="F1267" s="52">
        <v>0</v>
      </c>
    </row>
    <row r="1268" spans="1:6" ht="13.5">
      <c r="A1268" s="41" t="s">
        <v>765</v>
      </c>
      <c r="B1268" s="41" t="s">
        <v>868</v>
      </c>
      <c r="C1268" s="43">
        <v>23</v>
      </c>
      <c r="D1268" s="44">
        <v>1668450</v>
      </c>
      <c r="E1268" s="44">
        <v>100107</v>
      </c>
      <c r="F1268" s="52">
        <v>0.0002</v>
      </c>
    </row>
    <row r="1269" spans="1:6" ht="13.5">
      <c r="A1269" s="41" t="s">
        <v>765</v>
      </c>
      <c r="B1269" s="41" t="s">
        <v>867</v>
      </c>
      <c r="C1269" s="56">
        <v>88</v>
      </c>
      <c r="D1269" s="57">
        <v>5647227</v>
      </c>
      <c r="E1269" s="57">
        <v>338833.62</v>
      </c>
      <c r="F1269" s="58">
        <v>0.0006</v>
      </c>
    </row>
    <row r="1270" spans="1:6" ht="13.5">
      <c r="A1270" s="41" t="s">
        <v>765</v>
      </c>
      <c r="B1270" s="41" t="s">
        <v>866</v>
      </c>
      <c r="C1270" s="43">
        <v>23</v>
      </c>
      <c r="D1270" s="44">
        <v>4747843</v>
      </c>
      <c r="E1270" s="44">
        <v>284870.58</v>
      </c>
      <c r="F1270" s="52">
        <v>0.0005</v>
      </c>
    </row>
    <row r="1271" spans="1:6" ht="13.5">
      <c r="A1271" s="41" t="s">
        <v>765</v>
      </c>
      <c r="B1271" s="41" t="s">
        <v>865</v>
      </c>
      <c r="C1271" s="43">
        <v>21</v>
      </c>
      <c r="D1271" s="44">
        <v>17543990</v>
      </c>
      <c r="E1271" s="44">
        <v>1052639.4</v>
      </c>
      <c r="F1271" s="52">
        <v>0.0019</v>
      </c>
    </row>
    <row r="1272" spans="1:6" ht="13.5">
      <c r="A1272" s="41" t="s">
        <v>765</v>
      </c>
      <c r="B1272" s="41" t="s">
        <v>864</v>
      </c>
      <c r="C1272" s="43">
        <v>19</v>
      </c>
      <c r="D1272" s="44">
        <v>980065</v>
      </c>
      <c r="E1272" s="44">
        <v>58803.9</v>
      </c>
      <c r="F1272" s="52">
        <v>0.0001</v>
      </c>
    </row>
    <row r="1273" spans="1:6" ht="13.5">
      <c r="A1273" s="41" t="s">
        <v>765</v>
      </c>
      <c r="B1273" s="41" t="s">
        <v>863</v>
      </c>
      <c r="C1273" s="43">
        <v>188</v>
      </c>
      <c r="D1273" s="44">
        <v>2830735</v>
      </c>
      <c r="E1273" s="44">
        <v>169844.1</v>
      </c>
      <c r="F1273" s="52">
        <v>0.0003</v>
      </c>
    </row>
    <row r="1274" spans="1:6" ht="13.5">
      <c r="A1274" s="41" t="s">
        <v>765</v>
      </c>
      <c r="B1274" s="41" t="s">
        <v>862</v>
      </c>
      <c r="C1274" s="43">
        <v>40</v>
      </c>
      <c r="D1274" s="44">
        <v>5062412</v>
      </c>
      <c r="E1274" s="44">
        <v>303744.72</v>
      </c>
      <c r="F1274" s="52">
        <v>0.0006</v>
      </c>
    </row>
    <row r="1275" spans="1:6" ht="13.5">
      <c r="A1275" s="41" t="s">
        <v>765</v>
      </c>
      <c r="B1275" s="41" t="s">
        <v>885</v>
      </c>
      <c r="C1275" s="43">
        <v>470</v>
      </c>
      <c r="D1275" s="44">
        <v>8900686</v>
      </c>
      <c r="E1275" s="44">
        <v>532200.75</v>
      </c>
      <c r="F1275" s="52">
        <v>0.001</v>
      </c>
    </row>
    <row r="1276" spans="1:6" ht="13.5">
      <c r="A1276" s="41" t="s">
        <v>765</v>
      </c>
      <c r="B1276" s="41" t="s">
        <v>860</v>
      </c>
      <c r="C1276" s="43">
        <v>365</v>
      </c>
      <c r="D1276" s="44">
        <v>3564078</v>
      </c>
      <c r="E1276" s="44">
        <v>213844.68</v>
      </c>
      <c r="F1276" s="52">
        <v>0.0004</v>
      </c>
    </row>
    <row r="1277" spans="1:6" ht="13.5">
      <c r="A1277" s="41" t="s">
        <v>765</v>
      </c>
      <c r="B1277" s="41" t="s">
        <v>859</v>
      </c>
      <c r="C1277" s="56">
        <v>47</v>
      </c>
      <c r="D1277" s="57">
        <v>7725115</v>
      </c>
      <c r="E1277" s="57">
        <v>463506.9</v>
      </c>
      <c r="F1277" s="58">
        <v>0.0008</v>
      </c>
    </row>
    <row r="1278" spans="1:6" ht="13.5">
      <c r="A1278" s="41" t="s">
        <v>765</v>
      </c>
      <c r="B1278" s="41" t="s">
        <v>858</v>
      </c>
      <c r="C1278" s="59">
        <v>50</v>
      </c>
      <c r="D1278" s="60">
        <v>5966758</v>
      </c>
      <c r="E1278" s="60">
        <v>358005.48</v>
      </c>
      <c r="F1278" s="61">
        <v>0.0007</v>
      </c>
    </row>
    <row r="1279" spans="1:6" ht="13.5">
      <c r="A1279" s="41" t="s">
        <v>765</v>
      </c>
      <c r="B1279" s="41" t="s">
        <v>6</v>
      </c>
      <c r="C1279" s="43">
        <v>1346</v>
      </c>
      <c r="D1279" s="44">
        <v>64919661</v>
      </c>
      <c r="E1279" s="44">
        <v>3893339.25</v>
      </c>
      <c r="F1279" s="52">
        <v>0.0071</v>
      </c>
    </row>
    <row r="1280" spans="3:6" ht="13.5">
      <c r="C1280" s="43"/>
      <c r="D1280" s="44"/>
      <c r="E1280" s="44"/>
      <c r="F1280" s="52"/>
    </row>
    <row r="1281" spans="1:6" ht="13.5">
      <c r="A1281" s="41" t="s">
        <v>776</v>
      </c>
      <c r="B1281" s="41" t="s">
        <v>869</v>
      </c>
      <c r="C1281" s="43">
        <v>9</v>
      </c>
      <c r="D1281" s="44">
        <v>6599</v>
      </c>
      <c r="E1281" s="44">
        <v>395.94</v>
      </c>
      <c r="F1281" s="52">
        <v>0</v>
      </c>
    </row>
    <row r="1282" spans="1:6" ht="13.5">
      <c r="A1282" s="41" t="s">
        <v>776</v>
      </c>
      <c r="B1282" s="41" t="s">
        <v>868</v>
      </c>
      <c r="C1282" s="43">
        <v>18</v>
      </c>
      <c r="D1282" s="44">
        <v>1895873</v>
      </c>
      <c r="E1282" s="44">
        <v>113752.38</v>
      </c>
      <c r="F1282" s="52">
        <v>0.0002</v>
      </c>
    </row>
    <row r="1283" spans="1:6" ht="13.5">
      <c r="A1283" s="41" t="s">
        <v>776</v>
      </c>
      <c r="B1283" s="41" t="s">
        <v>867</v>
      </c>
      <c r="C1283" s="43">
        <v>57</v>
      </c>
      <c r="D1283" s="44">
        <v>3628214</v>
      </c>
      <c r="E1283" s="44">
        <v>217692.84</v>
      </c>
      <c r="F1283" s="52">
        <v>0.0004</v>
      </c>
    </row>
    <row r="1284" spans="1:6" ht="13.5">
      <c r="A1284" s="41" t="s">
        <v>776</v>
      </c>
      <c r="B1284" s="41" t="s">
        <v>866</v>
      </c>
      <c r="C1284" s="43">
        <v>18</v>
      </c>
      <c r="D1284" s="44">
        <v>2815295</v>
      </c>
      <c r="E1284" s="44">
        <v>168917.7</v>
      </c>
      <c r="F1284" s="52">
        <v>0.0003</v>
      </c>
    </row>
    <row r="1285" spans="1:6" ht="13.5">
      <c r="A1285" s="41" t="s">
        <v>776</v>
      </c>
      <c r="B1285" s="41" t="s">
        <v>865</v>
      </c>
      <c r="C1285" s="43">
        <v>10</v>
      </c>
      <c r="D1285" s="44">
        <v>6874714</v>
      </c>
      <c r="E1285" s="44">
        <v>412482.84</v>
      </c>
      <c r="F1285" s="52">
        <v>0.0008</v>
      </c>
    </row>
    <row r="1286" spans="1:6" ht="13.5">
      <c r="A1286" s="41" t="s">
        <v>776</v>
      </c>
      <c r="B1286" s="41" t="s">
        <v>864</v>
      </c>
      <c r="C1286" s="43">
        <v>20</v>
      </c>
      <c r="D1286" s="44">
        <v>1275367</v>
      </c>
      <c r="E1286" s="44">
        <v>76522.02</v>
      </c>
      <c r="F1286" s="52">
        <v>0.0001</v>
      </c>
    </row>
    <row r="1287" spans="1:6" ht="13.5">
      <c r="A1287" s="41" t="s">
        <v>776</v>
      </c>
      <c r="B1287" s="41" t="s">
        <v>863</v>
      </c>
      <c r="C1287" s="43">
        <v>169</v>
      </c>
      <c r="D1287" s="44">
        <v>6809364</v>
      </c>
      <c r="E1287" s="44">
        <v>408561.84</v>
      </c>
      <c r="F1287" s="52">
        <v>0.0007</v>
      </c>
    </row>
    <row r="1288" spans="1:6" ht="13.5">
      <c r="A1288" s="41" t="s">
        <v>776</v>
      </c>
      <c r="B1288" s="41" t="s">
        <v>862</v>
      </c>
      <c r="C1288" s="43">
        <v>32</v>
      </c>
      <c r="D1288" s="44">
        <v>3987313</v>
      </c>
      <c r="E1288" s="44">
        <v>239238.78</v>
      </c>
      <c r="F1288" s="52">
        <v>0.0004</v>
      </c>
    </row>
    <row r="1289" spans="1:6" ht="13.5">
      <c r="A1289" s="41" t="s">
        <v>776</v>
      </c>
      <c r="B1289" s="41" t="s">
        <v>885</v>
      </c>
      <c r="C1289" s="43">
        <v>367</v>
      </c>
      <c r="D1289" s="44">
        <v>8493057</v>
      </c>
      <c r="E1289" s="44">
        <v>500241.03</v>
      </c>
      <c r="F1289" s="52">
        <v>0.0009</v>
      </c>
    </row>
    <row r="1290" spans="1:6" ht="13.5">
      <c r="A1290" s="41" t="s">
        <v>776</v>
      </c>
      <c r="B1290" s="41" t="s">
        <v>860</v>
      </c>
      <c r="C1290" s="43">
        <v>228</v>
      </c>
      <c r="D1290" s="44">
        <v>4217691</v>
      </c>
      <c r="E1290" s="44">
        <v>253061.46</v>
      </c>
      <c r="F1290" s="52">
        <v>0.0005</v>
      </c>
    </row>
    <row r="1291" spans="1:6" ht="13.5">
      <c r="A1291" s="41" t="s">
        <v>776</v>
      </c>
      <c r="B1291" s="41" t="s">
        <v>859</v>
      </c>
      <c r="C1291" s="43">
        <v>30</v>
      </c>
      <c r="D1291" s="44">
        <v>1373138</v>
      </c>
      <c r="E1291" s="44">
        <v>82388.28</v>
      </c>
      <c r="F1291" s="52">
        <v>0.0002</v>
      </c>
    </row>
    <row r="1292" spans="1:6" ht="13.5">
      <c r="A1292" s="41" t="s">
        <v>776</v>
      </c>
      <c r="B1292" s="41" t="s">
        <v>858</v>
      </c>
      <c r="C1292" s="59">
        <v>58</v>
      </c>
      <c r="D1292" s="60">
        <v>5585256</v>
      </c>
      <c r="E1292" s="60">
        <v>335115.36</v>
      </c>
      <c r="F1292" s="61">
        <v>0.0006</v>
      </c>
    </row>
    <row r="1293" spans="1:6" ht="13.5">
      <c r="A1293" s="41" t="s">
        <v>776</v>
      </c>
      <c r="B1293" s="41" t="s">
        <v>6</v>
      </c>
      <c r="C1293" s="43">
        <v>1016</v>
      </c>
      <c r="D1293" s="44">
        <v>46961881</v>
      </c>
      <c r="E1293" s="44">
        <v>2808370.47</v>
      </c>
      <c r="F1293" s="52">
        <v>0.0051</v>
      </c>
    </row>
    <row r="1294" spans="3:6" ht="13.5">
      <c r="C1294" s="43"/>
      <c r="D1294" s="44"/>
      <c r="E1294" s="44"/>
      <c r="F1294" s="52"/>
    </row>
    <row r="1295" spans="1:6" ht="13.5">
      <c r="A1295" s="41" t="s">
        <v>784</v>
      </c>
      <c r="B1295" s="41" t="s">
        <v>869</v>
      </c>
      <c r="C1295" s="49" t="s">
        <v>884</v>
      </c>
      <c r="D1295" s="50" t="s">
        <v>884</v>
      </c>
      <c r="E1295" s="50" t="s">
        <v>884</v>
      </c>
      <c r="F1295" s="51" t="s">
        <v>884</v>
      </c>
    </row>
    <row r="1296" spans="1:6" ht="13.5">
      <c r="A1296" s="41" t="s">
        <v>784</v>
      </c>
      <c r="B1296" s="41" t="s">
        <v>868</v>
      </c>
      <c r="C1296" s="43">
        <v>7</v>
      </c>
      <c r="D1296" s="44">
        <v>1100657</v>
      </c>
      <c r="E1296" s="44">
        <v>66039.42</v>
      </c>
      <c r="F1296" s="52">
        <v>0.0001</v>
      </c>
    </row>
    <row r="1297" spans="1:6" ht="13.5">
      <c r="A1297" s="41" t="s">
        <v>784</v>
      </c>
      <c r="B1297" s="41" t="s">
        <v>867</v>
      </c>
      <c r="C1297" s="43">
        <v>15</v>
      </c>
      <c r="D1297" s="44">
        <v>463617</v>
      </c>
      <c r="E1297" s="44">
        <v>27817.02</v>
      </c>
      <c r="F1297" s="52">
        <v>0.0001</v>
      </c>
    </row>
    <row r="1298" spans="1:6" ht="13.5">
      <c r="A1298" s="41" t="s">
        <v>784</v>
      </c>
      <c r="B1298" s="41" t="s">
        <v>866</v>
      </c>
      <c r="C1298" s="43">
        <v>9</v>
      </c>
      <c r="D1298" s="44">
        <v>451274</v>
      </c>
      <c r="E1298" s="44">
        <v>27076.44</v>
      </c>
      <c r="F1298" s="52">
        <v>0</v>
      </c>
    </row>
    <row r="1299" spans="1:6" ht="13.5">
      <c r="A1299" s="41" t="s">
        <v>784</v>
      </c>
      <c r="B1299" s="41" t="s">
        <v>865</v>
      </c>
      <c r="C1299" s="43">
        <v>6</v>
      </c>
      <c r="D1299" s="44">
        <v>1009316</v>
      </c>
      <c r="E1299" s="44">
        <v>60558.96</v>
      </c>
      <c r="F1299" s="52">
        <v>0.0001</v>
      </c>
    </row>
    <row r="1300" spans="1:6" ht="13.5">
      <c r="A1300" s="41" t="s">
        <v>784</v>
      </c>
      <c r="B1300" s="41" t="s">
        <v>864</v>
      </c>
      <c r="C1300" s="49" t="s">
        <v>884</v>
      </c>
      <c r="D1300" s="50" t="s">
        <v>884</v>
      </c>
      <c r="E1300" s="50" t="s">
        <v>884</v>
      </c>
      <c r="F1300" s="51" t="s">
        <v>884</v>
      </c>
    </row>
    <row r="1301" spans="1:6" ht="13.5">
      <c r="A1301" s="41" t="s">
        <v>784</v>
      </c>
      <c r="B1301" s="41" t="s">
        <v>863</v>
      </c>
      <c r="C1301" s="43">
        <v>41</v>
      </c>
      <c r="D1301" s="44">
        <v>735476</v>
      </c>
      <c r="E1301" s="44">
        <v>44128.56</v>
      </c>
      <c r="F1301" s="52">
        <v>0.0001</v>
      </c>
    </row>
    <row r="1302" spans="1:6" ht="13.5">
      <c r="A1302" s="41" t="s">
        <v>784</v>
      </c>
      <c r="B1302" s="41" t="s">
        <v>862</v>
      </c>
      <c r="C1302" s="43">
        <v>12</v>
      </c>
      <c r="D1302" s="44">
        <v>741360</v>
      </c>
      <c r="E1302" s="44">
        <v>44481.6</v>
      </c>
      <c r="F1302" s="52">
        <v>0.0001</v>
      </c>
    </row>
    <row r="1303" spans="1:6" ht="13.5">
      <c r="A1303" s="41" t="s">
        <v>784</v>
      </c>
      <c r="B1303" s="41" t="s">
        <v>885</v>
      </c>
      <c r="C1303" s="43">
        <v>97</v>
      </c>
      <c r="D1303" s="44">
        <v>967607</v>
      </c>
      <c r="E1303" s="44">
        <v>57386.16</v>
      </c>
      <c r="F1303" s="52">
        <v>0.0001</v>
      </c>
    </row>
    <row r="1304" spans="1:6" ht="13.5">
      <c r="A1304" s="41" t="s">
        <v>784</v>
      </c>
      <c r="B1304" s="41" t="s">
        <v>860</v>
      </c>
      <c r="C1304" s="43">
        <v>62</v>
      </c>
      <c r="D1304" s="44">
        <v>673189</v>
      </c>
      <c r="E1304" s="44">
        <v>40391.34</v>
      </c>
      <c r="F1304" s="52">
        <v>0.0001</v>
      </c>
    </row>
    <row r="1305" spans="1:6" ht="13.5">
      <c r="A1305" s="41" t="s">
        <v>784</v>
      </c>
      <c r="B1305" s="41" t="s">
        <v>859</v>
      </c>
      <c r="C1305" s="43">
        <v>12</v>
      </c>
      <c r="D1305" s="44">
        <v>323467</v>
      </c>
      <c r="E1305" s="44">
        <v>19408.02</v>
      </c>
      <c r="F1305" s="52">
        <v>0</v>
      </c>
    </row>
    <row r="1306" spans="1:6" ht="13.5">
      <c r="A1306" s="41" t="s">
        <v>784</v>
      </c>
      <c r="B1306" s="41" t="s">
        <v>858</v>
      </c>
      <c r="C1306" s="59">
        <v>15</v>
      </c>
      <c r="D1306" s="60">
        <v>412720</v>
      </c>
      <c r="E1306" s="60">
        <v>24763.2</v>
      </c>
      <c r="F1306" s="61">
        <v>0</v>
      </c>
    </row>
    <row r="1307" spans="1:6" ht="13.5">
      <c r="A1307" s="41" t="s">
        <v>784</v>
      </c>
      <c r="B1307" s="41" t="s">
        <v>6</v>
      </c>
      <c r="C1307" s="43">
        <v>284</v>
      </c>
      <c r="D1307" s="44">
        <v>6965748</v>
      </c>
      <c r="E1307" s="44">
        <v>417274.62</v>
      </c>
      <c r="F1307" s="52">
        <v>0.0008</v>
      </c>
    </row>
    <row r="1308" spans="3:6" ht="13.5">
      <c r="C1308" s="43"/>
      <c r="D1308" s="44"/>
      <c r="E1308" s="44"/>
      <c r="F1308" s="52"/>
    </row>
    <row r="1309" spans="1:6" ht="13.5">
      <c r="A1309" s="41" t="s">
        <v>790</v>
      </c>
      <c r="B1309" s="41" t="s">
        <v>869</v>
      </c>
      <c r="C1309" s="43">
        <v>31</v>
      </c>
      <c r="D1309" s="44">
        <v>2790455</v>
      </c>
      <c r="E1309" s="44">
        <v>167427.3</v>
      </c>
      <c r="F1309" s="52">
        <v>0.0003</v>
      </c>
    </row>
    <row r="1310" spans="1:6" ht="13.5">
      <c r="A1310" s="41" t="s">
        <v>790</v>
      </c>
      <c r="B1310" s="41" t="s">
        <v>868</v>
      </c>
      <c r="C1310" s="43">
        <v>22</v>
      </c>
      <c r="D1310" s="44">
        <v>14415378</v>
      </c>
      <c r="E1310" s="44">
        <v>864922.68</v>
      </c>
      <c r="F1310" s="52">
        <v>0.0016</v>
      </c>
    </row>
    <row r="1311" spans="1:6" ht="13.5">
      <c r="A1311" s="41" t="s">
        <v>790</v>
      </c>
      <c r="B1311" s="41" t="s">
        <v>867</v>
      </c>
      <c r="C1311" s="43">
        <v>91</v>
      </c>
      <c r="D1311" s="44">
        <v>12057213</v>
      </c>
      <c r="E1311" s="44">
        <v>723432.78</v>
      </c>
      <c r="F1311" s="52">
        <v>0.0013</v>
      </c>
    </row>
    <row r="1312" spans="1:6" ht="13.5">
      <c r="A1312" s="41" t="s">
        <v>790</v>
      </c>
      <c r="B1312" s="41" t="s">
        <v>866</v>
      </c>
      <c r="C1312" s="43">
        <v>17</v>
      </c>
      <c r="D1312" s="44">
        <v>4813045</v>
      </c>
      <c r="E1312" s="44">
        <v>288782.7</v>
      </c>
      <c r="F1312" s="52">
        <v>0.0005</v>
      </c>
    </row>
    <row r="1313" spans="1:6" ht="13.5">
      <c r="A1313" s="41" t="s">
        <v>790</v>
      </c>
      <c r="B1313" s="41" t="s">
        <v>865</v>
      </c>
      <c r="C1313" s="43">
        <v>26</v>
      </c>
      <c r="D1313" s="44">
        <v>36055650</v>
      </c>
      <c r="E1313" s="44">
        <v>2163339</v>
      </c>
      <c r="F1313" s="52">
        <v>0.0039</v>
      </c>
    </row>
    <row r="1314" spans="1:6" ht="13.5">
      <c r="A1314" s="41" t="s">
        <v>790</v>
      </c>
      <c r="B1314" s="41" t="s">
        <v>864</v>
      </c>
      <c r="C1314" s="43">
        <v>32</v>
      </c>
      <c r="D1314" s="44">
        <v>3517729</v>
      </c>
      <c r="E1314" s="44">
        <v>211063.74</v>
      </c>
      <c r="F1314" s="52">
        <v>0.0004</v>
      </c>
    </row>
    <row r="1315" spans="1:6" ht="13.5">
      <c r="A1315" s="41" t="s">
        <v>790</v>
      </c>
      <c r="B1315" s="41" t="s">
        <v>863</v>
      </c>
      <c r="C1315" s="56">
        <v>174</v>
      </c>
      <c r="D1315" s="57">
        <v>12180988</v>
      </c>
      <c r="E1315" s="57">
        <v>712096.42</v>
      </c>
      <c r="F1315" s="58">
        <v>0.0013</v>
      </c>
    </row>
    <row r="1316" spans="1:6" ht="13.5">
      <c r="A1316" s="41" t="s">
        <v>790</v>
      </c>
      <c r="B1316" s="41" t="s">
        <v>862</v>
      </c>
      <c r="C1316" s="43">
        <v>61</v>
      </c>
      <c r="D1316" s="44">
        <v>8370305</v>
      </c>
      <c r="E1316" s="44">
        <v>502218.3</v>
      </c>
      <c r="F1316" s="52">
        <v>0.0009</v>
      </c>
    </row>
    <row r="1317" spans="1:6" ht="13.5">
      <c r="A1317" s="41" t="s">
        <v>790</v>
      </c>
      <c r="B1317" s="41" t="s">
        <v>885</v>
      </c>
      <c r="C1317" s="43">
        <v>490</v>
      </c>
      <c r="D1317" s="44">
        <v>13650346</v>
      </c>
      <c r="E1317" s="44">
        <v>799545.17</v>
      </c>
      <c r="F1317" s="52">
        <v>0.0015</v>
      </c>
    </row>
    <row r="1318" spans="1:6" ht="13.5">
      <c r="A1318" s="41" t="s">
        <v>790</v>
      </c>
      <c r="B1318" s="41" t="s">
        <v>860</v>
      </c>
      <c r="C1318" s="43">
        <v>283</v>
      </c>
      <c r="D1318" s="44">
        <v>9035926</v>
      </c>
      <c r="E1318" s="44">
        <v>542155.56</v>
      </c>
      <c r="F1318" s="52">
        <v>0.001</v>
      </c>
    </row>
    <row r="1319" spans="1:6" ht="13.5">
      <c r="A1319" s="41" t="s">
        <v>790</v>
      </c>
      <c r="B1319" s="41" t="s">
        <v>859</v>
      </c>
      <c r="C1319" s="43">
        <v>59</v>
      </c>
      <c r="D1319" s="44">
        <v>6908683</v>
      </c>
      <c r="E1319" s="44">
        <v>414520.98</v>
      </c>
      <c r="F1319" s="52">
        <v>0.0008</v>
      </c>
    </row>
    <row r="1320" spans="1:6" ht="13.5">
      <c r="A1320" s="41" t="s">
        <v>790</v>
      </c>
      <c r="B1320" s="41" t="s">
        <v>858</v>
      </c>
      <c r="C1320" s="59">
        <v>70</v>
      </c>
      <c r="D1320" s="60">
        <v>10047876</v>
      </c>
      <c r="E1320" s="60">
        <v>602672.56</v>
      </c>
      <c r="F1320" s="61">
        <v>0.0011</v>
      </c>
    </row>
    <row r="1321" spans="1:6" ht="13.5">
      <c r="A1321" s="41" t="s">
        <v>790</v>
      </c>
      <c r="B1321" s="41" t="s">
        <v>6</v>
      </c>
      <c r="C1321" s="43">
        <v>1356</v>
      </c>
      <c r="D1321" s="44">
        <v>133843594</v>
      </c>
      <c r="E1321" s="44">
        <v>7992177.19</v>
      </c>
      <c r="F1321" s="52">
        <v>0.0146</v>
      </c>
    </row>
    <row r="1322" spans="3:6" ht="13.5">
      <c r="C1322" s="43"/>
      <c r="D1322" s="44"/>
      <c r="E1322" s="44"/>
      <c r="F1322" s="52"/>
    </row>
    <row r="1323" spans="1:6" ht="13.5">
      <c r="A1323" s="41" t="s">
        <v>803</v>
      </c>
      <c r="B1323" s="41" t="s">
        <v>869</v>
      </c>
      <c r="C1323" s="49" t="s">
        <v>884</v>
      </c>
      <c r="D1323" s="50" t="s">
        <v>884</v>
      </c>
      <c r="E1323" s="50" t="s">
        <v>884</v>
      </c>
      <c r="F1323" s="51" t="s">
        <v>884</v>
      </c>
    </row>
    <row r="1324" spans="1:6" ht="13.5">
      <c r="A1324" s="41" t="s">
        <v>803</v>
      </c>
      <c r="B1324" s="41" t="s">
        <v>868</v>
      </c>
      <c r="C1324" s="49" t="s">
        <v>884</v>
      </c>
      <c r="D1324" s="50" t="s">
        <v>884</v>
      </c>
      <c r="E1324" s="50" t="s">
        <v>884</v>
      </c>
      <c r="F1324" s="51" t="s">
        <v>884</v>
      </c>
    </row>
    <row r="1325" spans="1:6" ht="13.5">
      <c r="A1325" s="41" t="s">
        <v>803</v>
      </c>
      <c r="B1325" s="41" t="s">
        <v>867</v>
      </c>
      <c r="C1325" s="43">
        <v>36</v>
      </c>
      <c r="D1325" s="44">
        <v>1742594</v>
      </c>
      <c r="E1325" s="44">
        <v>104555.64</v>
      </c>
      <c r="F1325" s="52">
        <v>0.0002</v>
      </c>
    </row>
    <row r="1326" spans="1:6" ht="13.5">
      <c r="A1326" s="41" t="s">
        <v>803</v>
      </c>
      <c r="B1326" s="41" t="s">
        <v>866</v>
      </c>
      <c r="C1326" s="43">
        <v>9</v>
      </c>
      <c r="D1326" s="44">
        <v>1050346</v>
      </c>
      <c r="E1326" s="44">
        <v>63020.76</v>
      </c>
      <c r="F1326" s="52">
        <v>0.0001</v>
      </c>
    </row>
    <row r="1327" spans="1:6" ht="13.5">
      <c r="A1327" s="41" t="s">
        <v>803</v>
      </c>
      <c r="B1327" s="41" t="s">
        <v>865</v>
      </c>
      <c r="C1327" s="43">
        <v>10</v>
      </c>
      <c r="D1327" s="44">
        <v>2680374</v>
      </c>
      <c r="E1327" s="44">
        <v>160822.44</v>
      </c>
      <c r="F1327" s="52">
        <v>0.0003</v>
      </c>
    </row>
    <row r="1328" spans="1:6" ht="13.5">
      <c r="A1328" s="41" t="s">
        <v>803</v>
      </c>
      <c r="B1328" s="41" t="s">
        <v>864</v>
      </c>
      <c r="C1328" s="43">
        <v>12</v>
      </c>
      <c r="D1328" s="44">
        <v>124936</v>
      </c>
      <c r="E1328" s="44">
        <v>7496.16</v>
      </c>
      <c r="F1328" s="52">
        <v>0</v>
      </c>
    </row>
    <row r="1329" spans="1:6" ht="13.5">
      <c r="A1329" s="41" t="s">
        <v>803</v>
      </c>
      <c r="B1329" s="41" t="s">
        <v>863</v>
      </c>
      <c r="C1329" s="43">
        <v>90</v>
      </c>
      <c r="D1329" s="44">
        <v>2588815</v>
      </c>
      <c r="E1329" s="44">
        <v>155328.9</v>
      </c>
      <c r="F1329" s="52">
        <v>0.0003</v>
      </c>
    </row>
    <row r="1330" spans="1:6" ht="13.5">
      <c r="A1330" s="41" t="s">
        <v>803</v>
      </c>
      <c r="B1330" s="41" t="s">
        <v>862</v>
      </c>
      <c r="C1330" s="43">
        <v>17</v>
      </c>
      <c r="D1330" s="44">
        <v>2008940</v>
      </c>
      <c r="E1330" s="44">
        <v>120536.4</v>
      </c>
      <c r="F1330" s="52">
        <v>0.0002</v>
      </c>
    </row>
    <row r="1331" spans="1:6" ht="13.5">
      <c r="A1331" s="41" t="s">
        <v>803</v>
      </c>
      <c r="B1331" s="41" t="s">
        <v>885</v>
      </c>
      <c r="C1331" s="43">
        <v>146</v>
      </c>
      <c r="D1331" s="44">
        <v>1689203</v>
      </c>
      <c r="E1331" s="44">
        <v>101165.63</v>
      </c>
      <c r="F1331" s="52">
        <v>0.0002</v>
      </c>
    </row>
    <row r="1332" spans="1:6" ht="13.5">
      <c r="A1332" s="41" t="s">
        <v>803</v>
      </c>
      <c r="B1332" s="41" t="s">
        <v>860</v>
      </c>
      <c r="C1332" s="43">
        <v>119</v>
      </c>
      <c r="D1332" s="44">
        <v>2195632</v>
      </c>
      <c r="E1332" s="44">
        <v>131737.92</v>
      </c>
      <c r="F1332" s="52">
        <v>0.0002</v>
      </c>
    </row>
    <row r="1333" spans="1:6" ht="13.5">
      <c r="A1333" s="41" t="s">
        <v>803</v>
      </c>
      <c r="B1333" s="41" t="s">
        <v>859</v>
      </c>
      <c r="C1333" s="43">
        <v>18</v>
      </c>
      <c r="D1333" s="44">
        <v>2523299</v>
      </c>
      <c r="E1333" s="44">
        <v>151397.94</v>
      </c>
      <c r="F1333" s="52">
        <v>0.0003</v>
      </c>
    </row>
    <row r="1334" spans="1:6" ht="13.5">
      <c r="A1334" s="41" t="s">
        <v>803</v>
      </c>
      <c r="B1334" s="41" t="s">
        <v>858</v>
      </c>
      <c r="C1334" s="59">
        <v>22</v>
      </c>
      <c r="D1334" s="60">
        <v>612485</v>
      </c>
      <c r="E1334" s="60">
        <v>36749.1</v>
      </c>
      <c r="F1334" s="61">
        <v>0.0001</v>
      </c>
    </row>
    <row r="1335" spans="1:6" ht="13.5">
      <c r="A1335" s="41" t="s">
        <v>803</v>
      </c>
      <c r="B1335" s="41" t="s">
        <v>6</v>
      </c>
      <c r="C1335" s="43">
        <v>489</v>
      </c>
      <c r="D1335" s="44">
        <v>18735222</v>
      </c>
      <c r="E1335" s="44">
        <v>1123926.77</v>
      </c>
      <c r="F1335" s="52">
        <v>0.002</v>
      </c>
    </row>
    <row r="1336" spans="3:6" ht="13.5">
      <c r="C1336" s="43"/>
      <c r="D1336" s="44"/>
      <c r="E1336" s="44"/>
      <c r="F1336" s="52"/>
    </row>
    <row r="1337" spans="1:6" ht="13.5">
      <c r="A1337" s="41" t="s">
        <v>809</v>
      </c>
      <c r="B1337" s="41" t="s">
        <v>869</v>
      </c>
      <c r="C1337" s="56">
        <v>19</v>
      </c>
      <c r="D1337" s="57">
        <v>1209443</v>
      </c>
      <c r="E1337" s="57">
        <v>72566.58</v>
      </c>
      <c r="F1337" s="58">
        <v>0.0001</v>
      </c>
    </row>
    <row r="1338" spans="1:6" ht="13.5">
      <c r="A1338" s="41" t="s">
        <v>809</v>
      </c>
      <c r="B1338" s="41" t="s">
        <v>868</v>
      </c>
      <c r="C1338" s="43">
        <v>20</v>
      </c>
      <c r="D1338" s="44">
        <v>3818426</v>
      </c>
      <c r="E1338" s="44">
        <v>229105.56</v>
      </c>
      <c r="F1338" s="52">
        <v>0.0004</v>
      </c>
    </row>
    <row r="1339" spans="1:6" ht="13.5">
      <c r="A1339" s="41" t="s">
        <v>809</v>
      </c>
      <c r="B1339" s="41" t="s">
        <v>867</v>
      </c>
      <c r="C1339" s="43">
        <v>55</v>
      </c>
      <c r="D1339" s="44">
        <v>5073826</v>
      </c>
      <c r="E1339" s="44">
        <v>304429.56</v>
      </c>
      <c r="F1339" s="52">
        <v>0.0006</v>
      </c>
    </row>
    <row r="1340" spans="1:6" ht="13.5">
      <c r="A1340" s="41" t="s">
        <v>809</v>
      </c>
      <c r="B1340" s="41" t="s">
        <v>866</v>
      </c>
      <c r="C1340" s="43">
        <v>15</v>
      </c>
      <c r="D1340" s="44">
        <v>2040432</v>
      </c>
      <c r="E1340" s="44">
        <v>122425.92</v>
      </c>
      <c r="F1340" s="52">
        <v>0.0002</v>
      </c>
    </row>
    <row r="1341" spans="1:6" ht="13.5">
      <c r="A1341" s="41" t="s">
        <v>809</v>
      </c>
      <c r="B1341" s="41" t="s">
        <v>865</v>
      </c>
      <c r="C1341" s="43">
        <v>10</v>
      </c>
      <c r="D1341" s="44">
        <v>14320517</v>
      </c>
      <c r="E1341" s="44">
        <v>859231.02</v>
      </c>
      <c r="F1341" s="52">
        <v>0.0016</v>
      </c>
    </row>
    <row r="1342" spans="1:6" ht="13.5">
      <c r="A1342" s="41" t="s">
        <v>809</v>
      </c>
      <c r="B1342" s="41" t="s">
        <v>864</v>
      </c>
      <c r="C1342" s="43">
        <v>22</v>
      </c>
      <c r="D1342" s="44">
        <v>2525369</v>
      </c>
      <c r="E1342" s="44">
        <v>151522.14</v>
      </c>
      <c r="F1342" s="52">
        <v>0.0003</v>
      </c>
    </row>
    <row r="1343" spans="1:6" ht="13.5">
      <c r="A1343" s="41" t="s">
        <v>809</v>
      </c>
      <c r="B1343" s="41" t="s">
        <v>863</v>
      </c>
      <c r="C1343" s="43">
        <v>148</v>
      </c>
      <c r="D1343" s="44">
        <v>5350832</v>
      </c>
      <c r="E1343" s="44">
        <v>321049.92</v>
      </c>
      <c r="F1343" s="52">
        <v>0.0006</v>
      </c>
    </row>
    <row r="1344" spans="1:6" ht="13.5">
      <c r="A1344" s="41" t="s">
        <v>809</v>
      </c>
      <c r="B1344" s="41" t="s">
        <v>862</v>
      </c>
      <c r="C1344" s="43">
        <v>35</v>
      </c>
      <c r="D1344" s="44">
        <v>3961520</v>
      </c>
      <c r="E1344" s="44">
        <v>237691.2</v>
      </c>
      <c r="F1344" s="52">
        <v>0.0004</v>
      </c>
    </row>
    <row r="1345" spans="1:6" ht="13.5">
      <c r="A1345" s="41" t="s">
        <v>809</v>
      </c>
      <c r="B1345" s="41" t="s">
        <v>885</v>
      </c>
      <c r="C1345" s="43">
        <v>327</v>
      </c>
      <c r="D1345" s="44">
        <v>5580275</v>
      </c>
      <c r="E1345" s="44">
        <v>324080.88</v>
      </c>
      <c r="F1345" s="52">
        <v>0.0006</v>
      </c>
    </row>
    <row r="1346" spans="1:6" ht="13.5">
      <c r="A1346" s="41" t="s">
        <v>809</v>
      </c>
      <c r="B1346" s="41" t="s">
        <v>860</v>
      </c>
      <c r="C1346" s="43">
        <v>219</v>
      </c>
      <c r="D1346" s="44">
        <v>4556297</v>
      </c>
      <c r="E1346" s="44">
        <v>273377.82</v>
      </c>
      <c r="F1346" s="52">
        <v>0.0005</v>
      </c>
    </row>
    <row r="1347" spans="1:6" ht="13.5">
      <c r="A1347" s="41" t="s">
        <v>809</v>
      </c>
      <c r="B1347" s="41" t="s">
        <v>859</v>
      </c>
      <c r="C1347" s="43">
        <v>34</v>
      </c>
      <c r="D1347" s="44">
        <v>1315566</v>
      </c>
      <c r="E1347" s="44">
        <v>78933.96</v>
      </c>
      <c r="F1347" s="52">
        <v>0.0001</v>
      </c>
    </row>
    <row r="1348" spans="1:6" ht="13.5">
      <c r="A1348" s="41" t="s">
        <v>809</v>
      </c>
      <c r="B1348" s="41" t="s">
        <v>858</v>
      </c>
      <c r="C1348" s="59">
        <v>41</v>
      </c>
      <c r="D1348" s="60">
        <v>3479299</v>
      </c>
      <c r="E1348" s="60">
        <v>208757.94</v>
      </c>
      <c r="F1348" s="61">
        <v>0.0004</v>
      </c>
    </row>
    <row r="1349" spans="1:6" ht="13.5">
      <c r="A1349" s="41" t="s">
        <v>809</v>
      </c>
      <c r="B1349" s="41" t="s">
        <v>6</v>
      </c>
      <c r="C1349" s="43">
        <v>945</v>
      </c>
      <c r="D1349" s="44">
        <v>53231802</v>
      </c>
      <c r="E1349" s="44">
        <v>3183172.5</v>
      </c>
      <c r="F1349" s="52">
        <v>0.0058</v>
      </c>
    </row>
    <row r="1350" spans="3:6" ht="13.5">
      <c r="C1350" s="43"/>
      <c r="D1350" s="44"/>
      <c r="E1350" s="44"/>
      <c r="F1350" s="52"/>
    </row>
    <row r="1351" spans="1:6" ht="13.5">
      <c r="A1351" s="41" t="s">
        <v>817</v>
      </c>
      <c r="B1351" s="41" t="s">
        <v>869</v>
      </c>
      <c r="C1351" s="56">
        <v>80</v>
      </c>
      <c r="D1351" s="57">
        <v>26416347</v>
      </c>
      <c r="E1351" s="57">
        <v>1584980.82</v>
      </c>
      <c r="F1351" s="58">
        <v>0.0029</v>
      </c>
    </row>
    <row r="1352" spans="1:6" ht="13.5">
      <c r="A1352" s="41" t="s">
        <v>817</v>
      </c>
      <c r="B1352" s="41" t="s">
        <v>868</v>
      </c>
      <c r="C1352" s="43">
        <v>45</v>
      </c>
      <c r="D1352" s="44">
        <v>41511263</v>
      </c>
      <c r="E1352" s="44">
        <v>2490675.78</v>
      </c>
      <c r="F1352" s="52">
        <v>0.0045</v>
      </c>
    </row>
    <row r="1353" spans="1:6" ht="13.5">
      <c r="A1353" s="41" t="s">
        <v>817</v>
      </c>
      <c r="B1353" s="41" t="s">
        <v>867</v>
      </c>
      <c r="C1353" s="43">
        <v>297</v>
      </c>
      <c r="D1353" s="44">
        <v>40610508</v>
      </c>
      <c r="E1353" s="44">
        <v>2436630.48</v>
      </c>
      <c r="F1353" s="52">
        <v>0.0044</v>
      </c>
    </row>
    <row r="1354" spans="1:6" ht="13.5">
      <c r="A1354" s="41" t="s">
        <v>817</v>
      </c>
      <c r="B1354" s="41" t="s">
        <v>866</v>
      </c>
      <c r="C1354" s="43">
        <v>59</v>
      </c>
      <c r="D1354" s="44">
        <v>13731142</v>
      </c>
      <c r="E1354" s="44">
        <v>823868.52</v>
      </c>
      <c r="F1354" s="52">
        <v>0.0015</v>
      </c>
    </row>
    <row r="1355" spans="1:6" ht="13.5">
      <c r="A1355" s="41" t="s">
        <v>817</v>
      </c>
      <c r="B1355" s="41" t="s">
        <v>865</v>
      </c>
      <c r="C1355" s="43">
        <v>46</v>
      </c>
      <c r="D1355" s="44">
        <v>75345335</v>
      </c>
      <c r="E1355" s="44">
        <v>4520720.1</v>
      </c>
      <c r="F1355" s="52">
        <v>0.0082</v>
      </c>
    </row>
    <row r="1356" spans="1:6" ht="13.5">
      <c r="A1356" s="41" t="s">
        <v>817</v>
      </c>
      <c r="B1356" s="41" t="s">
        <v>864</v>
      </c>
      <c r="C1356" s="43">
        <v>70</v>
      </c>
      <c r="D1356" s="44">
        <v>20441753</v>
      </c>
      <c r="E1356" s="44">
        <v>1226505.18</v>
      </c>
      <c r="F1356" s="52">
        <v>0.0022</v>
      </c>
    </row>
    <row r="1357" spans="1:6" ht="13.5">
      <c r="A1357" s="41" t="s">
        <v>817</v>
      </c>
      <c r="B1357" s="41" t="s">
        <v>863</v>
      </c>
      <c r="C1357" s="43">
        <v>400</v>
      </c>
      <c r="D1357" s="44">
        <v>44954824</v>
      </c>
      <c r="E1357" s="44">
        <v>2697289.44</v>
      </c>
      <c r="F1357" s="52">
        <v>0.0049</v>
      </c>
    </row>
    <row r="1358" spans="1:6" ht="13.5">
      <c r="A1358" s="41" t="s">
        <v>817</v>
      </c>
      <c r="B1358" s="41" t="s">
        <v>862</v>
      </c>
      <c r="C1358" s="43">
        <v>112</v>
      </c>
      <c r="D1358" s="44">
        <v>26407823</v>
      </c>
      <c r="E1358" s="44">
        <v>1584469.38</v>
      </c>
      <c r="F1358" s="52">
        <v>0.0029</v>
      </c>
    </row>
    <row r="1359" spans="1:6" ht="13.5">
      <c r="A1359" s="41" t="s">
        <v>817</v>
      </c>
      <c r="B1359" s="41" t="s">
        <v>885</v>
      </c>
      <c r="C1359" s="43">
        <v>1106</v>
      </c>
      <c r="D1359" s="44">
        <v>47889904</v>
      </c>
      <c r="E1359" s="44">
        <v>2828708.86</v>
      </c>
      <c r="F1359" s="52">
        <v>0.0052</v>
      </c>
    </row>
    <row r="1360" spans="1:6" ht="13.5">
      <c r="A1360" s="41" t="s">
        <v>817</v>
      </c>
      <c r="B1360" s="41" t="s">
        <v>860</v>
      </c>
      <c r="C1360" s="43">
        <v>562</v>
      </c>
      <c r="D1360" s="44">
        <v>30502595</v>
      </c>
      <c r="E1360" s="44">
        <v>1830155.7</v>
      </c>
      <c r="F1360" s="52">
        <v>0.0033</v>
      </c>
    </row>
    <row r="1361" spans="1:6" ht="13.5">
      <c r="A1361" s="41" t="s">
        <v>817</v>
      </c>
      <c r="B1361" s="41" t="s">
        <v>859</v>
      </c>
      <c r="C1361" s="43">
        <v>105</v>
      </c>
      <c r="D1361" s="44">
        <v>30478302</v>
      </c>
      <c r="E1361" s="44">
        <v>1828698.12</v>
      </c>
      <c r="F1361" s="52">
        <v>0.0033</v>
      </c>
    </row>
    <row r="1362" spans="1:6" ht="13.5">
      <c r="A1362" s="41" t="s">
        <v>817</v>
      </c>
      <c r="B1362" s="41" t="s">
        <v>858</v>
      </c>
      <c r="C1362" s="59">
        <v>139</v>
      </c>
      <c r="D1362" s="60">
        <v>27328546</v>
      </c>
      <c r="E1362" s="60">
        <v>1631325.65</v>
      </c>
      <c r="F1362" s="61">
        <v>0.003</v>
      </c>
    </row>
    <row r="1363" spans="1:6" ht="13.5">
      <c r="A1363" s="41" t="s">
        <v>817</v>
      </c>
      <c r="B1363" s="41" t="s">
        <v>6</v>
      </c>
      <c r="C1363" s="43">
        <v>3021</v>
      </c>
      <c r="D1363" s="44">
        <v>425618342</v>
      </c>
      <c r="E1363" s="44">
        <v>25484028.03</v>
      </c>
      <c r="F1363" s="52">
        <v>0.0464</v>
      </c>
    </row>
    <row r="1364" spans="3:6" ht="13.5">
      <c r="C1364" s="56"/>
      <c r="D1364" s="57"/>
      <c r="E1364" s="57"/>
      <c r="F1364" s="58"/>
    </row>
    <row r="1365" spans="1:6" ht="13.5">
      <c r="A1365" s="41" t="s">
        <v>832</v>
      </c>
      <c r="B1365" s="41" t="s">
        <v>869</v>
      </c>
      <c r="C1365" s="49" t="s">
        <v>884</v>
      </c>
      <c r="D1365" s="50" t="s">
        <v>884</v>
      </c>
      <c r="E1365" s="50" t="s">
        <v>884</v>
      </c>
      <c r="F1365" s="51" t="s">
        <v>884</v>
      </c>
    </row>
    <row r="1366" spans="1:6" ht="13.5">
      <c r="A1366" s="41" t="s">
        <v>832</v>
      </c>
      <c r="B1366" s="41" t="s">
        <v>868</v>
      </c>
      <c r="C1366" s="43">
        <v>5</v>
      </c>
      <c r="D1366" s="44">
        <v>118226</v>
      </c>
      <c r="E1366" s="44">
        <v>7093.56</v>
      </c>
      <c r="F1366" s="52">
        <v>0</v>
      </c>
    </row>
    <row r="1367" spans="1:6" ht="13.5">
      <c r="A1367" s="41" t="s">
        <v>832</v>
      </c>
      <c r="B1367" s="41" t="s">
        <v>867</v>
      </c>
      <c r="C1367" s="43">
        <v>22</v>
      </c>
      <c r="D1367" s="44">
        <v>891262</v>
      </c>
      <c r="E1367" s="44">
        <v>53475.72</v>
      </c>
      <c r="F1367" s="52">
        <v>0.0001</v>
      </c>
    </row>
    <row r="1368" spans="1:6" ht="13.5">
      <c r="A1368" s="41" t="s">
        <v>832</v>
      </c>
      <c r="B1368" s="41" t="s">
        <v>866</v>
      </c>
      <c r="C1368" s="49" t="s">
        <v>884</v>
      </c>
      <c r="D1368" s="50" t="s">
        <v>884</v>
      </c>
      <c r="E1368" s="50" t="s">
        <v>884</v>
      </c>
      <c r="F1368" s="51" t="s">
        <v>884</v>
      </c>
    </row>
    <row r="1369" spans="1:6" ht="13.5">
      <c r="A1369" s="41" t="s">
        <v>832</v>
      </c>
      <c r="B1369" s="41" t="s">
        <v>865</v>
      </c>
      <c r="C1369" s="43">
        <v>7</v>
      </c>
      <c r="D1369" s="44">
        <v>994579</v>
      </c>
      <c r="E1369" s="44">
        <v>59674.74</v>
      </c>
      <c r="F1369" s="52">
        <v>0.0001</v>
      </c>
    </row>
    <row r="1370" spans="1:6" ht="13.5">
      <c r="A1370" s="41" t="s">
        <v>832</v>
      </c>
      <c r="B1370" s="41" t="s">
        <v>864</v>
      </c>
      <c r="C1370" s="49" t="s">
        <v>884</v>
      </c>
      <c r="D1370" s="50" t="s">
        <v>884</v>
      </c>
      <c r="E1370" s="50" t="s">
        <v>884</v>
      </c>
      <c r="F1370" s="51" t="s">
        <v>884</v>
      </c>
    </row>
    <row r="1371" spans="1:6" ht="13.5">
      <c r="A1371" s="41" t="s">
        <v>832</v>
      </c>
      <c r="B1371" s="41" t="s">
        <v>863</v>
      </c>
      <c r="C1371" s="43">
        <v>47</v>
      </c>
      <c r="D1371" s="44">
        <v>846719</v>
      </c>
      <c r="E1371" s="44">
        <v>50803.14</v>
      </c>
      <c r="F1371" s="52">
        <v>0.0001</v>
      </c>
    </row>
    <row r="1372" spans="1:6" ht="13.5">
      <c r="A1372" s="41" t="s">
        <v>832</v>
      </c>
      <c r="B1372" s="41" t="s">
        <v>862</v>
      </c>
      <c r="C1372" s="43">
        <v>14</v>
      </c>
      <c r="D1372" s="44">
        <v>752194</v>
      </c>
      <c r="E1372" s="44">
        <v>45131.64</v>
      </c>
      <c r="F1372" s="52">
        <v>0.0001</v>
      </c>
    </row>
    <row r="1373" spans="1:6" ht="13.5">
      <c r="A1373" s="41" t="s">
        <v>832</v>
      </c>
      <c r="B1373" s="41" t="s">
        <v>885</v>
      </c>
      <c r="C1373" s="43">
        <v>102</v>
      </c>
      <c r="D1373" s="44">
        <v>9938686</v>
      </c>
      <c r="E1373" s="44">
        <v>591555.9</v>
      </c>
      <c r="F1373" s="52">
        <v>0.0011</v>
      </c>
    </row>
    <row r="1374" spans="1:6" ht="13.5">
      <c r="A1374" s="41" t="s">
        <v>832</v>
      </c>
      <c r="B1374" s="41" t="s">
        <v>860</v>
      </c>
      <c r="C1374" s="43">
        <v>72</v>
      </c>
      <c r="D1374" s="44">
        <v>345519</v>
      </c>
      <c r="E1374" s="44">
        <v>20731.14</v>
      </c>
      <c r="F1374" s="52">
        <v>0</v>
      </c>
    </row>
    <row r="1375" spans="1:6" ht="13.5">
      <c r="A1375" s="41" t="s">
        <v>832</v>
      </c>
      <c r="B1375" s="41" t="s">
        <v>859</v>
      </c>
      <c r="C1375" s="56">
        <v>20</v>
      </c>
      <c r="D1375" s="57">
        <v>261210</v>
      </c>
      <c r="E1375" s="57">
        <v>15672.6</v>
      </c>
      <c r="F1375" s="58">
        <v>0</v>
      </c>
    </row>
    <row r="1376" spans="1:6" ht="13.5">
      <c r="A1376" s="41" t="s">
        <v>832</v>
      </c>
      <c r="B1376" s="41" t="s">
        <v>858</v>
      </c>
      <c r="C1376" s="59">
        <v>16</v>
      </c>
      <c r="D1376" s="60">
        <v>1399342</v>
      </c>
      <c r="E1376" s="60">
        <v>83960.52</v>
      </c>
      <c r="F1376" s="61">
        <v>0.0002</v>
      </c>
    </row>
    <row r="1377" spans="1:6" ht="13.5">
      <c r="A1377" s="41" t="s">
        <v>832</v>
      </c>
      <c r="B1377" s="41" t="s">
        <v>6</v>
      </c>
      <c r="C1377" s="43">
        <v>311</v>
      </c>
      <c r="D1377" s="44">
        <v>15952942</v>
      </c>
      <c r="E1377" s="44">
        <v>952411.26</v>
      </c>
      <c r="F1377" s="52">
        <v>0.0017</v>
      </c>
    </row>
    <row r="1378" spans="3:6" ht="13.5">
      <c r="C1378" s="43"/>
      <c r="D1378" s="44"/>
      <c r="E1378" s="44"/>
      <c r="F1378" s="52"/>
    </row>
    <row r="1379" spans="1:6" ht="13.5">
      <c r="A1379" s="41" t="s">
        <v>840</v>
      </c>
      <c r="B1379" s="41" t="s">
        <v>869</v>
      </c>
      <c r="C1379" s="53" t="s">
        <v>884</v>
      </c>
      <c r="D1379" s="54" t="s">
        <v>884</v>
      </c>
      <c r="E1379" s="54" t="s">
        <v>884</v>
      </c>
      <c r="F1379" s="55" t="s">
        <v>884</v>
      </c>
    </row>
    <row r="1380" spans="1:6" ht="13.5">
      <c r="A1380" s="41" t="s">
        <v>840</v>
      </c>
      <c r="B1380" s="41" t="s">
        <v>868</v>
      </c>
      <c r="C1380" s="43">
        <v>11</v>
      </c>
      <c r="D1380" s="44">
        <v>1682493</v>
      </c>
      <c r="E1380" s="44">
        <v>100949.58</v>
      </c>
      <c r="F1380" s="52">
        <v>0.0002</v>
      </c>
    </row>
    <row r="1381" spans="1:6" ht="13.5">
      <c r="A1381" s="41" t="s">
        <v>840</v>
      </c>
      <c r="B1381" s="41" t="s">
        <v>867</v>
      </c>
      <c r="C1381" s="43">
        <v>40</v>
      </c>
      <c r="D1381" s="44">
        <v>1918555</v>
      </c>
      <c r="E1381" s="44">
        <v>115113.3</v>
      </c>
      <c r="F1381" s="52">
        <v>0.0002</v>
      </c>
    </row>
    <row r="1382" spans="1:6" ht="13.5">
      <c r="A1382" s="41" t="s">
        <v>840</v>
      </c>
      <c r="B1382" s="41" t="s">
        <v>866</v>
      </c>
      <c r="C1382" s="56">
        <v>9</v>
      </c>
      <c r="D1382" s="57">
        <v>1416360</v>
      </c>
      <c r="E1382" s="57">
        <v>84981.6</v>
      </c>
      <c r="F1382" s="58">
        <v>0.0002</v>
      </c>
    </row>
    <row r="1383" spans="1:6" ht="13.5">
      <c r="A1383" s="41" t="s">
        <v>840</v>
      </c>
      <c r="B1383" s="41" t="s">
        <v>865</v>
      </c>
      <c r="C1383" s="43">
        <v>11</v>
      </c>
      <c r="D1383" s="44">
        <v>3253092</v>
      </c>
      <c r="E1383" s="44">
        <v>195185.52</v>
      </c>
      <c r="F1383" s="52">
        <v>0.0004</v>
      </c>
    </row>
    <row r="1384" spans="1:6" ht="13.5">
      <c r="A1384" s="41" t="s">
        <v>840</v>
      </c>
      <c r="B1384" s="41" t="s">
        <v>864</v>
      </c>
      <c r="C1384" s="49" t="s">
        <v>884</v>
      </c>
      <c r="D1384" s="50" t="s">
        <v>884</v>
      </c>
      <c r="E1384" s="50" t="s">
        <v>884</v>
      </c>
      <c r="F1384" s="51" t="s">
        <v>884</v>
      </c>
    </row>
    <row r="1385" spans="1:6" ht="13.5">
      <c r="A1385" s="41" t="s">
        <v>840</v>
      </c>
      <c r="B1385" s="41" t="s">
        <v>863</v>
      </c>
      <c r="C1385" s="43">
        <v>87</v>
      </c>
      <c r="D1385" s="44">
        <v>4299298</v>
      </c>
      <c r="E1385" s="44">
        <v>257957.88</v>
      </c>
      <c r="F1385" s="52">
        <v>0.0005</v>
      </c>
    </row>
    <row r="1386" spans="1:6" ht="13.5">
      <c r="A1386" s="41" t="s">
        <v>840</v>
      </c>
      <c r="B1386" s="41" t="s">
        <v>862</v>
      </c>
      <c r="C1386" s="43">
        <v>21</v>
      </c>
      <c r="D1386" s="44">
        <v>1340366</v>
      </c>
      <c r="E1386" s="44">
        <v>80421.96</v>
      </c>
      <c r="F1386" s="52">
        <v>0.0001</v>
      </c>
    </row>
    <row r="1387" spans="1:6" ht="13.5">
      <c r="A1387" s="41" t="s">
        <v>840</v>
      </c>
      <c r="B1387" s="41" t="s">
        <v>885</v>
      </c>
      <c r="C1387" s="43">
        <v>192</v>
      </c>
      <c r="D1387" s="44">
        <v>2184499</v>
      </c>
      <c r="E1387" s="44">
        <v>130012.88</v>
      </c>
      <c r="F1387" s="52">
        <v>0.0002</v>
      </c>
    </row>
    <row r="1388" spans="1:6" ht="13.5">
      <c r="A1388" s="41" t="s">
        <v>840</v>
      </c>
      <c r="B1388" s="41" t="s">
        <v>860</v>
      </c>
      <c r="C1388" s="43">
        <v>115</v>
      </c>
      <c r="D1388" s="44">
        <v>1126827</v>
      </c>
      <c r="E1388" s="44">
        <v>67609.62</v>
      </c>
      <c r="F1388" s="52">
        <v>0.0001</v>
      </c>
    </row>
    <row r="1389" spans="1:6" ht="13.5">
      <c r="A1389" s="41" t="s">
        <v>840</v>
      </c>
      <c r="B1389" s="41" t="s">
        <v>859</v>
      </c>
      <c r="C1389" s="43">
        <v>32</v>
      </c>
      <c r="D1389" s="44">
        <v>3092817</v>
      </c>
      <c r="E1389" s="44">
        <v>185569.02</v>
      </c>
      <c r="F1389" s="52">
        <v>0.0003</v>
      </c>
    </row>
    <row r="1390" spans="1:6" ht="13.5">
      <c r="A1390" s="41" t="s">
        <v>840</v>
      </c>
      <c r="B1390" s="41" t="s">
        <v>858</v>
      </c>
      <c r="C1390" s="59">
        <v>23</v>
      </c>
      <c r="D1390" s="60">
        <v>1999285</v>
      </c>
      <c r="E1390" s="60">
        <v>119957.1</v>
      </c>
      <c r="F1390" s="61">
        <v>0.0002</v>
      </c>
    </row>
    <row r="1391" spans="1:6" ht="13.5">
      <c r="A1391" s="41" t="s">
        <v>840</v>
      </c>
      <c r="B1391" s="41" t="s">
        <v>6</v>
      </c>
      <c r="C1391" s="43">
        <v>548</v>
      </c>
      <c r="D1391" s="44">
        <v>22967700</v>
      </c>
      <c r="E1391" s="44">
        <v>1377004.94</v>
      </c>
      <c r="F1391" s="52">
        <v>0.0025</v>
      </c>
    </row>
    <row r="1392" spans="3:6" ht="13.5">
      <c r="C1392" s="43"/>
      <c r="D1392" s="44"/>
      <c r="E1392" s="44"/>
      <c r="F1392" s="52"/>
    </row>
    <row r="1393" spans="2:6" ht="15.75" customHeight="1">
      <c r="B1393" s="41" t="s">
        <v>847</v>
      </c>
      <c r="C1393" s="43">
        <v>104710</v>
      </c>
      <c r="D1393" s="44">
        <v>9175628071</v>
      </c>
      <c r="E1393" s="44">
        <v>548736738.17</v>
      </c>
      <c r="F1393" s="52">
        <v>1</v>
      </c>
    </row>
    <row r="1395" ht="13.5">
      <c r="A1395" s="68" t="s">
        <v>889</v>
      </c>
    </row>
    <row r="1396" ht="13.5">
      <c r="A1396" s="68" t="s">
        <v>895</v>
      </c>
    </row>
    <row r="1397" ht="13.5">
      <c r="A1397" s="68" t="s">
        <v>890</v>
      </c>
    </row>
    <row r="1398" ht="13.5">
      <c r="A1398" s="68"/>
    </row>
    <row r="1399" ht="13.5">
      <c r="A1399" s="68" t="s">
        <v>888</v>
      </c>
    </row>
    <row r="1401" ht="13.5">
      <c r="F1401" s="52"/>
    </row>
    <row r="1405" spans="3:6" ht="13.5">
      <c r="C1405" s="69"/>
      <c r="D1405" s="70"/>
      <c r="E1405" s="70"/>
      <c r="F1405" s="71"/>
    </row>
  </sheetData>
  <sheetProtection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59" r:id="rId1"/>
  <rowBreaks count="19" manualBreakCount="19">
    <brk id="75" max="5" man="1"/>
    <brk id="145" max="5" man="1"/>
    <brk id="215" max="5" man="1"/>
    <brk id="285" max="5" man="1"/>
    <brk id="355" max="5" man="1"/>
    <brk id="425" max="5" man="1"/>
    <brk id="495" max="5" man="1"/>
    <brk id="565" max="5" man="1"/>
    <brk id="635" max="5" man="1"/>
    <brk id="705" max="5" man="1"/>
    <brk id="775" max="5" man="1"/>
    <brk id="845" max="5" man="1"/>
    <brk id="915" max="5" man="1"/>
    <brk id="985" max="5" man="1"/>
    <brk id="1055" max="5" man="1"/>
    <brk id="1125" max="5" man="1"/>
    <brk id="1195" max="5" man="1"/>
    <brk id="1265" max="5" man="1"/>
    <brk id="13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Phipps</dc:creator>
  <cp:keywords/>
  <dc:description/>
  <cp:lastModifiedBy>Sate of Iowa</cp:lastModifiedBy>
  <cp:lastPrinted>2013-04-30T15:24:57Z</cp:lastPrinted>
  <dcterms:created xsi:type="dcterms:W3CDTF">2013-04-23T15:54:51Z</dcterms:created>
  <dcterms:modified xsi:type="dcterms:W3CDTF">2013-04-30T15:30:35Z</dcterms:modified>
  <cp:category/>
  <cp:version/>
  <cp:contentType/>
  <cp:contentStatus/>
</cp:coreProperties>
</file>