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T\DISTRIBUTIONS\IMPACT Distributions\Quarterly Distributions\FY23\Flood Reinvestiment\"/>
    </mc:Choice>
  </mc:AlternateContent>
  <xr:revisionPtr revIDLastSave="0" documentId="13_ncr:1_{1D6DEB89-9843-47AE-A499-16615B92F32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Y23Q1" sheetId="1" r:id="rId1"/>
  </sheets>
  <definedNames>
    <definedName name="_xlnm._FilterDatabase" localSheetId="0" hidden="1">FY23Q1!$A$18:$H$24</definedName>
  </definedNames>
  <calcPr calcId="191029"/>
</workbook>
</file>

<file path=xl/calcChain.xml><?xml version="1.0" encoding="utf-8"?>
<calcChain xmlns="http://schemas.openxmlformats.org/spreadsheetml/2006/main">
  <c r="H25" i="1" l="1"/>
  <c r="I14" i="1"/>
</calcChain>
</file>

<file path=xl/sharedStrings.xml><?xml version="1.0" encoding="utf-8"?>
<sst xmlns="http://schemas.openxmlformats.org/spreadsheetml/2006/main" count="49" uniqueCount="36">
  <si>
    <t>Field</t>
  </si>
  <si>
    <t>Value</t>
  </si>
  <si>
    <t>Administrative Details</t>
  </si>
  <si>
    <t>Total Admin Fee</t>
  </si>
  <si>
    <t>Flood Mitigation Details</t>
  </si>
  <si>
    <t>District</t>
  </si>
  <si>
    <t>Reported Sales</t>
  </si>
  <si>
    <t>Base Amount</t>
  </si>
  <si>
    <t>Increment</t>
  </si>
  <si>
    <t>70% Cap</t>
  </si>
  <si>
    <t>Remaining Fiscal Year Cap</t>
  </si>
  <si>
    <t>Admin Fee</t>
  </si>
  <si>
    <t>Funded Amount</t>
  </si>
  <si>
    <t>Allowed Distribution</t>
  </si>
  <si>
    <t>Cedar Rapids Flood Mitigation</t>
  </si>
  <si>
    <t>Des Moines Flood Mitigation</t>
  </si>
  <si>
    <t>Council Bluffs Flood Mitigation</t>
  </si>
  <si>
    <t>Coralville Flood Mitigation</t>
  </si>
  <si>
    <t>Waverly Flood Mitigation</t>
  </si>
  <si>
    <t>Storm Lake Flood Mitigation</t>
  </si>
  <si>
    <t>Burlington Flood Mitigation</t>
  </si>
  <si>
    <t>Dubuque Flood Mitigation</t>
  </si>
  <si>
    <t>Reinvestment District Details</t>
  </si>
  <si>
    <t>Reported State Hotel/Motel</t>
  </si>
  <si>
    <t>Remaining Cap</t>
  </si>
  <si>
    <t>Total Distribution</t>
  </si>
  <si>
    <t>Distribution Less Fees</t>
  </si>
  <si>
    <t>Des Moines Reinvestment District V1</t>
  </si>
  <si>
    <t>Mason City Reinvestment District V1</t>
  </si>
  <si>
    <t>Sioux City Reinvestment District V1</t>
  </si>
  <si>
    <t>Waterloo Reinvestment District V1</t>
  </si>
  <si>
    <t>Grinnell Reinvestment District V1</t>
  </si>
  <si>
    <t>Coralville Reinvestment District V1</t>
  </si>
  <si>
    <t>Muscatine Reinvestment District V1</t>
  </si>
  <si>
    <t>*</t>
  </si>
  <si>
    <t>* Flood amounts will be in two separate payments. The admin fees were errorously deducted twice from the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</si>
</sst>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3" borderId="0" xfId="0" applyNumberFormat="1" applyFont="1" applyFill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4" fontId="0" fillId="0" borderId="0" xfId="0" applyNumberFormat="1" applyFont="1"/>
    <xf numFmtId="4" fontId="3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130" zoomScaleNormal="130" workbookViewId="0">
      <selection activeCell="A26" sqref="A26"/>
    </sheetView>
  </sheetViews>
  <sheetFormatPr defaultRowHeight="15" x14ac:dyDescent="0.25"/>
  <cols>
    <col min="1" max="1" width="30" style="2" customWidth="1"/>
    <col min="2" max="9" width="21.42578125" style="2" customWidth="1"/>
    <col min="10" max="16384" width="9.140625" style="2"/>
  </cols>
  <sheetData>
    <row r="1" spans="1:10" x14ac:dyDescent="0.25">
      <c r="A1" s="1" t="s">
        <v>0</v>
      </c>
      <c r="B1" s="1" t="s">
        <v>1</v>
      </c>
    </row>
    <row r="2" spans="1:10" x14ac:dyDescent="0.25">
      <c r="A2" s="3" t="s">
        <v>2</v>
      </c>
      <c r="B2" s="4"/>
    </row>
    <row r="3" spans="1:10" x14ac:dyDescent="0.25">
      <c r="A3" s="3" t="s">
        <v>3</v>
      </c>
      <c r="B3" s="5">
        <v>4451.71</v>
      </c>
    </row>
    <row r="4" spans="1:10" x14ac:dyDescent="0.25">
      <c r="A4" s="3" t="s">
        <v>4</v>
      </c>
      <c r="B4" s="4"/>
    </row>
    <row r="5" spans="1:10" ht="23.25" x14ac:dyDescent="0.2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</row>
    <row r="6" spans="1:10" x14ac:dyDescent="0.25">
      <c r="A6" s="4" t="s">
        <v>20</v>
      </c>
      <c r="B6" s="5">
        <v>4479423.9800000004</v>
      </c>
      <c r="C6" s="5">
        <v>3467396.16</v>
      </c>
      <c r="D6" s="5">
        <v>1012027.82</v>
      </c>
      <c r="E6" s="5">
        <v>708419.47</v>
      </c>
      <c r="F6" s="5">
        <v>1025903</v>
      </c>
      <c r="G6" s="5">
        <v>39.53</v>
      </c>
      <c r="H6" s="5">
        <v>1012027.81</v>
      </c>
      <c r="I6" s="5">
        <v>708379.94</v>
      </c>
      <c r="J6" s="9" t="s">
        <v>34</v>
      </c>
    </row>
    <row r="7" spans="1:10" x14ac:dyDescent="0.25">
      <c r="A7" s="4" t="s">
        <v>14</v>
      </c>
      <c r="B7" s="5">
        <v>52085107.890000001</v>
      </c>
      <c r="C7" s="5">
        <v>35773961.899999999</v>
      </c>
      <c r="D7" s="5">
        <v>16311145.99</v>
      </c>
      <c r="E7" s="5">
        <v>11417802.189999999</v>
      </c>
      <c r="F7" s="5">
        <v>13940450.49</v>
      </c>
      <c r="G7" s="5">
        <v>637.14</v>
      </c>
      <c r="H7" s="5">
        <v>16311145.99</v>
      </c>
      <c r="I7" s="5">
        <v>11417165.050000001</v>
      </c>
      <c r="J7" s="9" t="s">
        <v>34</v>
      </c>
    </row>
    <row r="8" spans="1:10" x14ac:dyDescent="0.25">
      <c r="A8" s="4" t="s">
        <v>17</v>
      </c>
      <c r="B8" s="5">
        <v>14474011.34</v>
      </c>
      <c r="C8" s="5">
        <v>8685101.5500000007</v>
      </c>
      <c r="D8" s="5">
        <v>5788909.79</v>
      </c>
      <c r="E8" s="5">
        <v>4052236.85</v>
      </c>
      <c r="F8" s="5">
        <v>136584</v>
      </c>
      <c r="G8" s="5">
        <v>226.13</v>
      </c>
      <c r="H8" s="5">
        <v>195120</v>
      </c>
      <c r="I8" s="5">
        <v>136357.87</v>
      </c>
      <c r="J8" s="9" t="s">
        <v>34</v>
      </c>
    </row>
    <row r="9" spans="1:10" x14ac:dyDescent="0.25">
      <c r="A9" s="4" t="s">
        <v>16</v>
      </c>
      <c r="B9" s="5">
        <v>19888645.800000001</v>
      </c>
      <c r="C9" s="5">
        <v>12485074.210000001</v>
      </c>
      <c r="D9" s="5">
        <v>7403571.5899999999</v>
      </c>
      <c r="E9" s="5">
        <v>5182500.1100000003</v>
      </c>
      <c r="F9" s="5">
        <v>2200000</v>
      </c>
      <c r="G9" s="5">
        <v>289.2</v>
      </c>
      <c r="H9" s="5">
        <v>3142857.14</v>
      </c>
      <c r="I9" s="5">
        <v>2199710.7999999998</v>
      </c>
      <c r="J9" s="9" t="s">
        <v>34</v>
      </c>
    </row>
    <row r="10" spans="1:10" x14ac:dyDescent="0.25">
      <c r="A10" s="4" t="s">
        <v>15</v>
      </c>
      <c r="B10" s="5">
        <v>170247212.43000001</v>
      </c>
      <c r="C10" s="5">
        <v>97842628.299999997</v>
      </c>
      <c r="D10" s="5">
        <v>72404584.129999995</v>
      </c>
      <c r="E10" s="5">
        <v>50683208.890000001</v>
      </c>
      <c r="F10" s="5">
        <v>3726214</v>
      </c>
      <c r="G10" s="5">
        <v>2828.24</v>
      </c>
      <c r="H10" s="5">
        <v>5323162.8600000003</v>
      </c>
      <c r="I10" s="5">
        <v>3723385.76</v>
      </c>
      <c r="J10" s="9" t="s">
        <v>34</v>
      </c>
    </row>
    <row r="11" spans="1:10" x14ac:dyDescent="0.25">
      <c r="A11" s="4" t="s">
        <v>21</v>
      </c>
      <c r="B11" s="5">
        <v>20463397.920000002</v>
      </c>
      <c r="C11" s="5">
        <v>12357186.85</v>
      </c>
      <c r="D11" s="5">
        <v>8106211.0700000003</v>
      </c>
      <c r="E11" s="5">
        <v>5674347.75</v>
      </c>
      <c r="F11" s="5">
        <v>7080998.5</v>
      </c>
      <c r="G11" s="5">
        <v>316.64</v>
      </c>
      <c r="H11" s="5">
        <v>8106211.0700000003</v>
      </c>
      <c r="I11" s="5">
        <v>5674031.1100000003</v>
      </c>
      <c r="J11" s="9" t="s">
        <v>34</v>
      </c>
    </row>
    <row r="12" spans="1:10" x14ac:dyDescent="0.25">
      <c r="A12" s="4" t="s">
        <v>19</v>
      </c>
      <c r="B12" s="5">
        <v>3061974.17</v>
      </c>
      <c r="C12" s="5">
        <v>2048648.3</v>
      </c>
      <c r="D12" s="5">
        <v>1013325.87</v>
      </c>
      <c r="E12" s="5">
        <v>709328.11</v>
      </c>
      <c r="F12" s="5">
        <v>250000</v>
      </c>
      <c r="G12" s="5">
        <v>39.58</v>
      </c>
      <c r="H12" s="5">
        <v>357142.86</v>
      </c>
      <c r="I12" s="5">
        <v>249960.42</v>
      </c>
      <c r="J12" s="9" t="s">
        <v>34</v>
      </c>
    </row>
    <row r="13" spans="1:10" ht="15.75" thickBot="1" x14ac:dyDescent="0.3">
      <c r="A13" s="4" t="s">
        <v>18</v>
      </c>
      <c r="B13" s="5">
        <v>2536220.21</v>
      </c>
      <c r="C13" s="5">
        <v>1538466.26</v>
      </c>
      <c r="D13" s="5">
        <v>997753.95</v>
      </c>
      <c r="E13" s="5">
        <v>698427.76</v>
      </c>
      <c r="F13" s="5">
        <v>580300</v>
      </c>
      <c r="G13" s="5">
        <v>38.97</v>
      </c>
      <c r="H13" s="5">
        <v>829000</v>
      </c>
      <c r="I13" s="5">
        <v>580261.03</v>
      </c>
      <c r="J13" s="9" t="s">
        <v>34</v>
      </c>
    </row>
    <row r="14" spans="1:10" ht="15.75" thickBot="1" x14ac:dyDescent="0.3">
      <c r="I14" s="7">
        <f>SUM(I6:I13)</f>
        <v>24689251.980000004</v>
      </c>
    </row>
    <row r="15" spans="1:10" ht="15.75" thickTop="1" x14ac:dyDescent="0.25">
      <c r="A15" s="1" t="s">
        <v>0</v>
      </c>
      <c r="B15" s="1" t="s">
        <v>1</v>
      </c>
    </row>
    <row r="16" spans="1:10" x14ac:dyDescent="0.25">
      <c r="A16" s="3" t="s">
        <v>22</v>
      </c>
      <c r="B16" s="4"/>
    </row>
    <row r="17" spans="1:8" ht="23.25" x14ac:dyDescent="0.25">
      <c r="A17" s="1" t="s">
        <v>5</v>
      </c>
      <c r="B17" s="1" t="s">
        <v>6</v>
      </c>
      <c r="C17" s="1" t="s">
        <v>23</v>
      </c>
      <c r="D17" s="1" t="s">
        <v>8</v>
      </c>
      <c r="E17" s="1" t="s">
        <v>24</v>
      </c>
      <c r="F17" s="1" t="s">
        <v>11</v>
      </c>
      <c r="G17" s="1" t="s">
        <v>25</v>
      </c>
      <c r="H17" s="1" t="s">
        <v>26</v>
      </c>
    </row>
    <row r="18" spans="1:8" x14ac:dyDescent="0.25">
      <c r="A18" s="4" t="s">
        <v>32</v>
      </c>
      <c r="B18" s="5">
        <v>68195.83</v>
      </c>
      <c r="C18" s="5">
        <v>115072.57</v>
      </c>
      <c r="D18" s="5">
        <v>160536.46</v>
      </c>
      <c r="E18" s="5">
        <v>10995597.58</v>
      </c>
      <c r="F18" s="5">
        <v>6.27</v>
      </c>
      <c r="G18" s="5">
        <v>160536.46</v>
      </c>
      <c r="H18" s="5">
        <v>160530.19</v>
      </c>
    </row>
    <row r="19" spans="1:8" x14ac:dyDescent="0.25">
      <c r="A19" s="4" t="s">
        <v>27</v>
      </c>
      <c r="B19" s="5">
        <v>304593.34000000003</v>
      </c>
      <c r="C19" s="5">
        <v>232381.63</v>
      </c>
      <c r="D19" s="5">
        <v>435443.86</v>
      </c>
      <c r="E19" s="5">
        <v>32044843.829999998</v>
      </c>
      <c r="F19" s="5">
        <v>17.010000000000002</v>
      </c>
      <c r="G19" s="5">
        <v>435443.86</v>
      </c>
      <c r="H19" s="5">
        <v>435426.85</v>
      </c>
    </row>
    <row r="20" spans="1:8" x14ac:dyDescent="0.25">
      <c r="A20" s="4" t="s">
        <v>31</v>
      </c>
      <c r="B20" s="5">
        <v>18680.939999999999</v>
      </c>
      <c r="C20" s="5">
        <v>17557.900000000001</v>
      </c>
      <c r="D20" s="5">
        <v>30011.86</v>
      </c>
      <c r="E20" s="5">
        <v>6681744.3499999996</v>
      </c>
      <c r="F20" s="5">
        <v>1.17</v>
      </c>
      <c r="G20" s="5">
        <v>30011.86</v>
      </c>
      <c r="H20" s="5">
        <v>30010.69</v>
      </c>
    </row>
    <row r="21" spans="1:8" x14ac:dyDescent="0.25">
      <c r="A21" s="4" t="s">
        <v>28</v>
      </c>
      <c r="B21" s="5">
        <v>58279.07</v>
      </c>
      <c r="C21" s="5">
        <v>0</v>
      </c>
      <c r="D21" s="5">
        <v>38852.71</v>
      </c>
      <c r="E21" s="5">
        <v>8811848.7200000007</v>
      </c>
      <c r="F21" s="5">
        <v>1.52</v>
      </c>
      <c r="G21" s="5">
        <v>38852.71</v>
      </c>
      <c r="H21" s="5">
        <v>38851.19</v>
      </c>
    </row>
    <row r="22" spans="1:8" x14ac:dyDescent="0.25">
      <c r="A22" s="4" t="s">
        <v>33</v>
      </c>
      <c r="B22" s="5">
        <v>32383.26</v>
      </c>
      <c r="C22" s="5">
        <v>47295.53</v>
      </c>
      <c r="D22" s="5">
        <v>68884.37</v>
      </c>
      <c r="E22" s="5">
        <v>9382402.7799999993</v>
      </c>
      <c r="F22" s="5">
        <v>2.69</v>
      </c>
      <c r="G22" s="5">
        <v>68884.37</v>
      </c>
      <c r="H22" s="5">
        <v>68881.679999999993</v>
      </c>
    </row>
    <row r="23" spans="1:8" x14ac:dyDescent="0.25">
      <c r="A23" s="4" t="s">
        <v>29</v>
      </c>
      <c r="B23" s="5">
        <v>55258.84</v>
      </c>
      <c r="C23" s="5">
        <v>104831.59</v>
      </c>
      <c r="D23" s="5">
        <v>141670.82</v>
      </c>
      <c r="E23" s="5">
        <v>13007074.83</v>
      </c>
      <c r="F23" s="5">
        <v>5.53</v>
      </c>
      <c r="G23" s="5">
        <v>141670.82</v>
      </c>
      <c r="H23" s="5">
        <v>141665.29</v>
      </c>
    </row>
    <row r="24" spans="1:8" ht="15.75" thickBot="1" x14ac:dyDescent="0.3">
      <c r="A24" s="4" t="s">
        <v>30</v>
      </c>
      <c r="B24" s="5">
        <v>3838.86</v>
      </c>
      <c r="C24" s="5">
        <v>51007.16</v>
      </c>
      <c r="D24" s="5">
        <v>53566.400000000001</v>
      </c>
      <c r="E24" s="5">
        <v>11286772.08</v>
      </c>
      <c r="F24" s="5">
        <v>2.09</v>
      </c>
      <c r="G24" s="5">
        <v>53566.400000000001</v>
      </c>
      <c r="H24" s="5">
        <v>53564.31</v>
      </c>
    </row>
    <row r="25" spans="1:8" ht="15.75" thickBot="1" x14ac:dyDescent="0.3">
      <c r="G25" s="6"/>
      <c r="H25" s="7">
        <f>SUM(H18:H24)</f>
        <v>928930.2</v>
      </c>
    </row>
    <row r="26" spans="1:8" ht="15.75" thickTop="1" x14ac:dyDescent="0.25">
      <c r="A26" s="8" t="s">
        <v>35</v>
      </c>
    </row>
  </sheetData>
  <sortState ref="A18:H24">
    <sortCondition ref="A18:A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FY23Q1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Floyd</dc:creator>
  <cp:lastModifiedBy>Lewison, Barbara [IDR]</cp:lastModifiedBy>
  <dcterms:created xsi:type="dcterms:W3CDTF">2022-11-21T08:11:55Z</dcterms:created>
  <dcterms:modified xsi:type="dcterms:W3CDTF">2022-11-28T14:44:35Z</dcterms:modified>
</cp:coreProperties>
</file>